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Almont/"/>
    </mc:Choice>
  </mc:AlternateContent>
  <xr:revisionPtr revIDLastSave="0" documentId="13_ncr:1_{21B68DA4-5E83-1A4D-992B-3FAEDADE96B4}" xr6:coauthVersionLast="47" xr6:coauthVersionMax="47" xr10:uidLastSave="{00000000-0000-0000-0000-000000000000}"/>
  <bookViews>
    <workbookView xWindow="900" yWindow="860" windowWidth="3720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53" i="1" l="1"/>
  <c r="AZ653" i="1"/>
  <c r="AX653" i="1"/>
  <c r="AW653" i="1"/>
  <c r="AU653" i="1" s="1"/>
  <c r="AN653" i="1"/>
  <c r="K653" i="1" s="1"/>
  <c r="J653" i="1" s="1"/>
  <c r="AI653" i="1"/>
  <c r="L653" i="1" s="1"/>
  <c r="AA653" i="1"/>
  <c r="Z653" i="1"/>
  <c r="R653" i="1"/>
  <c r="BA652" i="1"/>
  <c r="AZ652" i="1"/>
  <c r="AX652" i="1"/>
  <c r="AW652" i="1"/>
  <c r="AU652" i="1" s="1"/>
  <c r="M652" i="1" s="1"/>
  <c r="AN652" i="1"/>
  <c r="K652" i="1" s="1"/>
  <c r="J652" i="1" s="1"/>
  <c r="AI652" i="1"/>
  <c r="L652" i="1" s="1"/>
  <c r="AA652" i="1"/>
  <c r="Z652" i="1"/>
  <c r="R652" i="1"/>
  <c r="BA651" i="1"/>
  <c r="AZ651" i="1"/>
  <c r="AX651" i="1"/>
  <c r="AW651" i="1"/>
  <c r="AU651" i="1" s="1"/>
  <c r="AN651" i="1"/>
  <c r="K651" i="1" s="1"/>
  <c r="J651" i="1" s="1"/>
  <c r="AI651" i="1"/>
  <c r="L651" i="1" s="1"/>
  <c r="AA651" i="1"/>
  <c r="Z651" i="1"/>
  <c r="R651" i="1"/>
  <c r="BA650" i="1"/>
  <c r="AZ650" i="1"/>
  <c r="AX650" i="1"/>
  <c r="AW650" i="1"/>
  <c r="AU650" i="1" s="1"/>
  <c r="M650" i="1" s="1"/>
  <c r="AN650" i="1"/>
  <c r="K650" i="1" s="1"/>
  <c r="J650" i="1" s="1"/>
  <c r="AI650" i="1"/>
  <c r="L650" i="1" s="1"/>
  <c r="AA650" i="1"/>
  <c r="Z650" i="1"/>
  <c r="R650" i="1"/>
  <c r="BA649" i="1"/>
  <c r="AZ649" i="1"/>
  <c r="AX649" i="1"/>
  <c r="AW649" i="1"/>
  <c r="AU649" i="1" s="1"/>
  <c r="AN649" i="1"/>
  <c r="K649" i="1" s="1"/>
  <c r="J649" i="1" s="1"/>
  <c r="AC649" i="1" s="1"/>
  <c r="AI649" i="1"/>
  <c r="L649" i="1" s="1"/>
  <c r="AA649" i="1"/>
  <c r="Z649" i="1"/>
  <c r="R649" i="1"/>
  <c r="BA648" i="1"/>
  <c r="AZ648" i="1"/>
  <c r="AX648" i="1"/>
  <c r="AW648" i="1"/>
  <c r="AU648" i="1" s="1"/>
  <c r="M648" i="1" s="1"/>
  <c r="AN648" i="1"/>
  <c r="K648" i="1" s="1"/>
  <c r="J648" i="1" s="1"/>
  <c r="AI648" i="1"/>
  <c r="L648" i="1" s="1"/>
  <c r="AA648" i="1"/>
  <c r="Z648" i="1"/>
  <c r="R648" i="1"/>
  <c r="BA647" i="1"/>
  <c r="AZ647" i="1"/>
  <c r="AX647" i="1"/>
  <c r="AW647" i="1"/>
  <c r="AU647" i="1" s="1"/>
  <c r="AN647" i="1"/>
  <c r="K647" i="1" s="1"/>
  <c r="J647" i="1" s="1"/>
  <c r="AI647" i="1"/>
  <c r="L647" i="1" s="1"/>
  <c r="AA647" i="1"/>
  <c r="Z647" i="1"/>
  <c r="R647" i="1"/>
  <c r="BA646" i="1"/>
  <c r="AZ646" i="1"/>
  <c r="AX646" i="1"/>
  <c r="AW646" i="1"/>
  <c r="AU646" i="1" s="1"/>
  <c r="M646" i="1" s="1"/>
  <c r="AN646" i="1"/>
  <c r="K646" i="1" s="1"/>
  <c r="J646" i="1" s="1"/>
  <c r="AC646" i="1" s="1"/>
  <c r="AI646" i="1"/>
  <c r="L646" i="1" s="1"/>
  <c r="AA646" i="1"/>
  <c r="Z646" i="1"/>
  <c r="R646" i="1"/>
  <c r="BA645" i="1"/>
  <c r="AZ645" i="1"/>
  <c r="AX645" i="1"/>
  <c r="AW645" i="1"/>
  <c r="AU645" i="1" s="1"/>
  <c r="M645" i="1" s="1"/>
  <c r="AN645" i="1"/>
  <c r="K645" i="1" s="1"/>
  <c r="J645" i="1" s="1"/>
  <c r="AI645" i="1"/>
  <c r="L645" i="1" s="1"/>
  <c r="AA645" i="1"/>
  <c r="Z645" i="1"/>
  <c r="R645" i="1"/>
  <c r="BA644" i="1"/>
  <c r="AZ644" i="1"/>
  <c r="AX644" i="1"/>
  <c r="AW644" i="1"/>
  <c r="AU644" i="1" s="1"/>
  <c r="AV644" i="1" s="1"/>
  <c r="AN644" i="1"/>
  <c r="K644" i="1" s="1"/>
  <c r="J644" i="1" s="1"/>
  <c r="AI644" i="1"/>
  <c r="L644" i="1" s="1"/>
  <c r="AA644" i="1"/>
  <c r="Z644" i="1"/>
  <c r="R644" i="1"/>
  <c r="BA643" i="1"/>
  <c r="AZ643" i="1"/>
  <c r="AX643" i="1"/>
  <c r="AW643" i="1"/>
  <c r="AU643" i="1" s="1"/>
  <c r="P643" i="1" s="1"/>
  <c r="AN643" i="1"/>
  <c r="K643" i="1" s="1"/>
  <c r="J643" i="1" s="1"/>
  <c r="AC643" i="1" s="1"/>
  <c r="AI643" i="1"/>
  <c r="L643" i="1" s="1"/>
  <c r="AA643" i="1"/>
  <c r="Z643" i="1"/>
  <c r="R643" i="1"/>
  <c r="BA642" i="1"/>
  <c r="AZ642" i="1"/>
  <c r="AX642" i="1"/>
  <c r="AW642" i="1"/>
  <c r="AU642" i="1" s="1"/>
  <c r="AN642" i="1"/>
  <c r="K642" i="1" s="1"/>
  <c r="J642" i="1" s="1"/>
  <c r="AI642" i="1"/>
  <c r="L642" i="1" s="1"/>
  <c r="AA642" i="1"/>
  <c r="Z642" i="1"/>
  <c r="R642" i="1"/>
  <c r="BA641" i="1"/>
  <c r="AZ641" i="1"/>
  <c r="AX641" i="1"/>
  <c r="AW641" i="1"/>
  <c r="AU641" i="1" s="1"/>
  <c r="AG641" i="1" s="1"/>
  <c r="AN641" i="1"/>
  <c r="K641" i="1" s="1"/>
  <c r="J641" i="1" s="1"/>
  <c r="AI641" i="1"/>
  <c r="L641" i="1" s="1"/>
  <c r="AA641" i="1"/>
  <c r="Z641" i="1"/>
  <c r="R641" i="1"/>
  <c r="BA640" i="1"/>
  <c r="AZ640" i="1"/>
  <c r="AX640" i="1"/>
  <c r="AW640" i="1"/>
  <c r="AU640" i="1" s="1"/>
  <c r="AN640" i="1"/>
  <c r="K640" i="1" s="1"/>
  <c r="J640" i="1" s="1"/>
  <c r="AI640" i="1"/>
  <c r="L640" i="1" s="1"/>
  <c r="AA640" i="1"/>
  <c r="Z640" i="1"/>
  <c r="R640" i="1"/>
  <c r="BA639" i="1"/>
  <c r="AZ639" i="1"/>
  <c r="AX639" i="1"/>
  <c r="AW639" i="1"/>
  <c r="AU639" i="1" s="1"/>
  <c r="AN639" i="1"/>
  <c r="K639" i="1" s="1"/>
  <c r="J639" i="1" s="1"/>
  <c r="AI639" i="1"/>
  <c r="L639" i="1" s="1"/>
  <c r="AA639" i="1"/>
  <c r="Z639" i="1"/>
  <c r="R639" i="1"/>
  <c r="BA638" i="1"/>
  <c r="AZ638" i="1"/>
  <c r="AX638" i="1"/>
  <c r="AW638" i="1"/>
  <c r="AU638" i="1" s="1"/>
  <c r="AV638" i="1" s="1"/>
  <c r="AN638" i="1"/>
  <c r="K638" i="1" s="1"/>
  <c r="J638" i="1" s="1"/>
  <c r="AI638" i="1"/>
  <c r="L638" i="1" s="1"/>
  <c r="AA638" i="1"/>
  <c r="Z638" i="1"/>
  <c r="R638" i="1"/>
  <c r="BA637" i="1"/>
  <c r="AZ637" i="1"/>
  <c r="AX637" i="1"/>
  <c r="AW637" i="1"/>
  <c r="AU637" i="1" s="1"/>
  <c r="P637" i="1" s="1"/>
  <c r="AN637" i="1"/>
  <c r="K637" i="1" s="1"/>
  <c r="J637" i="1" s="1"/>
  <c r="AC637" i="1" s="1"/>
  <c r="AI637" i="1"/>
  <c r="L637" i="1" s="1"/>
  <c r="AA637" i="1"/>
  <c r="Z637" i="1"/>
  <c r="R637" i="1"/>
  <c r="BA636" i="1"/>
  <c r="AZ636" i="1"/>
  <c r="AX636" i="1"/>
  <c r="AW636" i="1"/>
  <c r="AU636" i="1" s="1"/>
  <c r="AN636" i="1"/>
  <c r="K636" i="1" s="1"/>
  <c r="J636" i="1" s="1"/>
  <c r="AI636" i="1"/>
  <c r="L636" i="1" s="1"/>
  <c r="AA636" i="1"/>
  <c r="Z636" i="1"/>
  <c r="R636" i="1"/>
  <c r="BA635" i="1"/>
  <c r="AZ635" i="1"/>
  <c r="AX635" i="1"/>
  <c r="AW635" i="1"/>
  <c r="AU635" i="1" s="1"/>
  <c r="AH635" i="1" s="1"/>
  <c r="AN635" i="1"/>
  <c r="K635" i="1" s="1"/>
  <c r="J635" i="1" s="1"/>
  <c r="AI635" i="1"/>
  <c r="L635" i="1" s="1"/>
  <c r="AA635" i="1"/>
  <c r="Z635" i="1"/>
  <c r="R635" i="1"/>
  <c r="BA634" i="1"/>
  <c r="AZ634" i="1"/>
  <c r="AX634" i="1"/>
  <c r="AW634" i="1"/>
  <c r="AU634" i="1" s="1"/>
  <c r="AV634" i="1" s="1"/>
  <c r="AN634" i="1"/>
  <c r="K634" i="1" s="1"/>
  <c r="J634" i="1" s="1"/>
  <c r="AI634" i="1"/>
  <c r="L634" i="1" s="1"/>
  <c r="AA634" i="1"/>
  <c r="Z634" i="1"/>
  <c r="R634" i="1"/>
  <c r="BA633" i="1"/>
  <c r="AZ633" i="1"/>
  <c r="AX633" i="1"/>
  <c r="AW633" i="1"/>
  <c r="AU633" i="1" s="1"/>
  <c r="AN633" i="1"/>
  <c r="K633" i="1" s="1"/>
  <c r="J633" i="1" s="1"/>
  <c r="AI633" i="1"/>
  <c r="L633" i="1" s="1"/>
  <c r="AA633" i="1"/>
  <c r="Z633" i="1"/>
  <c r="R633" i="1"/>
  <c r="BA632" i="1"/>
  <c r="AZ632" i="1"/>
  <c r="AX632" i="1"/>
  <c r="AW632" i="1"/>
  <c r="AU632" i="1" s="1"/>
  <c r="P632" i="1" s="1"/>
  <c r="AN632" i="1"/>
  <c r="K632" i="1" s="1"/>
  <c r="J632" i="1" s="1"/>
  <c r="AC632" i="1" s="1"/>
  <c r="AI632" i="1"/>
  <c r="L632" i="1" s="1"/>
  <c r="AA632" i="1"/>
  <c r="Z632" i="1"/>
  <c r="R632" i="1"/>
  <c r="BA631" i="1"/>
  <c r="AZ631" i="1"/>
  <c r="AX631" i="1"/>
  <c r="AW631" i="1"/>
  <c r="AU631" i="1" s="1"/>
  <c r="AN631" i="1"/>
  <c r="K631" i="1" s="1"/>
  <c r="J631" i="1" s="1"/>
  <c r="AC631" i="1" s="1"/>
  <c r="AI631" i="1"/>
  <c r="L631" i="1" s="1"/>
  <c r="AA631" i="1"/>
  <c r="Z631" i="1"/>
  <c r="R631" i="1"/>
  <c r="BA630" i="1"/>
  <c r="AZ630" i="1"/>
  <c r="AX630" i="1"/>
  <c r="AW630" i="1"/>
  <c r="AU630" i="1" s="1"/>
  <c r="AN630" i="1"/>
  <c r="K630" i="1" s="1"/>
  <c r="J630" i="1" s="1"/>
  <c r="AI630" i="1"/>
  <c r="L630" i="1" s="1"/>
  <c r="AA630" i="1"/>
  <c r="Z630" i="1"/>
  <c r="R630" i="1"/>
  <c r="BA629" i="1"/>
  <c r="AZ629" i="1"/>
  <c r="AX629" i="1"/>
  <c r="AW629" i="1"/>
  <c r="AU629" i="1" s="1"/>
  <c r="AV629" i="1" s="1"/>
  <c r="AN629" i="1"/>
  <c r="K629" i="1" s="1"/>
  <c r="J629" i="1" s="1"/>
  <c r="AI629" i="1"/>
  <c r="L629" i="1" s="1"/>
  <c r="AA629" i="1"/>
  <c r="Z629" i="1"/>
  <c r="R629" i="1"/>
  <c r="BA628" i="1"/>
  <c r="AZ628" i="1"/>
  <c r="AX628" i="1"/>
  <c r="AW628" i="1"/>
  <c r="AU628" i="1" s="1"/>
  <c r="AV628" i="1" s="1"/>
  <c r="AN628" i="1"/>
  <c r="K628" i="1" s="1"/>
  <c r="J628" i="1" s="1"/>
  <c r="AI628" i="1"/>
  <c r="L628" i="1" s="1"/>
  <c r="AA628" i="1"/>
  <c r="Z628" i="1"/>
  <c r="R628" i="1"/>
  <c r="BA627" i="1"/>
  <c r="AZ627" i="1"/>
  <c r="AX627" i="1"/>
  <c r="AW627" i="1"/>
  <c r="AU627" i="1" s="1"/>
  <c r="M627" i="1" s="1"/>
  <c r="AN627" i="1"/>
  <c r="K627" i="1" s="1"/>
  <c r="J627" i="1" s="1"/>
  <c r="AC627" i="1" s="1"/>
  <c r="AI627" i="1"/>
  <c r="L627" i="1" s="1"/>
  <c r="AA627" i="1"/>
  <c r="Z627" i="1"/>
  <c r="R627" i="1"/>
  <c r="BA626" i="1"/>
  <c r="AZ626" i="1"/>
  <c r="AX626" i="1"/>
  <c r="AW626" i="1"/>
  <c r="AU626" i="1" s="1"/>
  <c r="AV626" i="1" s="1"/>
  <c r="AN626" i="1"/>
  <c r="K626" i="1" s="1"/>
  <c r="J626" i="1" s="1"/>
  <c r="AI626" i="1"/>
  <c r="L626" i="1" s="1"/>
  <c r="AA626" i="1"/>
  <c r="Z626" i="1"/>
  <c r="R626" i="1"/>
  <c r="BA625" i="1"/>
  <c r="AZ625" i="1"/>
  <c r="AX625" i="1"/>
  <c r="AW625" i="1"/>
  <c r="AU625" i="1" s="1"/>
  <c r="AH625" i="1" s="1"/>
  <c r="AN625" i="1"/>
  <c r="K625" i="1" s="1"/>
  <c r="J625" i="1" s="1"/>
  <c r="AI625" i="1"/>
  <c r="L625" i="1" s="1"/>
  <c r="AA625" i="1"/>
  <c r="Z625" i="1"/>
  <c r="R625" i="1"/>
  <c r="BA624" i="1"/>
  <c r="AZ624" i="1"/>
  <c r="AX624" i="1"/>
  <c r="AW624" i="1"/>
  <c r="AU624" i="1" s="1"/>
  <c r="AH624" i="1" s="1"/>
  <c r="AN624" i="1"/>
  <c r="K624" i="1" s="1"/>
  <c r="J624" i="1" s="1"/>
  <c r="AI624" i="1"/>
  <c r="L624" i="1" s="1"/>
  <c r="AA624" i="1"/>
  <c r="Z624" i="1"/>
  <c r="R624" i="1"/>
  <c r="BA623" i="1"/>
  <c r="AZ623" i="1"/>
  <c r="AX623" i="1"/>
  <c r="AW623" i="1"/>
  <c r="AU623" i="1" s="1"/>
  <c r="M623" i="1" s="1"/>
  <c r="AN623" i="1"/>
  <c r="K623" i="1" s="1"/>
  <c r="J623" i="1" s="1"/>
  <c r="AI623" i="1"/>
  <c r="L623" i="1" s="1"/>
  <c r="AA623" i="1"/>
  <c r="Z623" i="1"/>
  <c r="R623" i="1"/>
  <c r="BA622" i="1"/>
  <c r="AZ622" i="1"/>
  <c r="AX622" i="1"/>
  <c r="AW622" i="1"/>
  <c r="AU622" i="1" s="1"/>
  <c r="AN622" i="1"/>
  <c r="K622" i="1" s="1"/>
  <c r="J622" i="1" s="1"/>
  <c r="AI622" i="1"/>
  <c r="L622" i="1" s="1"/>
  <c r="AA622" i="1"/>
  <c r="Z622" i="1"/>
  <c r="R622" i="1"/>
  <c r="BA621" i="1"/>
  <c r="AZ621" i="1"/>
  <c r="AX621" i="1"/>
  <c r="AW621" i="1"/>
  <c r="AU621" i="1" s="1"/>
  <c r="AN621" i="1"/>
  <c r="K621" i="1" s="1"/>
  <c r="J621" i="1" s="1"/>
  <c r="AI621" i="1"/>
  <c r="L621" i="1" s="1"/>
  <c r="AA621" i="1"/>
  <c r="Z621" i="1"/>
  <c r="R621" i="1"/>
  <c r="BA620" i="1"/>
  <c r="AZ620" i="1"/>
  <c r="AX620" i="1"/>
  <c r="AW620" i="1"/>
  <c r="AU620" i="1" s="1"/>
  <c r="AN620" i="1"/>
  <c r="K620" i="1" s="1"/>
  <c r="J620" i="1" s="1"/>
  <c r="AI620" i="1"/>
  <c r="L620" i="1" s="1"/>
  <c r="AA620" i="1"/>
  <c r="Z620" i="1"/>
  <c r="R620" i="1"/>
  <c r="BA619" i="1"/>
  <c r="AZ619" i="1"/>
  <c r="AX619" i="1"/>
  <c r="AW619" i="1"/>
  <c r="AU619" i="1" s="1"/>
  <c r="AN619" i="1"/>
  <c r="K619" i="1" s="1"/>
  <c r="J619" i="1" s="1"/>
  <c r="AC619" i="1" s="1"/>
  <c r="AI619" i="1"/>
  <c r="L619" i="1" s="1"/>
  <c r="AA619" i="1"/>
  <c r="Z619" i="1"/>
  <c r="R619" i="1"/>
  <c r="BA618" i="1"/>
  <c r="AZ618" i="1"/>
  <c r="AX618" i="1"/>
  <c r="AW618" i="1"/>
  <c r="AU618" i="1" s="1"/>
  <c r="AN618" i="1"/>
  <c r="K618" i="1" s="1"/>
  <c r="J618" i="1" s="1"/>
  <c r="AI618" i="1"/>
  <c r="L618" i="1" s="1"/>
  <c r="AA618" i="1"/>
  <c r="Z618" i="1"/>
  <c r="R618" i="1"/>
  <c r="BA617" i="1"/>
  <c r="AZ617" i="1"/>
  <c r="AX617" i="1"/>
  <c r="AW617" i="1"/>
  <c r="AU617" i="1" s="1"/>
  <c r="AH617" i="1" s="1"/>
  <c r="AN617" i="1"/>
  <c r="K617" i="1" s="1"/>
  <c r="J617" i="1" s="1"/>
  <c r="AI617" i="1"/>
  <c r="L617" i="1" s="1"/>
  <c r="AA617" i="1"/>
  <c r="Z617" i="1"/>
  <c r="R617" i="1"/>
  <c r="BA616" i="1"/>
  <c r="AZ616" i="1"/>
  <c r="AX616" i="1"/>
  <c r="AW616" i="1"/>
  <c r="AU616" i="1" s="1"/>
  <c r="AN616" i="1"/>
  <c r="K616" i="1" s="1"/>
  <c r="J616" i="1" s="1"/>
  <c r="AI616" i="1"/>
  <c r="L616" i="1" s="1"/>
  <c r="AA616" i="1"/>
  <c r="Z616" i="1"/>
  <c r="R616" i="1"/>
  <c r="BA615" i="1"/>
  <c r="AZ615" i="1"/>
  <c r="AX615" i="1"/>
  <c r="AW615" i="1"/>
  <c r="AU615" i="1" s="1"/>
  <c r="M615" i="1" s="1"/>
  <c r="AN615" i="1"/>
  <c r="K615" i="1" s="1"/>
  <c r="J615" i="1" s="1"/>
  <c r="AI615" i="1"/>
  <c r="L615" i="1" s="1"/>
  <c r="AA615" i="1"/>
  <c r="Z615" i="1"/>
  <c r="R615" i="1"/>
  <c r="BA614" i="1"/>
  <c r="AZ614" i="1"/>
  <c r="AX614" i="1"/>
  <c r="AW614" i="1"/>
  <c r="AU614" i="1" s="1"/>
  <c r="AN614" i="1"/>
  <c r="K614" i="1" s="1"/>
  <c r="J614" i="1" s="1"/>
  <c r="AC614" i="1" s="1"/>
  <c r="AI614" i="1"/>
  <c r="L614" i="1" s="1"/>
  <c r="AA614" i="1"/>
  <c r="Z614" i="1"/>
  <c r="R614" i="1"/>
  <c r="BA613" i="1"/>
  <c r="AZ613" i="1"/>
  <c r="AX613" i="1"/>
  <c r="AW613" i="1"/>
  <c r="AU613" i="1" s="1"/>
  <c r="M613" i="1" s="1"/>
  <c r="AN613" i="1"/>
  <c r="K613" i="1" s="1"/>
  <c r="J613" i="1" s="1"/>
  <c r="AI613" i="1"/>
  <c r="L613" i="1" s="1"/>
  <c r="AA613" i="1"/>
  <c r="Z613" i="1"/>
  <c r="R613" i="1"/>
  <c r="BA612" i="1"/>
  <c r="AZ612" i="1"/>
  <c r="AX612" i="1"/>
  <c r="AW612" i="1"/>
  <c r="AU612" i="1" s="1"/>
  <c r="AH612" i="1" s="1"/>
  <c r="AN612" i="1"/>
  <c r="K612" i="1" s="1"/>
  <c r="J612" i="1" s="1"/>
  <c r="AI612" i="1"/>
  <c r="L612" i="1" s="1"/>
  <c r="AA612" i="1"/>
  <c r="Z612" i="1"/>
  <c r="R612" i="1"/>
  <c r="BA611" i="1"/>
  <c r="AZ611" i="1"/>
  <c r="AX611" i="1"/>
  <c r="AW611" i="1"/>
  <c r="AU611" i="1" s="1"/>
  <c r="P611" i="1" s="1"/>
  <c r="AN611" i="1"/>
  <c r="K611" i="1" s="1"/>
  <c r="J611" i="1" s="1"/>
  <c r="AI611" i="1"/>
  <c r="L611" i="1" s="1"/>
  <c r="AA611" i="1"/>
  <c r="Z611" i="1"/>
  <c r="R611" i="1"/>
  <c r="BA610" i="1"/>
  <c r="AZ610" i="1"/>
  <c r="AX610" i="1"/>
  <c r="AW610" i="1"/>
  <c r="AU610" i="1" s="1"/>
  <c r="AH610" i="1" s="1"/>
  <c r="AN610" i="1"/>
  <c r="K610" i="1" s="1"/>
  <c r="J610" i="1" s="1"/>
  <c r="AI610" i="1"/>
  <c r="L610" i="1" s="1"/>
  <c r="AA610" i="1"/>
  <c r="Z610" i="1"/>
  <c r="R610" i="1"/>
  <c r="BA609" i="1"/>
  <c r="AZ609" i="1"/>
  <c r="AX609" i="1"/>
  <c r="AW609" i="1"/>
  <c r="AU609" i="1" s="1"/>
  <c r="AN609" i="1"/>
  <c r="K609" i="1" s="1"/>
  <c r="J609" i="1" s="1"/>
  <c r="AC609" i="1" s="1"/>
  <c r="AI609" i="1"/>
  <c r="L609" i="1" s="1"/>
  <c r="AA609" i="1"/>
  <c r="Z609" i="1"/>
  <c r="R609" i="1"/>
  <c r="BA608" i="1"/>
  <c r="AZ608" i="1"/>
  <c r="AX608" i="1"/>
  <c r="AW608" i="1"/>
  <c r="AU608" i="1" s="1"/>
  <c r="AN608" i="1"/>
  <c r="K608" i="1" s="1"/>
  <c r="J608" i="1" s="1"/>
  <c r="AI608" i="1"/>
  <c r="L608" i="1" s="1"/>
  <c r="AA608" i="1"/>
  <c r="Z608" i="1"/>
  <c r="R608" i="1"/>
  <c r="BA607" i="1"/>
  <c r="AZ607" i="1"/>
  <c r="AX607" i="1"/>
  <c r="AW607" i="1"/>
  <c r="AU607" i="1" s="1"/>
  <c r="AH607" i="1" s="1"/>
  <c r="AN607" i="1"/>
  <c r="K607" i="1" s="1"/>
  <c r="J607" i="1" s="1"/>
  <c r="AI607" i="1"/>
  <c r="L607" i="1" s="1"/>
  <c r="AA607" i="1"/>
  <c r="Z607" i="1"/>
  <c r="R607" i="1"/>
  <c r="BA606" i="1"/>
  <c r="AZ606" i="1"/>
  <c r="AX606" i="1"/>
  <c r="AW606" i="1"/>
  <c r="AU606" i="1" s="1"/>
  <c r="AN606" i="1"/>
  <c r="K606" i="1" s="1"/>
  <c r="J606" i="1" s="1"/>
  <c r="AI606" i="1"/>
  <c r="L606" i="1" s="1"/>
  <c r="AA606" i="1"/>
  <c r="Z606" i="1"/>
  <c r="R606" i="1"/>
  <c r="BA605" i="1"/>
  <c r="AZ605" i="1"/>
  <c r="AX605" i="1"/>
  <c r="AW605" i="1"/>
  <c r="AU605" i="1" s="1"/>
  <c r="AN605" i="1"/>
  <c r="K605" i="1" s="1"/>
  <c r="J605" i="1" s="1"/>
  <c r="AI605" i="1"/>
  <c r="L605" i="1" s="1"/>
  <c r="AA605" i="1"/>
  <c r="Z605" i="1"/>
  <c r="R605" i="1"/>
  <c r="BA604" i="1"/>
  <c r="AZ604" i="1"/>
  <c r="AX604" i="1"/>
  <c r="AW604" i="1"/>
  <c r="AU604" i="1" s="1"/>
  <c r="AN604" i="1"/>
  <c r="K604" i="1" s="1"/>
  <c r="J604" i="1" s="1"/>
  <c r="AI604" i="1"/>
  <c r="L604" i="1" s="1"/>
  <c r="AA604" i="1"/>
  <c r="Z604" i="1"/>
  <c r="R604" i="1"/>
  <c r="BA603" i="1"/>
  <c r="AZ603" i="1"/>
  <c r="AX603" i="1"/>
  <c r="AW603" i="1"/>
  <c r="AU603" i="1" s="1"/>
  <c r="M603" i="1" s="1"/>
  <c r="AN603" i="1"/>
  <c r="K603" i="1" s="1"/>
  <c r="J603" i="1" s="1"/>
  <c r="AI603" i="1"/>
  <c r="L603" i="1" s="1"/>
  <c r="AA603" i="1"/>
  <c r="Z603" i="1"/>
  <c r="R603" i="1"/>
  <c r="BA602" i="1"/>
  <c r="AZ602" i="1"/>
  <c r="AX602" i="1"/>
  <c r="AW602" i="1"/>
  <c r="AU602" i="1" s="1"/>
  <c r="AN602" i="1"/>
  <c r="K602" i="1" s="1"/>
  <c r="J602" i="1" s="1"/>
  <c r="AI602" i="1"/>
  <c r="L602" i="1" s="1"/>
  <c r="AA602" i="1"/>
  <c r="Z602" i="1"/>
  <c r="R602" i="1"/>
  <c r="BA601" i="1"/>
  <c r="AZ601" i="1"/>
  <c r="AX601" i="1"/>
  <c r="AW601" i="1"/>
  <c r="AU601" i="1" s="1"/>
  <c r="P601" i="1" s="1"/>
  <c r="AN601" i="1"/>
  <c r="K601" i="1" s="1"/>
  <c r="J601" i="1" s="1"/>
  <c r="AC601" i="1" s="1"/>
  <c r="AI601" i="1"/>
  <c r="L601" i="1" s="1"/>
  <c r="AA601" i="1"/>
  <c r="Z601" i="1"/>
  <c r="R601" i="1"/>
  <c r="BA600" i="1"/>
  <c r="AZ600" i="1"/>
  <c r="AX600" i="1"/>
  <c r="AW600" i="1"/>
  <c r="AU600" i="1" s="1"/>
  <c r="AH600" i="1" s="1"/>
  <c r="AN600" i="1"/>
  <c r="K600" i="1" s="1"/>
  <c r="J600" i="1" s="1"/>
  <c r="AI600" i="1"/>
  <c r="L600" i="1" s="1"/>
  <c r="AA600" i="1"/>
  <c r="Z600" i="1"/>
  <c r="R600" i="1"/>
  <c r="BA599" i="1"/>
  <c r="AZ599" i="1"/>
  <c r="AX599" i="1"/>
  <c r="AW599" i="1"/>
  <c r="AU599" i="1" s="1"/>
  <c r="AV599" i="1" s="1"/>
  <c r="AN599" i="1"/>
  <c r="K599" i="1" s="1"/>
  <c r="J599" i="1" s="1"/>
  <c r="AC599" i="1" s="1"/>
  <c r="AI599" i="1"/>
  <c r="L599" i="1" s="1"/>
  <c r="AA599" i="1"/>
  <c r="Z599" i="1"/>
  <c r="R599" i="1"/>
  <c r="BA598" i="1"/>
  <c r="AZ598" i="1"/>
  <c r="AX598" i="1"/>
  <c r="AW598" i="1"/>
  <c r="AU598" i="1" s="1"/>
  <c r="AN598" i="1"/>
  <c r="K598" i="1" s="1"/>
  <c r="J598" i="1" s="1"/>
  <c r="AI598" i="1"/>
  <c r="L598" i="1" s="1"/>
  <c r="AA598" i="1"/>
  <c r="Z598" i="1"/>
  <c r="R598" i="1"/>
  <c r="BA597" i="1"/>
  <c r="AZ597" i="1"/>
  <c r="AX597" i="1"/>
  <c r="AW597" i="1"/>
  <c r="AU597" i="1" s="1"/>
  <c r="AN597" i="1"/>
  <c r="K597" i="1" s="1"/>
  <c r="J597" i="1" s="1"/>
  <c r="AI597" i="1"/>
  <c r="L597" i="1" s="1"/>
  <c r="AA597" i="1"/>
  <c r="Z597" i="1"/>
  <c r="R597" i="1"/>
  <c r="BA596" i="1"/>
  <c r="AZ596" i="1"/>
  <c r="AX596" i="1"/>
  <c r="AW596" i="1"/>
  <c r="AU596" i="1" s="1"/>
  <c r="AV596" i="1" s="1"/>
  <c r="AN596" i="1"/>
  <c r="K596" i="1" s="1"/>
  <c r="J596" i="1" s="1"/>
  <c r="AC596" i="1" s="1"/>
  <c r="AI596" i="1"/>
  <c r="L596" i="1" s="1"/>
  <c r="AA596" i="1"/>
  <c r="Z596" i="1"/>
  <c r="R596" i="1"/>
  <c r="BA595" i="1"/>
  <c r="AZ595" i="1"/>
  <c r="AX595" i="1"/>
  <c r="AW595" i="1"/>
  <c r="AU595" i="1" s="1"/>
  <c r="AH595" i="1" s="1"/>
  <c r="AN595" i="1"/>
  <c r="K595" i="1" s="1"/>
  <c r="J595" i="1" s="1"/>
  <c r="AI595" i="1"/>
  <c r="L595" i="1" s="1"/>
  <c r="AA595" i="1"/>
  <c r="Z595" i="1"/>
  <c r="R595" i="1"/>
  <c r="BA594" i="1"/>
  <c r="AZ594" i="1"/>
  <c r="AX594" i="1"/>
  <c r="AW594" i="1"/>
  <c r="AU594" i="1" s="1"/>
  <c r="AH594" i="1" s="1"/>
  <c r="AN594" i="1"/>
  <c r="K594" i="1" s="1"/>
  <c r="J594" i="1" s="1"/>
  <c r="AC594" i="1" s="1"/>
  <c r="AI594" i="1"/>
  <c r="L594" i="1" s="1"/>
  <c r="AA594" i="1"/>
  <c r="Z594" i="1"/>
  <c r="R594" i="1"/>
  <c r="BA593" i="1"/>
  <c r="AZ593" i="1"/>
  <c r="AX593" i="1"/>
  <c r="AW593" i="1"/>
  <c r="AU593" i="1" s="1"/>
  <c r="AN593" i="1"/>
  <c r="K593" i="1" s="1"/>
  <c r="J593" i="1" s="1"/>
  <c r="AC593" i="1" s="1"/>
  <c r="AI593" i="1"/>
  <c r="L593" i="1" s="1"/>
  <c r="AA593" i="1"/>
  <c r="Z593" i="1"/>
  <c r="R593" i="1"/>
  <c r="BA592" i="1"/>
  <c r="AZ592" i="1"/>
  <c r="AX592" i="1"/>
  <c r="AW592" i="1"/>
  <c r="AU592" i="1" s="1"/>
  <c r="AN592" i="1"/>
  <c r="K592" i="1" s="1"/>
  <c r="J592" i="1" s="1"/>
  <c r="AI592" i="1"/>
  <c r="L592" i="1" s="1"/>
  <c r="AA592" i="1"/>
  <c r="Z592" i="1"/>
  <c r="R592" i="1"/>
  <c r="BA591" i="1"/>
  <c r="AZ591" i="1"/>
  <c r="AX591" i="1"/>
  <c r="AW591" i="1"/>
  <c r="AU591" i="1" s="1"/>
  <c r="AN591" i="1"/>
  <c r="K591" i="1" s="1"/>
  <c r="J591" i="1" s="1"/>
  <c r="AC591" i="1" s="1"/>
  <c r="AI591" i="1"/>
  <c r="L591" i="1" s="1"/>
  <c r="AA591" i="1"/>
  <c r="Z591" i="1"/>
  <c r="R591" i="1"/>
  <c r="BA590" i="1"/>
  <c r="AZ590" i="1"/>
  <c r="AX590" i="1"/>
  <c r="AW590" i="1"/>
  <c r="AU590" i="1" s="1"/>
  <c r="AN590" i="1"/>
  <c r="K590" i="1" s="1"/>
  <c r="J590" i="1" s="1"/>
  <c r="AI590" i="1"/>
  <c r="L590" i="1" s="1"/>
  <c r="AA590" i="1"/>
  <c r="Z590" i="1"/>
  <c r="R590" i="1"/>
  <c r="BA589" i="1"/>
  <c r="AZ589" i="1"/>
  <c r="AX589" i="1"/>
  <c r="AW589" i="1"/>
  <c r="AU589" i="1" s="1"/>
  <c r="AH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N588" i="1"/>
  <c r="K588" i="1" s="1"/>
  <c r="J588" i="1" s="1"/>
  <c r="AC588" i="1" s="1"/>
  <c r="AI588" i="1"/>
  <c r="L588" i="1" s="1"/>
  <c r="AA588" i="1"/>
  <c r="Z588" i="1"/>
  <c r="R588" i="1"/>
  <c r="BA587" i="1"/>
  <c r="AZ587" i="1"/>
  <c r="AX587" i="1"/>
  <c r="AW587" i="1"/>
  <c r="AU587" i="1" s="1"/>
  <c r="P587" i="1" s="1"/>
  <c r="AN587" i="1"/>
  <c r="K587" i="1" s="1"/>
  <c r="J587" i="1" s="1"/>
  <c r="AC587" i="1" s="1"/>
  <c r="AI587" i="1"/>
  <c r="L587" i="1" s="1"/>
  <c r="AA587" i="1"/>
  <c r="Z587" i="1"/>
  <c r="R587" i="1"/>
  <c r="BA586" i="1"/>
  <c r="AZ586" i="1"/>
  <c r="AX586" i="1"/>
  <c r="AW586" i="1"/>
  <c r="AU586" i="1" s="1"/>
  <c r="AN586" i="1"/>
  <c r="K586" i="1" s="1"/>
  <c r="J586" i="1" s="1"/>
  <c r="AC586" i="1" s="1"/>
  <c r="AI586" i="1"/>
  <c r="L586" i="1" s="1"/>
  <c r="AA586" i="1"/>
  <c r="Z586" i="1"/>
  <c r="R586" i="1"/>
  <c r="BA585" i="1"/>
  <c r="AZ585" i="1"/>
  <c r="AX585" i="1"/>
  <c r="AW585" i="1"/>
  <c r="AU585" i="1" s="1"/>
  <c r="AN585" i="1"/>
  <c r="K585" i="1" s="1"/>
  <c r="J585" i="1" s="1"/>
  <c r="AI585" i="1"/>
  <c r="L585" i="1" s="1"/>
  <c r="AA585" i="1"/>
  <c r="Z585" i="1"/>
  <c r="R585" i="1"/>
  <c r="BA584" i="1"/>
  <c r="AZ584" i="1"/>
  <c r="AX584" i="1"/>
  <c r="AW584" i="1"/>
  <c r="AU584" i="1" s="1"/>
  <c r="M584" i="1" s="1"/>
  <c r="AN584" i="1"/>
  <c r="K584" i="1" s="1"/>
  <c r="J584" i="1" s="1"/>
  <c r="AI584" i="1"/>
  <c r="L584" i="1" s="1"/>
  <c r="AA584" i="1"/>
  <c r="Z584" i="1"/>
  <c r="R584" i="1"/>
  <c r="BA583" i="1"/>
  <c r="AZ583" i="1"/>
  <c r="AX583" i="1"/>
  <c r="AW583" i="1"/>
  <c r="AU583" i="1" s="1"/>
  <c r="AN583" i="1"/>
  <c r="K583" i="1" s="1"/>
  <c r="J583" i="1" s="1"/>
  <c r="AC583" i="1" s="1"/>
  <c r="AI583" i="1"/>
  <c r="L583" i="1" s="1"/>
  <c r="AA583" i="1"/>
  <c r="Z583" i="1"/>
  <c r="R583" i="1"/>
  <c r="BA582" i="1"/>
  <c r="AZ582" i="1"/>
  <c r="AX582" i="1"/>
  <c r="AW582" i="1"/>
  <c r="AU582" i="1" s="1"/>
  <c r="AN582" i="1"/>
  <c r="K582" i="1" s="1"/>
  <c r="J582" i="1" s="1"/>
  <c r="AI582" i="1"/>
  <c r="L582" i="1" s="1"/>
  <c r="AA582" i="1"/>
  <c r="Z582" i="1"/>
  <c r="R582" i="1"/>
  <c r="BA581" i="1"/>
  <c r="U581" i="1" s="1"/>
  <c r="AZ581" i="1"/>
  <c r="AX581" i="1"/>
  <c r="AW581" i="1"/>
  <c r="AU581" i="1" s="1"/>
  <c r="AN581" i="1"/>
  <c r="K581" i="1" s="1"/>
  <c r="J581" i="1" s="1"/>
  <c r="AI581" i="1"/>
  <c r="L581" i="1" s="1"/>
  <c r="AA581" i="1"/>
  <c r="Z581" i="1"/>
  <c r="R581" i="1"/>
  <c r="BA580" i="1"/>
  <c r="AZ580" i="1"/>
  <c r="AX580" i="1"/>
  <c r="AW580" i="1"/>
  <c r="AU580" i="1" s="1"/>
  <c r="AG580" i="1" s="1"/>
  <c r="AN580" i="1"/>
  <c r="K580" i="1" s="1"/>
  <c r="J580" i="1" s="1"/>
  <c r="AC580" i="1" s="1"/>
  <c r="AI580" i="1"/>
  <c r="L580" i="1" s="1"/>
  <c r="AA580" i="1"/>
  <c r="Z580" i="1"/>
  <c r="R580" i="1"/>
  <c r="BA579" i="1"/>
  <c r="AZ579" i="1"/>
  <c r="AX579" i="1"/>
  <c r="AW579" i="1"/>
  <c r="AU579" i="1" s="1"/>
  <c r="AH579" i="1" s="1"/>
  <c r="AN579" i="1"/>
  <c r="K579" i="1" s="1"/>
  <c r="J579" i="1" s="1"/>
  <c r="AI579" i="1"/>
  <c r="L579" i="1" s="1"/>
  <c r="AA579" i="1"/>
  <c r="Z579" i="1"/>
  <c r="R579" i="1"/>
  <c r="BA578" i="1"/>
  <c r="AZ578" i="1"/>
  <c r="AX578" i="1"/>
  <c r="AW578" i="1"/>
  <c r="AU578" i="1" s="1"/>
  <c r="AN578" i="1"/>
  <c r="K578" i="1" s="1"/>
  <c r="J578" i="1" s="1"/>
  <c r="AI578" i="1"/>
  <c r="L578" i="1" s="1"/>
  <c r="AA578" i="1"/>
  <c r="Z578" i="1"/>
  <c r="R578" i="1"/>
  <c r="BA577" i="1"/>
  <c r="AZ577" i="1"/>
  <c r="AX577" i="1"/>
  <c r="AW577" i="1"/>
  <c r="AU577" i="1" s="1"/>
  <c r="AV577" i="1" s="1"/>
  <c r="AN577" i="1"/>
  <c r="K577" i="1" s="1"/>
  <c r="J577" i="1" s="1"/>
  <c r="AI577" i="1"/>
  <c r="L577" i="1" s="1"/>
  <c r="AA577" i="1"/>
  <c r="Z577" i="1"/>
  <c r="R577" i="1"/>
  <c r="BA576" i="1"/>
  <c r="AZ576" i="1"/>
  <c r="AX576" i="1"/>
  <c r="AW576" i="1"/>
  <c r="AU576" i="1" s="1"/>
  <c r="P576" i="1" s="1"/>
  <c r="AN576" i="1"/>
  <c r="K576" i="1" s="1"/>
  <c r="J576" i="1" s="1"/>
  <c r="AI576" i="1"/>
  <c r="L576" i="1" s="1"/>
  <c r="AA576" i="1"/>
  <c r="Z576" i="1"/>
  <c r="R576" i="1"/>
  <c r="BA575" i="1"/>
  <c r="AZ575" i="1"/>
  <c r="AX575" i="1"/>
  <c r="AW575" i="1"/>
  <c r="AU575" i="1" s="1"/>
  <c r="M575" i="1" s="1"/>
  <c r="AN575" i="1"/>
  <c r="K575" i="1" s="1"/>
  <c r="J575" i="1" s="1"/>
  <c r="AC575" i="1" s="1"/>
  <c r="AI575" i="1"/>
  <c r="L575" i="1" s="1"/>
  <c r="AA575" i="1"/>
  <c r="Z575" i="1"/>
  <c r="R575" i="1"/>
  <c r="BA574" i="1"/>
  <c r="AZ574" i="1"/>
  <c r="AX574" i="1"/>
  <c r="AW574" i="1"/>
  <c r="AU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H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P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P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AN570" i="1"/>
  <c r="K570" i="1" s="1"/>
  <c r="J570" i="1" s="1"/>
  <c r="AC570" i="1" s="1"/>
  <c r="AI570" i="1"/>
  <c r="L570" i="1" s="1"/>
  <c r="AA570" i="1"/>
  <c r="Z570" i="1"/>
  <c r="R570" i="1"/>
  <c r="BA569" i="1"/>
  <c r="AZ569" i="1"/>
  <c r="AX569" i="1"/>
  <c r="AW569" i="1"/>
  <c r="AU569" i="1" s="1"/>
  <c r="AV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AH568" i="1" s="1"/>
  <c r="AN568" i="1"/>
  <c r="K568" i="1" s="1"/>
  <c r="J568" i="1" s="1"/>
  <c r="AI568" i="1"/>
  <c r="L568" i="1" s="1"/>
  <c r="AA568" i="1"/>
  <c r="Z568" i="1"/>
  <c r="R568" i="1"/>
  <c r="BA567" i="1"/>
  <c r="AZ567" i="1"/>
  <c r="AX567" i="1"/>
  <c r="AW567" i="1"/>
  <c r="AU567" i="1" s="1"/>
  <c r="AG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AN566" i="1"/>
  <c r="K566" i="1" s="1"/>
  <c r="J566" i="1" s="1"/>
  <c r="AI566" i="1"/>
  <c r="L566" i="1" s="1"/>
  <c r="AA566" i="1"/>
  <c r="Z566" i="1"/>
  <c r="R566" i="1"/>
  <c r="BA565" i="1"/>
  <c r="AZ565" i="1"/>
  <c r="AX565" i="1"/>
  <c r="AW565" i="1"/>
  <c r="AU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AN564" i="1"/>
  <c r="K564" i="1" s="1"/>
  <c r="J564" i="1" s="1"/>
  <c r="AC564" i="1" s="1"/>
  <c r="AI564" i="1"/>
  <c r="L564" i="1" s="1"/>
  <c r="AA564" i="1"/>
  <c r="Z564" i="1"/>
  <c r="R564" i="1"/>
  <c r="BA563" i="1"/>
  <c r="AZ563" i="1"/>
  <c r="AX563" i="1"/>
  <c r="AW563" i="1"/>
  <c r="AU563" i="1" s="1"/>
  <c r="P563" i="1" s="1"/>
  <c r="AN563" i="1"/>
  <c r="K563" i="1" s="1"/>
  <c r="J563" i="1" s="1"/>
  <c r="AI563" i="1"/>
  <c r="L563" i="1" s="1"/>
  <c r="AA563" i="1"/>
  <c r="Z563" i="1"/>
  <c r="R563" i="1"/>
  <c r="BA562" i="1"/>
  <c r="AZ562" i="1"/>
  <c r="AX562" i="1"/>
  <c r="AW562" i="1"/>
  <c r="AU562" i="1" s="1"/>
  <c r="P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N559" i="1"/>
  <c r="K559" i="1" s="1"/>
  <c r="J559" i="1" s="1"/>
  <c r="AI559" i="1"/>
  <c r="L559" i="1" s="1"/>
  <c r="AA559" i="1"/>
  <c r="Z559" i="1"/>
  <c r="R559" i="1"/>
  <c r="BA558" i="1"/>
  <c r="AZ558" i="1"/>
  <c r="AX558" i="1"/>
  <c r="AW558" i="1"/>
  <c r="AU558" i="1" s="1"/>
  <c r="AV558" i="1" s="1"/>
  <c r="AN558" i="1"/>
  <c r="K558" i="1" s="1"/>
  <c r="J558" i="1" s="1"/>
  <c r="AI558" i="1"/>
  <c r="L558" i="1" s="1"/>
  <c r="AA558" i="1"/>
  <c r="Z558" i="1"/>
  <c r="R558" i="1"/>
  <c r="BA557" i="1"/>
  <c r="AZ557" i="1"/>
  <c r="AX557" i="1"/>
  <c r="AW557" i="1"/>
  <c r="AU557" i="1" s="1"/>
  <c r="AN557" i="1"/>
  <c r="K557" i="1" s="1"/>
  <c r="J557" i="1" s="1"/>
  <c r="AC557" i="1" s="1"/>
  <c r="AI557" i="1"/>
  <c r="L557" i="1" s="1"/>
  <c r="AA557" i="1"/>
  <c r="Z557" i="1"/>
  <c r="R557" i="1"/>
  <c r="BA556" i="1"/>
  <c r="AZ556" i="1"/>
  <c r="AX556" i="1"/>
  <c r="AW556" i="1"/>
  <c r="AU556" i="1" s="1"/>
  <c r="AN556" i="1"/>
  <c r="K556" i="1" s="1"/>
  <c r="J556" i="1" s="1"/>
  <c r="AC556" i="1" s="1"/>
  <c r="AI556" i="1"/>
  <c r="L556" i="1" s="1"/>
  <c r="AA556" i="1"/>
  <c r="Z556" i="1"/>
  <c r="R556" i="1"/>
  <c r="BA555" i="1"/>
  <c r="AZ555" i="1"/>
  <c r="AY555" i="1" s="1"/>
  <c r="AX555" i="1"/>
  <c r="AW555" i="1"/>
  <c r="AU555" i="1" s="1"/>
  <c r="AH555" i="1" s="1"/>
  <c r="AN555" i="1"/>
  <c r="K555" i="1" s="1"/>
  <c r="J555" i="1" s="1"/>
  <c r="AI555" i="1"/>
  <c r="L555" i="1" s="1"/>
  <c r="AA555" i="1"/>
  <c r="Z555" i="1"/>
  <c r="R555" i="1"/>
  <c r="BA554" i="1"/>
  <c r="AZ554" i="1"/>
  <c r="AX554" i="1"/>
  <c r="AW554" i="1"/>
  <c r="AU554" i="1" s="1"/>
  <c r="AH554" i="1" s="1"/>
  <c r="AN554" i="1"/>
  <c r="K554" i="1" s="1"/>
  <c r="J554" i="1" s="1"/>
  <c r="AI554" i="1"/>
  <c r="L554" i="1" s="1"/>
  <c r="AA554" i="1"/>
  <c r="Z554" i="1"/>
  <c r="R554" i="1"/>
  <c r="BA553" i="1"/>
  <c r="AZ553" i="1"/>
  <c r="AX553" i="1"/>
  <c r="AW553" i="1"/>
  <c r="AU553" i="1" s="1"/>
  <c r="AH553" i="1" s="1"/>
  <c r="AN553" i="1"/>
  <c r="K553" i="1" s="1"/>
  <c r="J553" i="1" s="1"/>
  <c r="AI553" i="1"/>
  <c r="L553" i="1" s="1"/>
  <c r="AA553" i="1"/>
  <c r="Z553" i="1"/>
  <c r="R553" i="1"/>
  <c r="BA552" i="1"/>
  <c r="AZ552" i="1"/>
  <c r="AX552" i="1"/>
  <c r="AW552" i="1"/>
  <c r="AU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V551" i="1" s="1"/>
  <c r="AN551" i="1"/>
  <c r="K551" i="1" s="1"/>
  <c r="J551" i="1" s="1"/>
  <c r="AI551" i="1"/>
  <c r="L551" i="1" s="1"/>
  <c r="AA551" i="1"/>
  <c r="Z551" i="1"/>
  <c r="R551" i="1"/>
  <c r="BA550" i="1"/>
  <c r="AZ550" i="1"/>
  <c r="AX550" i="1"/>
  <c r="AW550" i="1"/>
  <c r="AU550" i="1" s="1"/>
  <c r="AN550" i="1"/>
  <c r="K550" i="1" s="1"/>
  <c r="J550" i="1" s="1"/>
  <c r="AC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P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V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G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P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AG541" i="1" s="1"/>
  <c r="AN541" i="1"/>
  <c r="K541" i="1" s="1"/>
  <c r="J541" i="1" s="1"/>
  <c r="AI541" i="1"/>
  <c r="L541" i="1" s="1"/>
  <c r="AA541" i="1"/>
  <c r="Z541" i="1"/>
  <c r="R541" i="1"/>
  <c r="BA540" i="1"/>
  <c r="AZ540" i="1"/>
  <c r="AX540" i="1"/>
  <c r="AW540" i="1"/>
  <c r="AU540" i="1" s="1"/>
  <c r="AV540" i="1" s="1"/>
  <c r="AN540" i="1"/>
  <c r="K540" i="1" s="1"/>
  <c r="J540" i="1" s="1"/>
  <c r="AC540" i="1" s="1"/>
  <c r="AI540" i="1"/>
  <c r="L540" i="1" s="1"/>
  <c r="AA540" i="1"/>
  <c r="Z540" i="1"/>
  <c r="R540" i="1"/>
  <c r="BA539" i="1"/>
  <c r="AZ539" i="1"/>
  <c r="AX539" i="1"/>
  <c r="AW539" i="1"/>
  <c r="AU539" i="1" s="1"/>
  <c r="AG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P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H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V535" i="1" s="1"/>
  <c r="AN535" i="1"/>
  <c r="K535" i="1" s="1"/>
  <c r="J535" i="1" s="1"/>
  <c r="AC535" i="1" s="1"/>
  <c r="AI535" i="1"/>
  <c r="L535" i="1" s="1"/>
  <c r="AA535" i="1"/>
  <c r="Z535" i="1"/>
  <c r="R535" i="1"/>
  <c r="BA534" i="1"/>
  <c r="AZ534" i="1"/>
  <c r="AX534" i="1"/>
  <c r="AW534" i="1"/>
  <c r="AU534" i="1" s="1"/>
  <c r="AV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P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V530" i="1" s="1"/>
  <c r="AN530" i="1"/>
  <c r="K530" i="1" s="1"/>
  <c r="J530" i="1" s="1"/>
  <c r="AC530" i="1" s="1"/>
  <c r="AI530" i="1"/>
  <c r="L530" i="1" s="1"/>
  <c r="AA530" i="1"/>
  <c r="Z530" i="1"/>
  <c r="R530" i="1"/>
  <c r="BA529" i="1"/>
  <c r="AZ529" i="1"/>
  <c r="AX529" i="1"/>
  <c r="AW529" i="1"/>
  <c r="AU529" i="1" s="1"/>
  <c r="AV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P528" i="1" s="1"/>
  <c r="AN528" i="1"/>
  <c r="K528" i="1" s="1"/>
  <c r="J528" i="1" s="1"/>
  <c r="AI528" i="1"/>
  <c r="L528" i="1" s="1"/>
  <c r="AA528" i="1"/>
  <c r="Z528" i="1"/>
  <c r="R528" i="1"/>
  <c r="BA527" i="1"/>
  <c r="AZ527" i="1"/>
  <c r="AX527" i="1"/>
  <c r="AW527" i="1"/>
  <c r="AU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AV525" i="1" s="1"/>
  <c r="AN525" i="1"/>
  <c r="K525" i="1" s="1"/>
  <c r="J525" i="1" s="1"/>
  <c r="AC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P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M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V520" i="1" s="1"/>
  <c r="AN520" i="1"/>
  <c r="K520" i="1" s="1"/>
  <c r="J520" i="1" s="1"/>
  <c r="AC520" i="1" s="1"/>
  <c r="AI520" i="1"/>
  <c r="L520" i="1" s="1"/>
  <c r="AA520" i="1"/>
  <c r="Z520" i="1"/>
  <c r="R520" i="1"/>
  <c r="BA519" i="1"/>
  <c r="AZ519" i="1"/>
  <c r="AX519" i="1"/>
  <c r="AW519" i="1"/>
  <c r="AU519" i="1" s="1"/>
  <c r="P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P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G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P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P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H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P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P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P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 s="1"/>
  <c r="P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V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I504" i="1"/>
  <c r="L504" i="1" s="1"/>
  <c r="AA504" i="1"/>
  <c r="Z504" i="1"/>
  <c r="R504" i="1"/>
  <c r="BA503" i="1"/>
  <c r="AZ503" i="1"/>
  <c r="AX503" i="1"/>
  <c r="AW503" i="1"/>
  <c r="AU503" i="1" s="1"/>
  <c r="P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P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H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V500" i="1" s="1"/>
  <c r="AN500" i="1"/>
  <c r="K500" i="1" s="1"/>
  <c r="J500" i="1" s="1"/>
  <c r="AC500" i="1" s="1"/>
  <c r="AI500" i="1"/>
  <c r="L500" i="1" s="1"/>
  <c r="AA500" i="1"/>
  <c r="Z500" i="1"/>
  <c r="R500" i="1"/>
  <c r="BA499" i="1"/>
  <c r="AZ499" i="1"/>
  <c r="AX499" i="1"/>
  <c r="AW499" i="1"/>
  <c r="AU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P498" i="1" s="1"/>
  <c r="AN498" i="1"/>
  <c r="K498" i="1" s="1"/>
  <c r="J498" i="1" s="1"/>
  <c r="AI498" i="1"/>
  <c r="L498" i="1" s="1"/>
  <c r="AA498" i="1"/>
  <c r="Z498" i="1"/>
  <c r="R498" i="1"/>
  <c r="BA497" i="1"/>
  <c r="AZ497" i="1"/>
  <c r="AX497" i="1"/>
  <c r="AW497" i="1"/>
  <c r="AU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V495" i="1" s="1"/>
  <c r="AN495" i="1"/>
  <c r="K495" i="1" s="1"/>
  <c r="J495" i="1" s="1"/>
  <c r="AC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P493" i="1" s="1"/>
  <c r="AN493" i="1"/>
  <c r="K493" i="1" s="1"/>
  <c r="J493" i="1" s="1"/>
  <c r="AI493" i="1"/>
  <c r="L493" i="1" s="1"/>
  <c r="AA493" i="1"/>
  <c r="Z493" i="1"/>
  <c r="R493" i="1"/>
  <c r="BA492" i="1"/>
  <c r="AZ492" i="1"/>
  <c r="AX492" i="1"/>
  <c r="AW492" i="1"/>
  <c r="AU492" i="1" s="1"/>
  <c r="P492" i="1" s="1"/>
  <c r="AN492" i="1"/>
  <c r="K492" i="1" s="1"/>
  <c r="J492" i="1" s="1"/>
  <c r="AI492" i="1"/>
  <c r="L492" i="1" s="1"/>
  <c r="AA492" i="1"/>
  <c r="Z492" i="1"/>
  <c r="R492" i="1"/>
  <c r="BA491" i="1"/>
  <c r="AZ491" i="1"/>
  <c r="AX491" i="1"/>
  <c r="AW491" i="1"/>
  <c r="AU491" i="1" s="1"/>
  <c r="AG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H490" i="1" s="1"/>
  <c r="AN490" i="1"/>
  <c r="K490" i="1" s="1"/>
  <c r="J490" i="1" s="1"/>
  <c r="AC490" i="1" s="1"/>
  <c r="AI490" i="1"/>
  <c r="L490" i="1" s="1"/>
  <c r="AA490" i="1"/>
  <c r="Z490" i="1"/>
  <c r="R490" i="1"/>
  <c r="BA489" i="1"/>
  <c r="AZ489" i="1"/>
  <c r="AX489" i="1"/>
  <c r="AW489" i="1"/>
  <c r="AU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P487" i="1" s="1"/>
  <c r="AN487" i="1"/>
  <c r="K487" i="1" s="1"/>
  <c r="J487" i="1" s="1"/>
  <c r="AC487" i="1" s="1"/>
  <c r="AI487" i="1"/>
  <c r="L487" i="1" s="1"/>
  <c r="AA487" i="1"/>
  <c r="Z487" i="1"/>
  <c r="R487" i="1"/>
  <c r="BA486" i="1"/>
  <c r="AZ486" i="1"/>
  <c r="AX486" i="1"/>
  <c r="AW486" i="1"/>
  <c r="AU486" i="1" s="1"/>
  <c r="AH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AV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P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P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V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C480" i="1" s="1"/>
  <c r="AI480" i="1"/>
  <c r="L480" i="1" s="1"/>
  <c r="AA480" i="1"/>
  <c r="Z480" i="1"/>
  <c r="R480" i="1"/>
  <c r="BA479" i="1"/>
  <c r="AZ479" i="1"/>
  <c r="AX479" i="1"/>
  <c r="AW479" i="1"/>
  <c r="AU479" i="1" s="1"/>
  <c r="P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P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P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V476" i="1" s="1"/>
  <c r="AN476" i="1"/>
  <c r="K476" i="1" s="1"/>
  <c r="J476" i="1" s="1"/>
  <c r="AC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C475" i="1" s="1"/>
  <c r="AI475" i="1"/>
  <c r="L475" i="1" s="1"/>
  <c r="AA475" i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AN471" i="1"/>
  <c r="K471" i="1" s="1"/>
  <c r="J471" i="1" s="1"/>
  <c r="AC471" i="1" s="1"/>
  <c r="AI471" i="1"/>
  <c r="L471" i="1" s="1"/>
  <c r="AA471" i="1"/>
  <c r="Z471" i="1"/>
  <c r="R471" i="1"/>
  <c r="BA470" i="1"/>
  <c r="AZ470" i="1"/>
  <c r="AX470" i="1"/>
  <c r="AW470" i="1"/>
  <c r="AU470" i="1" s="1"/>
  <c r="AN470" i="1"/>
  <c r="K470" i="1" s="1"/>
  <c r="J470" i="1" s="1"/>
  <c r="AC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M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C464" i="1" s="1"/>
  <c r="AI464" i="1"/>
  <c r="L464" i="1" s="1"/>
  <c r="AA464" i="1"/>
  <c r="Z464" i="1"/>
  <c r="R464" i="1"/>
  <c r="BA463" i="1"/>
  <c r="AZ463" i="1"/>
  <c r="AX463" i="1"/>
  <c r="AW463" i="1"/>
  <c r="AU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AN460" i="1"/>
  <c r="K460" i="1" s="1"/>
  <c r="J460" i="1" s="1"/>
  <c r="AC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C459" i="1" s="1"/>
  <c r="AI459" i="1"/>
  <c r="L459" i="1" s="1"/>
  <c r="AA459" i="1"/>
  <c r="Z459" i="1"/>
  <c r="R459" i="1"/>
  <c r="BA458" i="1"/>
  <c r="AZ458" i="1"/>
  <c r="AX458" i="1"/>
  <c r="AW458" i="1"/>
  <c r="AU458" i="1" s="1"/>
  <c r="AV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K457" i="1" s="1"/>
  <c r="J457" i="1" s="1"/>
  <c r="AC457" i="1" s="1"/>
  <c r="AI457" i="1"/>
  <c r="L457" i="1" s="1"/>
  <c r="AA457" i="1"/>
  <c r="Z457" i="1"/>
  <c r="R457" i="1"/>
  <c r="BA456" i="1"/>
  <c r="AZ456" i="1"/>
  <c r="AX456" i="1"/>
  <c r="AW456" i="1"/>
  <c r="AU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G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M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C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G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V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P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V445" i="1" s="1"/>
  <c r="AN445" i="1"/>
  <c r="K445" i="1" s="1"/>
  <c r="J445" i="1" s="1"/>
  <c r="AC445" i="1" s="1"/>
  <c r="AI445" i="1"/>
  <c r="L445" i="1" s="1"/>
  <c r="AA445" i="1"/>
  <c r="Z445" i="1"/>
  <c r="R445" i="1"/>
  <c r="BA444" i="1"/>
  <c r="AZ444" i="1"/>
  <c r="AX444" i="1"/>
  <c r="AW444" i="1"/>
  <c r="AU444" i="1" s="1"/>
  <c r="AV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G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G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AH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H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C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AH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G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AN431" i="1"/>
  <c r="K431" i="1" s="1"/>
  <c r="J431" i="1" s="1"/>
  <c r="AC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V429" i="1" s="1"/>
  <c r="AN429" i="1"/>
  <c r="K429" i="1" s="1"/>
  <c r="J429" i="1" s="1"/>
  <c r="AC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P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C426" i="1" s="1"/>
  <c r="AI426" i="1"/>
  <c r="L426" i="1" s="1"/>
  <c r="AA426" i="1"/>
  <c r="Z426" i="1"/>
  <c r="R426" i="1"/>
  <c r="BA425" i="1"/>
  <c r="AZ425" i="1"/>
  <c r="AX425" i="1"/>
  <c r="AW425" i="1"/>
  <c r="AU425" i="1" s="1"/>
  <c r="M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V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X423" i="1"/>
  <c r="AW423" i="1"/>
  <c r="AU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P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G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AN419" i="1"/>
  <c r="K419" i="1" s="1"/>
  <c r="J419" i="1" s="1"/>
  <c r="AC419" i="1" s="1"/>
  <c r="AI419" i="1"/>
  <c r="L419" i="1" s="1"/>
  <c r="AA419" i="1"/>
  <c r="Z419" i="1"/>
  <c r="R419" i="1"/>
  <c r="BA418" i="1"/>
  <c r="AZ418" i="1"/>
  <c r="AX418" i="1"/>
  <c r="AW418" i="1"/>
  <c r="AU418" i="1" s="1"/>
  <c r="AV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P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V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M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U412" i="1" s="1"/>
  <c r="AW412" i="1"/>
  <c r="AU412" i="1" s="1"/>
  <c r="P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H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V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W408" i="1"/>
  <c r="AU408" i="1" s="1"/>
  <c r="AG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P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C404" i="1" s="1"/>
  <c r="AI404" i="1"/>
  <c r="L404" i="1" s="1"/>
  <c r="AA404" i="1"/>
  <c r="Z404" i="1"/>
  <c r="R404" i="1"/>
  <c r="BA403" i="1"/>
  <c r="AZ403" i="1"/>
  <c r="AX403" i="1"/>
  <c r="AW403" i="1"/>
  <c r="AU403" i="1" s="1"/>
  <c r="AV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G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V399" i="1" s="1"/>
  <c r="AN399" i="1"/>
  <c r="K399" i="1" s="1"/>
  <c r="J399" i="1" s="1"/>
  <c r="AC399" i="1" s="1"/>
  <c r="AI399" i="1"/>
  <c r="L399" i="1" s="1"/>
  <c r="AA399" i="1"/>
  <c r="Z399" i="1"/>
  <c r="R399" i="1"/>
  <c r="BA398" i="1"/>
  <c r="AZ398" i="1"/>
  <c r="AX398" i="1"/>
  <c r="AW398" i="1"/>
  <c r="AU398" i="1" s="1"/>
  <c r="AH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C394" i="1" s="1"/>
  <c r="AI394" i="1"/>
  <c r="L394" i="1" s="1"/>
  <c r="AA394" i="1"/>
  <c r="Z394" i="1"/>
  <c r="R394" i="1"/>
  <c r="BA393" i="1"/>
  <c r="AZ393" i="1"/>
  <c r="AX393" i="1"/>
  <c r="AW393" i="1"/>
  <c r="AU393" i="1" s="1"/>
  <c r="AV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G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G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AV389" i="1" s="1"/>
  <c r="AN389" i="1"/>
  <c r="K389" i="1" s="1"/>
  <c r="J389" i="1" s="1"/>
  <c r="AC389" i="1" s="1"/>
  <c r="AI389" i="1"/>
  <c r="L389" i="1" s="1"/>
  <c r="AA389" i="1"/>
  <c r="Z389" i="1"/>
  <c r="R389" i="1"/>
  <c r="BA388" i="1"/>
  <c r="AZ388" i="1"/>
  <c r="AX388" i="1"/>
  <c r="AW388" i="1"/>
  <c r="AU388" i="1" s="1"/>
  <c r="AH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P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P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H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P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H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G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P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 s="1"/>
  <c r="AH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V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G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AV367" i="1" s="1"/>
  <c r="AN367" i="1"/>
  <c r="K367" i="1" s="1"/>
  <c r="J367" i="1" s="1"/>
  <c r="AC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AV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V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H362" i="1" s="1"/>
  <c r="AN362" i="1"/>
  <c r="K362" i="1" s="1"/>
  <c r="J362" i="1" s="1"/>
  <c r="AC362" i="1" s="1"/>
  <c r="AI362" i="1"/>
  <c r="L362" i="1" s="1"/>
  <c r="AA362" i="1"/>
  <c r="Z362" i="1"/>
  <c r="R362" i="1"/>
  <c r="BA361" i="1"/>
  <c r="AZ361" i="1"/>
  <c r="AX361" i="1"/>
  <c r="AW361" i="1"/>
  <c r="AU361" i="1" s="1"/>
  <c r="AH361" i="1" s="1"/>
  <c r="AN361" i="1"/>
  <c r="K361" i="1" s="1"/>
  <c r="J361" i="1" s="1"/>
  <c r="AC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V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P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H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AH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V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 s="1"/>
  <c r="AN350" i="1"/>
  <c r="K350" i="1" s="1"/>
  <c r="J350" i="1" s="1"/>
  <c r="AC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C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V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C342" i="1" s="1"/>
  <c r="AI342" i="1"/>
  <c r="L342" i="1" s="1"/>
  <c r="AA342" i="1"/>
  <c r="Z342" i="1"/>
  <c r="R342" i="1"/>
  <c r="BA341" i="1"/>
  <c r="AZ341" i="1"/>
  <c r="AX341" i="1"/>
  <c r="AW341" i="1"/>
  <c r="AU341" i="1" s="1"/>
  <c r="AH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G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AV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V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K334" i="1" s="1"/>
  <c r="J334" i="1" s="1"/>
  <c r="AC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H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G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H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M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V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C320" i="1" s="1"/>
  <c r="AI320" i="1"/>
  <c r="L320" i="1" s="1"/>
  <c r="AA320" i="1"/>
  <c r="Z320" i="1"/>
  <c r="R320" i="1"/>
  <c r="BA319" i="1"/>
  <c r="AZ319" i="1"/>
  <c r="AX319" i="1"/>
  <c r="AW319" i="1"/>
  <c r="AU319" i="1" s="1"/>
  <c r="AG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V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H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G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V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V314" i="1" s="1"/>
  <c r="AN314" i="1"/>
  <c r="K314" i="1" s="1"/>
  <c r="J314" i="1" s="1"/>
  <c r="AC314" i="1" s="1"/>
  <c r="AI314" i="1"/>
  <c r="L314" i="1" s="1"/>
  <c r="AA314" i="1"/>
  <c r="Z314" i="1"/>
  <c r="R314" i="1"/>
  <c r="BA313" i="1"/>
  <c r="AZ313" i="1"/>
  <c r="AX313" i="1"/>
  <c r="AW313" i="1"/>
  <c r="AU313" i="1" s="1"/>
  <c r="AV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V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P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V306" i="1" s="1"/>
  <c r="AN306" i="1"/>
  <c r="K306" i="1" s="1"/>
  <c r="J306" i="1" s="1"/>
  <c r="AC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V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V301" i="1" s="1"/>
  <c r="AN301" i="1"/>
  <c r="K301" i="1" s="1"/>
  <c r="J301" i="1" s="1"/>
  <c r="AC301" i="1" s="1"/>
  <c r="AI301" i="1"/>
  <c r="L301" i="1" s="1"/>
  <c r="AA301" i="1"/>
  <c r="Z301" i="1"/>
  <c r="R301" i="1"/>
  <c r="BA300" i="1"/>
  <c r="AZ300" i="1"/>
  <c r="AX300" i="1"/>
  <c r="AW300" i="1"/>
  <c r="AU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P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V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C291" i="1" s="1"/>
  <c r="AI291" i="1"/>
  <c r="L291" i="1" s="1"/>
  <c r="AA291" i="1"/>
  <c r="Z291" i="1"/>
  <c r="R291" i="1"/>
  <c r="BA290" i="1"/>
  <c r="AZ290" i="1"/>
  <c r="AX290" i="1"/>
  <c r="AW290" i="1"/>
  <c r="AU290" i="1" s="1"/>
  <c r="AG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P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P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H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V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G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P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P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AH276" i="1" s="1"/>
  <c r="AN276" i="1"/>
  <c r="K276" i="1" s="1"/>
  <c r="J276" i="1" s="1"/>
  <c r="AC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P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G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P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H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G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H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P259" i="1" s="1"/>
  <c r="AN259" i="1"/>
  <c r="K259" i="1" s="1"/>
  <c r="J259" i="1" s="1"/>
  <c r="AC259" i="1" s="1"/>
  <c r="AI259" i="1"/>
  <c r="L259" i="1" s="1"/>
  <c r="AA259" i="1"/>
  <c r="Z259" i="1"/>
  <c r="R259" i="1"/>
  <c r="BA258" i="1"/>
  <c r="AZ258" i="1"/>
  <c r="AX258" i="1"/>
  <c r="AW258" i="1"/>
  <c r="AU258" i="1" s="1"/>
  <c r="AG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G257" i="1" s="1"/>
  <c r="AN257" i="1"/>
  <c r="K257" i="1" s="1"/>
  <c r="J257" i="1" s="1"/>
  <c r="AC257" i="1" s="1"/>
  <c r="AI257" i="1"/>
  <c r="L257" i="1" s="1"/>
  <c r="AA257" i="1"/>
  <c r="Z257" i="1"/>
  <c r="R257" i="1"/>
  <c r="BA256" i="1"/>
  <c r="AZ256" i="1"/>
  <c r="AX256" i="1"/>
  <c r="AW256" i="1"/>
  <c r="AU256" i="1" s="1"/>
  <c r="M256" i="1" s="1"/>
  <c r="AN256" i="1"/>
  <c r="K256" i="1" s="1"/>
  <c r="J256" i="1" s="1"/>
  <c r="AC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V254" i="1" s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P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C251" i="1" s="1"/>
  <c r="AI251" i="1"/>
  <c r="L251" i="1" s="1"/>
  <c r="AA251" i="1"/>
  <c r="Z251" i="1"/>
  <c r="R251" i="1"/>
  <c r="BA250" i="1"/>
  <c r="AZ250" i="1"/>
  <c r="AX250" i="1"/>
  <c r="AW250" i="1"/>
  <c r="AU250" i="1" s="1"/>
  <c r="AG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M248" i="1" s="1"/>
  <c r="AN248" i="1"/>
  <c r="K248" i="1" s="1"/>
  <c r="J248" i="1" s="1"/>
  <c r="AC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P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G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V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N240" i="1"/>
  <c r="K240" i="1" s="1"/>
  <c r="J240" i="1" s="1"/>
  <c r="AC240" i="1" s="1"/>
  <c r="AI240" i="1"/>
  <c r="L240" i="1" s="1"/>
  <c r="AA240" i="1"/>
  <c r="Z240" i="1"/>
  <c r="R240" i="1"/>
  <c r="BA239" i="1"/>
  <c r="AZ239" i="1"/>
  <c r="AX239" i="1"/>
  <c r="AW239" i="1"/>
  <c r="AU239" i="1" s="1"/>
  <c r="AH239" i="1" s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P236" i="1" s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X235" i="1"/>
  <c r="AW235" i="1"/>
  <c r="AU235" i="1" s="1"/>
  <c r="AV235" i="1" s="1"/>
  <c r="AN235" i="1"/>
  <c r="K235" i="1" s="1"/>
  <c r="J235" i="1" s="1"/>
  <c r="AC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G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V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M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V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M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P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V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W218" i="1"/>
  <c r="AU218" i="1" s="1"/>
  <c r="M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P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P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C214" i="1" s="1"/>
  <c r="AI214" i="1"/>
  <c r="L214" i="1" s="1"/>
  <c r="AA214" i="1"/>
  <c r="Z214" i="1"/>
  <c r="R214" i="1"/>
  <c r="BA213" i="1"/>
  <c r="AZ213" i="1"/>
  <c r="AX213" i="1"/>
  <c r="AW213" i="1"/>
  <c r="AU213" i="1" s="1"/>
  <c r="AG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V209" i="1" s="1"/>
  <c r="AN209" i="1"/>
  <c r="K209" i="1" s="1"/>
  <c r="J209" i="1" s="1"/>
  <c r="AC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P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C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C204" i="1" s="1"/>
  <c r="AI204" i="1"/>
  <c r="L204" i="1" s="1"/>
  <c r="AA204" i="1"/>
  <c r="Z204" i="1"/>
  <c r="R204" i="1"/>
  <c r="BA203" i="1"/>
  <c r="AZ203" i="1"/>
  <c r="AX203" i="1"/>
  <c r="AW203" i="1"/>
  <c r="AU203" i="1" s="1"/>
  <c r="M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P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C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C199" i="1" s="1"/>
  <c r="AI199" i="1"/>
  <c r="L199" i="1" s="1"/>
  <c r="AA199" i="1"/>
  <c r="Z199" i="1"/>
  <c r="R199" i="1"/>
  <c r="BA198" i="1"/>
  <c r="AZ198" i="1"/>
  <c r="AX198" i="1"/>
  <c r="AW198" i="1"/>
  <c r="AU198" i="1" s="1"/>
  <c r="M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C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P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V190" i="1" s="1"/>
  <c r="AN190" i="1"/>
  <c r="K190" i="1" s="1"/>
  <c r="J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G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V179" i="1" s="1"/>
  <c r="AN179" i="1"/>
  <c r="K179" i="1" s="1"/>
  <c r="J179" i="1" s="1"/>
  <c r="AC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H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V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H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C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H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AV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P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N151" i="1"/>
  <c r="K151" i="1" s="1"/>
  <c r="J151" i="1" s="1"/>
  <c r="AC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G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C148" i="1" s="1"/>
  <c r="AI148" i="1"/>
  <c r="L148" i="1" s="1"/>
  <c r="AA148" i="1"/>
  <c r="Z148" i="1"/>
  <c r="R148" i="1"/>
  <c r="BA147" i="1"/>
  <c r="AZ147" i="1"/>
  <c r="AX147" i="1"/>
  <c r="AW147" i="1"/>
  <c r="AU147" i="1" s="1"/>
  <c r="AV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M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G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G142" i="1" s="1"/>
  <c r="AN142" i="1"/>
  <c r="K142" i="1" s="1"/>
  <c r="J142" i="1" s="1"/>
  <c r="AC142" i="1" s="1"/>
  <c r="AI142" i="1"/>
  <c r="L142" i="1" s="1"/>
  <c r="AA142" i="1"/>
  <c r="Z142" i="1"/>
  <c r="R142" i="1"/>
  <c r="BA141" i="1"/>
  <c r="AZ141" i="1"/>
  <c r="AX141" i="1"/>
  <c r="AW141" i="1"/>
  <c r="AU141" i="1" s="1"/>
  <c r="AG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C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C138" i="1" s="1"/>
  <c r="AI138" i="1"/>
  <c r="L138" i="1" s="1"/>
  <c r="AA138" i="1"/>
  <c r="Z138" i="1"/>
  <c r="R138" i="1"/>
  <c r="BA137" i="1"/>
  <c r="AZ137" i="1"/>
  <c r="AX137" i="1"/>
  <c r="AW137" i="1"/>
  <c r="AU137" i="1" s="1"/>
  <c r="P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R135" i="1"/>
  <c r="BA134" i="1"/>
  <c r="AZ134" i="1"/>
  <c r="AX134" i="1"/>
  <c r="AW134" i="1"/>
  <c r="AU134" i="1" s="1"/>
  <c r="P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V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P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H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G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M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V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C123" i="1" s="1"/>
  <c r="AI123" i="1"/>
  <c r="L123" i="1" s="1"/>
  <c r="AA123" i="1"/>
  <c r="Z123" i="1"/>
  <c r="R123" i="1"/>
  <c r="BA122" i="1"/>
  <c r="AZ122" i="1"/>
  <c r="AX122" i="1"/>
  <c r="AW122" i="1"/>
  <c r="AU122" i="1" s="1"/>
  <c r="AH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H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P119" i="1" s="1"/>
  <c r="AN119" i="1"/>
  <c r="K119" i="1" s="1"/>
  <c r="J119" i="1" s="1"/>
  <c r="AC119" i="1" s="1"/>
  <c r="AI119" i="1"/>
  <c r="L119" i="1" s="1"/>
  <c r="AA119" i="1"/>
  <c r="Z119" i="1"/>
  <c r="R119" i="1"/>
  <c r="BA118" i="1"/>
  <c r="AZ118" i="1"/>
  <c r="AX118" i="1"/>
  <c r="AW118" i="1"/>
  <c r="AU118" i="1" s="1"/>
  <c r="P118" i="1" s="1"/>
  <c r="AN118" i="1"/>
  <c r="K118" i="1" s="1"/>
  <c r="J118" i="1" s="1"/>
  <c r="AC118" i="1" s="1"/>
  <c r="AI118" i="1"/>
  <c r="L118" i="1" s="1"/>
  <c r="AA118" i="1"/>
  <c r="Z118" i="1"/>
  <c r="R118" i="1"/>
  <c r="BA117" i="1"/>
  <c r="AZ117" i="1"/>
  <c r="AX117" i="1"/>
  <c r="AW117" i="1"/>
  <c r="AU117" i="1" s="1"/>
  <c r="AN117" i="1"/>
  <c r="K117" i="1" s="1"/>
  <c r="J117" i="1" s="1"/>
  <c r="AC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P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M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P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V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H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C104" i="1" s="1"/>
  <c r="AI104" i="1"/>
  <c r="L104" i="1" s="1"/>
  <c r="AA104" i="1"/>
  <c r="Z104" i="1"/>
  <c r="R104" i="1"/>
  <c r="BA103" i="1"/>
  <c r="AZ103" i="1"/>
  <c r="AX103" i="1"/>
  <c r="AW103" i="1"/>
  <c r="AU103" i="1" s="1"/>
  <c r="P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V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C96" i="1" s="1"/>
  <c r="AI96" i="1"/>
  <c r="L96" i="1" s="1"/>
  <c r="AA96" i="1"/>
  <c r="Z96" i="1"/>
  <c r="R96" i="1"/>
  <c r="BA95" i="1"/>
  <c r="AZ95" i="1"/>
  <c r="AX95" i="1"/>
  <c r="AW95" i="1"/>
  <c r="AU95" i="1" s="1"/>
  <c r="P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P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V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V91" i="1" s="1"/>
  <c r="AN91" i="1"/>
  <c r="K91" i="1" s="1"/>
  <c r="J91" i="1" s="1"/>
  <c r="AC91" i="1" s="1"/>
  <c r="AI91" i="1"/>
  <c r="L91" i="1" s="1"/>
  <c r="AA91" i="1"/>
  <c r="Z91" i="1"/>
  <c r="R91" i="1"/>
  <c r="BA90" i="1"/>
  <c r="AZ90" i="1"/>
  <c r="AX90" i="1"/>
  <c r="AW90" i="1"/>
  <c r="AU90" i="1" s="1"/>
  <c r="P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P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V86" i="1" s="1"/>
  <c r="AN86" i="1"/>
  <c r="K86" i="1" s="1"/>
  <c r="J86" i="1" s="1"/>
  <c r="AC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P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V81" i="1" s="1"/>
  <c r="AN81" i="1"/>
  <c r="K81" i="1" s="1"/>
  <c r="J81" i="1" s="1"/>
  <c r="AC81" i="1" s="1"/>
  <c r="AI81" i="1"/>
  <c r="L81" i="1" s="1"/>
  <c r="AA81" i="1"/>
  <c r="Z81" i="1"/>
  <c r="R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P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V76" i="1" s="1"/>
  <c r="AN76" i="1"/>
  <c r="K76" i="1" s="1"/>
  <c r="J76" i="1" s="1"/>
  <c r="AC76" i="1" s="1"/>
  <c r="AI76" i="1"/>
  <c r="L76" i="1" s="1"/>
  <c r="AA76" i="1"/>
  <c r="Z76" i="1"/>
  <c r="R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P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V71" i="1" s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AW70" i="1"/>
  <c r="AU70" i="1" s="1"/>
  <c r="P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P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V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W65" i="1"/>
  <c r="AU65" i="1" s="1"/>
  <c r="P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V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P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V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P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V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P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V46" i="1" s="1"/>
  <c r="AN46" i="1"/>
  <c r="K46" i="1" s="1"/>
  <c r="J46" i="1" s="1"/>
  <c r="AC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P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P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V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M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H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V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V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C32" i="1" s="1"/>
  <c r="AI32" i="1"/>
  <c r="L32" i="1" s="1"/>
  <c r="AA32" i="1"/>
  <c r="Z32" i="1"/>
  <c r="R32" i="1"/>
  <c r="BA31" i="1"/>
  <c r="AZ31" i="1"/>
  <c r="AX31" i="1"/>
  <c r="AW31" i="1"/>
  <c r="AU31" i="1" s="1"/>
  <c r="AV31" i="1" s="1"/>
  <c r="AN31" i="1"/>
  <c r="K31" i="1" s="1"/>
  <c r="J31" i="1" s="1"/>
  <c r="AC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P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C27" i="1" s="1"/>
  <c r="AI27" i="1"/>
  <c r="L27" i="1" s="1"/>
  <c r="AA27" i="1"/>
  <c r="Z27" i="1"/>
  <c r="R27" i="1"/>
  <c r="BA26" i="1"/>
  <c r="AZ26" i="1"/>
  <c r="AX26" i="1"/>
  <c r="AW26" i="1"/>
  <c r="AU26" i="1" s="1"/>
  <c r="P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U24" i="1" s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P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C21" i="1" s="1"/>
  <c r="AI21" i="1"/>
  <c r="L21" i="1" s="1"/>
  <c r="AA21" i="1"/>
  <c r="Z21" i="1"/>
  <c r="R21" i="1"/>
  <c r="BA20" i="1"/>
  <c r="AZ20" i="1"/>
  <c r="AX20" i="1"/>
  <c r="AW20" i="1"/>
  <c r="AU20" i="1" s="1"/>
  <c r="P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P18" i="1" s="1"/>
  <c r="AN18" i="1"/>
  <c r="K18" i="1" s="1"/>
  <c r="J18" i="1" s="1"/>
  <c r="AI18" i="1"/>
  <c r="L18" i="1" s="1"/>
  <c r="AA18" i="1"/>
  <c r="Z18" i="1"/>
  <c r="Y18" i="1" s="1"/>
  <c r="R18" i="1"/>
  <c r="BA17" i="1"/>
  <c r="AZ17" i="1"/>
  <c r="AX17" i="1"/>
  <c r="AW17" i="1"/>
  <c r="AU17" i="1" s="1"/>
  <c r="AV17" i="1" s="1"/>
  <c r="AN17" i="1"/>
  <c r="K17" i="1" s="1"/>
  <c r="J17" i="1" s="1"/>
  <c r="AC17" i="1" s="1"/>
  <c r="AI17" i="1"/>
  <c r="L17" i="1" s="1"/>
  <c r="AA17" i="1"/>
  <c r="Z17" i="1"/>
  <c r="R17" i="1"/>
  <c r="Y95" i="1" l="1"/>
  <c r="Y162" i="1"/>
  <c r="Y421" i="1"/>
  <c r="Y462" i="1"/>
  <c r="AG553" i="1"/>
  <c r="Y107" i="1"/>
  <c r="Y127" i="1"/>
  <c r="AY38" i="1"/>
  <c r="AY178" i="1"/>
  <c r="AY419" i="1"/>
  <c r="AG436" i="1"/>
  <c r="U579" i="1"/>
  <c r="V579" i="1" s="1"/>
  <c r="W579" i="1" s="1"/>
  <c r="Y215" i="1"/>
  <c r="Y563" i="1"/>
  <c r="Y67" i="1"/>
  <c r="U94" i="1"/>
  <c r="U229" i="1"/>
  <c r="U260" i="1"/>
  <c r="V260" i="1" s="1"/>
  <c r="W260" i="1" s="1"/>
  <c r="AY51" i="1"/>
  <c r="AY173" i="1"/>
  <c r="Y178" i="1"/>
  <c r="AG375" i="1"/>
  <c r="AY399" i="1"/>
  <c r="Y567" i="1"/>
  <c r="Y638" i="1"/>
  <c r="U378" i="1"/>
  <c r="AH231" i="1"/>
  <c r="Y22" i="1"/>
  <c r="Y32" i="1"/>
  <c r="U141" i="1"/>
  <c r="V141" i="1" s="1"/>
  <c r="W141" i="1" s="1"/>
  <c r="X141" i="1" s="1"/>
  <c r="AB141" i="1" s="1"/>
  <c r="U245" i="1"/>
  <c r="Y311" i="1"/>
  <c r="Y454" i="1"/>
  <c r="Y220" i="1"/>
  <c r="Y285" i="1"/>
  <c r="AY566" i="1"/>
  <c r="Y592" i="1"/>
  <c r="U433" i="1"/>
  <c r="U88" i="1"/>
  <c r="U162" i="1"/>
  <c r="U182" i="1"/>
  <c r="V182" i="1" s="1"/>
  <c r="W182" i="1" s="1"/>
  <c r="AD182" i="1" s="1"/>
  <c r="U443" i="1"/>
  <c r="U445" i="1"/>
  <c r="U446" i="1"/>
  <c r="U613" i="1"/>
  <c r="Y629" i="1"/>
  <c r="Y479" i="1"/>
  <c r="AG555" i="1"/>
  <c r="AY473" i="1"/>
  <c r="U39" i="1"/>
  <c r="Y119" i="1"/>
  <c r="Y130" i="1"/>
  <c r="Y171" i="1"/>
  <c r="Y443" i="1"/>
  <c r="Y531" i="1"/>
  <c r="AY630" i="1"/>
  <c r="Y33" i="1"/>
  <c r="AY52" i="1"/>
  <c r="Y100" i="1"/>
  <c r="Y302" i="1"/>
  <c r="U362" i="1"/>
  <c r="U372" i="1"/>
  <c r="Y607" i="1"/>
  <c r="Y113" i="1"/>
  <c r="AY195" i="1"/>
  <c r="Y275" i="1"/>
  <c r="Y321" i="1"/>
  <c r="Y406" i="1"/>
  <c r="AY459" i="1"/>
  <c r="Y498" i="1"/>
  <c r="Y530" i="1"/>
  <c r="U636" i="1"/>
  <c r="U314" i="1"/>
  <c r="U523" i="1"/>
  <c r="U533" i="1"/>
  <c r="Y362" i="1"/>
  <c r="Y507" i="1"/>
  <c r="AY621" i="1"/>
  <c r="Y82" i="1"/>
  <c r="Y83" i="1"/>
  <c r="Y141" i="1"/>
  <c r="Y186" i="1"/>
  <c r="Y381" i="1"/>
  <c r="Y382" i="1"/>
  <c r="Y393" i="1"/>
  <c r="Y403" i="1"/>
  <c r="U563" i="1"/>
  <c r="Y589" i="1"/>
  <c r="U651" i="1"/>
  <c r="V651" i="1" s="1"/>
  <c r="W651" i="1" s="1"/>
  <c r="U44" i="1"/>
  <c r="U54" i="1"/>
  <c r="AH449" i="1"/>
  <c r="AG481" i="1"/>
  <c r="M553" i="1"/>
  <c r="Y34" i="1"/>
  <c r="AY96" i="1"/>
  <c r="Y150" i="1"/>
  <c r="AY209" i="1"/>
  <c r="Y268" i="1"/>
  <c r="Y283" i="1"/>
  <c r="Y325" i="1"/>
  <c r="U353" i="1"/>
  <c r="AY497" i="1"/>
  <c r="Y556" i="1"/>
  <c r="Y52" i="1"/>
  <c r="U383" i="1"/>
  <c r="V383" i="1" s="1"/>
  <c r="W383" i="1" s="1"/>
  <c r="Y505" i="1"/>
  <c r="AH506" i="1"/>
  <c r="Y560" i="1"/>
  <c r="U591" i="1"/>
  <c r="AY145" i="1"/>
  <c r="Y163" i="1"/>
  <c r="Y236" i="1"/>
  <c r="AY241" i="1"/>
  <c r="AG248" i="1"/>
  <c r="U254" i="1"/>
  <c r="V254" i="1" s="1"/>
  <c r="W254" i="1" s="1"/>
  <c r="AY283" i="1"/>
  <c r="U323" i="1"/>
  <c r="Y365" i="1"/>
  <c r="Y375" i="1"/>
  <c r="Y376" i="1"/>
  <c r="AY611" i="1"/>
  <c r="Y635" i="1"/>
  <c r="Y185" i="1"/>
  <c r="U202" i="1"/>
  <c r="U240" i="1"/>
  <c r="V240" i="1" s="1"/>
  <c r="W240" i="1" s="1"/>
  <c r="AD240" i="1" s="1"/>
  <c r="Y269" i="1"/>
  <c r="AY338" i="1"/>
  <c r="Y374" i="1"/>
  <c r="AY413" i="1"/>
  <c r="Y476" i="1"/>
  <c r="Y525" i="1"/>
  <c r="Y534" i="1"/>
  <c r="Y558" i="1"/>
  <c r="U566" i="1"/>
  <c r="Y617" i="1"/>
  <c r="Y630" i="1"/>
  <c r="AG638" i="1"/>
  <c r="Y286" i="1"/>
  <c r="AY563" i="1"/>
  <c r="AY653" i="1"/>
  <c r="Y23" i="1"/>
  <c r="AY65" i="1"/>
  <c r="Y182" i="1"/>
  <c r="Y193" i="1"/>
  <c r="Y218" i="1"/>
  <c r="Y254" i="1"/>
  <c r="Y256" i="1"/>
  <c r="U274" i="1"/>
  <c r="Y284" i="1"/>
  <c r="Y340" i="1"/>
  <c r="AY366" i="1"/>
  <c r="U423" i="1"/>
  <c r="Y486" i="1"/>
  <c r="Y499" i="1"/>
  <c r="Y552" i="1"/>
  <c r="Y601" i="1"/>
  <c r="Y613" i="1"/>
  <c r="AG628" i="1"/>
  <c r="Y146" i="1"/>
  <c r="Y147" i="1"/>
  <c r="U236" i="1"/>
  <c r="U246" i="1"/>
  <c r="U259" i="1"/>
  <c r="U303" i="1"/>
  <c r="Y600" i="1"/>
  <c r="Y38" i="1"/>
  <c r="Y144" i="1"/>
  <c r="U153" i="1"/>
  <c r="V153" i="1" s="1"/>
  <c r="W153" i="1" s="1"/>
  <c r="U198" i="1"/>
  <c r="U199" i="1"/>
  <c r="AY235" i="1"/>
  <c r="AY259" i="1"/>
  <c r="Y264" i="1"/>
  <c r="Y320" i="1"/>
  <c r="AY364" i="1"/>
  <c r="Y413" i="1"/>
  <c r="Y481" i="1"/>
  <c r="Y564" i="1"/>
  <c r="Y624" i="1"/>
  <c r="U69" i="1"/>
  <c r="Y125" i="1"/>
  <c r="Y129" i="1"/>
  <c r="AY148" i="1"/>
  <c r="U172" i="1"/>
  <c r="V172" i="1" s="1"/>
  <c r="W172" i="1" s="1"/>
  <c r="Y281" i="1"/>
  <c r="Y346" i="1"/>
  <c r="Y367" i="1"/>
  <c r="Y399" i="1"/>
  <c r="Y432" i="1"/>
  <c r="AY454" i="1"/>
  <c r="Y495" i="1"/>
  <c r="AV180" i="1"/>
  <c r="M180" i="1"/>
  <c r="AV588" i="1"/>
  <c r="AH588" i="1"/>
  <c r="Y313" i="1"/>
  <c r="M331" i="1"/>
  <c r="Y388" i="1"/>
  <c r="Y426" i="1"/>
  <c r="Y439" i="1"/>
  <c r="Y535" i="1"/>
  <c r="AY590" i="1"/>
  <c r="P331" i="1"/>
  <c r="AY333" i="1"/>
  <c r="U408" i="1"/>
  <c r="AY447" i="1"/>
  <c r="U462" i="1"/>
  <c r="U527" i="1"/>
  <c r="U582" i="1"/>
  <c r="Y602" i="1"/>
  <c r="AY44" i="1"/>
  <c r="Y103" i="1"/>
  <c r="AV118" i="1"/>
  <c r="Y133" i="1"/>
  <c r="Y176" i="1"/>
  <c r="AH183" i="1"/>
  <c r="U193" i="1"/>
  <c r="Y228" i="1"/>
  <c r="Y231" i="1"/>
  <c r="U239" i="1"/>
  <c r="V239" i="1" s="1"/>
  <c r="W239" i="1" s="1"/>
  <c r="U319" i="1"/>
  <c r="V319" i="1" s="1"/>
  <c r="W319" i="1" s="1"/>
  <c r="Y349" i="1"/>
  <c r="Y437" i="1"/>
  <c r="Y465" i="1"/>
  <c r="AH476" i="1"/>
  <c r="M491" i="1"/>
  <c r="Y496" i="1"/>
  <c r="AG521" i="1"/>
  <c r="AY526" i="1"/>
  <c r="U538" i="1"/>
  <c r="V538" i="1" s="1"/>
  <c r="W538" i="1" s="1"/>
  <c r="S538" i="1" s="1"/>
  <c r="Q538" i="1" s="1"/>
  <c r="T538" i="1" s="1"/>
  <c r="AH601" i="1"/>
  <c r="Y637" i="1"/>
  <c r="Y640" i="1"/>
  <c r="AH652" i="1"/>
  <c r="Y72" i="1"/>
  <c r="Y102" i="1"/>
  <c r="U142" i="1"/>
  <c r="V142" i="1" s="1"/>
  <c r="W142" i="1" s="1"/>
  <c r="S142" i="1" s="1"/>
  <c r="Q142" i="1" s="1"/>
  <c r="T142" i="1" s="1"/>
  <c r="U155" i="1"/>
  <c r="U192" i="1"/>
  <c r="U238" i="1"/>
  <c r="Y243" i="1"/>
  <c r="U250" i="1"/>
  <c r="Y273" i="1"/>
  <c r="U403" i="1"/>
  <c r="Y408" i="1"/>
  <c r="P491" i="1"/>
  <c r="AY536" i="1"/>
  <c r="U621" i="1"/>
  <c r="U645" i="1"/>
  <c r="Y145" i="1"/>
  <c r="AY203" i="1"/>
  <c r="AY220" i="1"/>
  <c r="Y305" i="1"/>
  <c r="Y324" i="1"/>
  <c r="Y333" i="1"/>
  <c r="Y347" i="1"/>
  <c r="Y369" i="1"/>
  <c r="AY415" i="1"/>
  <c r="Y431" i="1"/>
  <c r="AY535" i="1"/>
  <c r="AV600" i="1"/>
  <c r="Y626" i="1"/>
  <c r="Y633" i="1"/>
  <c r="AH331" i="1"/>
  <c r="U616" i="1"/>
  <c r="AY110" i="1"/>
  <c r="U113" i="1"/>
  <c r="V113" i="1" s="1"/>
  <c r="W113" i="1" s="1"/>
  <c r="U115" i="1"/>
  <c r="Y123" i="1"/>
  <c r="AY150" i="1"/>
  <c r="AY183" i="1"/>
  <c r="Y190" i="1"/>
  <c r="Y195" i="1"/>
  <c r="Y196" i="1"/>
  <c r="Y240" i="1"/>
  <c r="Y323" i="1"/>
  <c r="Y366" i="1"/>
  <c r="AH368" i="1"/>
  <c r="AY373" i="1"/>
  <c r="AH393" i="1"/>
  <c r="Y471" i="1"/>
  <c r="Y487" i="1"/>
  <c r="Y514" i="1"/>
  <c r="Y527" i="1"/>
  <c r="AH529" i="1"/>
  <c r="AG623" i="1"/>
  <c r="Y90" i="1"/>
  <c r="Y177" i="1"/>
  <c r="AY119" i="1"/>
  <c r="U90" i="1"/>
  <c r="V90" i="1" s="1"/>
  <c r="W90" i="1" s="1"/>
  <c r="U108" i="1"/>
  <c r="V108" i="1" s="1"/>
  <c r="W108" i="1" s="1"/>
  <c r="S108" i="1" s="1"/>
  <c r="Q108" i="1" s="1"/>
  <c r="T108" i="1" s="1"/>
  <c r="U184" i="1"/>
  <c r="U311" i="1"/>
  <c r="U422" i="1"/>
  <c r="AG486" i="1"/>
  <c r="U497" i="1"/>
  <c r="U508" i="1"/>
  <c r="AG613" i="1"/>
  <c r="Y644" i="1"/>
  <c r="U649" i="1"/>
  <c r="Y76" i="1"/>
  <c r="AY146" i="1"/>
  <c r="Y110" i="1"/>
  <c r="U64" i="1"/>
  <c r="U59" i="1"/>
  <c r="Y40" i="1"/>
  <c r="AH42" i="1"/>
  <c r="U84" i="1"/>
  <c r="Y115" i="1"/>
  <c r="Y120" i="1"/>
  <c r="AY134" i="1"/>
  <c r="Y165" i="1"/>
  <c r="AY174" i="1"/>
  <c r="U176" i="1"/>
  <c r="Y221" i="1"/>
  <c r="AY226" i="1"/>
  <c r="Y237" i="1"/>
  <c r="Y318" i="1"/>
  <c r="U327" i="1"/>
  <c r="U329" i="1"/>
  <c r="AV331" i="1"/>
  <c r="U337" i="1"/>
  <c r="Y355" i="1"/>
  <c r="AY359" i="1"/>
  <c r="AY423" i="1"/>
  <c r="AY434" i="1"/>
  <c r="Y455" i="1"/>
  <c r="Y501" i="1"/>
  <c r="Y512" i="1"/>
  <c r="Y536" i="1"/>
  <c r="Y537" i="1"/>
  <c r="Y606" i="1"/>
  <c r="AH613" i="1"/>
  <c r="AY648" i="1"/>
  <c r="AV178" i="1"/>
  <c r="AH178" i="1"/>
  <c r="M30" i="1"/>
  <c r="AG30" i="1"/>
  <c r="AH30" i="1"/>
  <c r="AV102" i="1"/>
  <c r="AH102" i="1"/>
  <c r="AV168" i="1"/>
  <c r="AG168" i="1"/>
  <c r="P37" i="1"/>
  <c r="AY97" i="1"/>
  <c r="AY108" i="1"/>
  <c r="U119" i="1"/>
  <c r="U122" i="1"/>
  <c r="V122" i="1" s="1"/>
  <c r="W122" i="1" s="1"/>
  <c r="S122" i="1" s="1"/>
  <c r="Q122" i="1" s="1"/>
  <c r="T122" i="1" s="1"/>
  <c r="U123" i="1"/>
  <c r="V123" i="1" s="1"/>
  <c r="W123" i="1" s="1"/>
  <c r="X123" i="1" s="1"/>
  <c r="AB123" i="1" s="1"/>
  <c r="U167" i="1"/>
  <c r="V167" i="1" s="1"/>
  <c r="W167" i="1" s="1"/>
  <c r="AD167" i="1" s="1"/>
  <c r="AY175" i="1"/>
  <c r="U196" i="1"/>
  <c r="AY215" i="1"/>
  <c r="Y223" i="1"/>
  <c r="Y224" i="1"/>
  <c r="Y232" i="1"/>
  <c r="Y242" i="1"/>
  <c r="U269" i="1"/>
  <c r="P276" i="1"/>
  <c r="AG276" i="1"/>
  <c r="Y370" i="1"/>
  <c r="Y451" i="1"/>
  <c r="AY276" i="1"/>
  <c r="AY34" i="1"/>
  <c r="Y51" i="1"/>
  <c r="Y63" i="1"/>
  <c r="AY95" i="1"/>
  <c r="U128" i="1"/>
  <c r="U139" i="1"/>
  <c r="AY164" i="1"/>
  <c r="AY165" i="1"/>
  <c r="AY168" i="1"/>
  <c r="U195" i="1"/>
  <c r="Y198" i="1"/>
  <c r="Y200" i="1"/>
  <c r="AG203" i="1"/>
  <c r="AY207" i="1"/>
  <c r="AH326" i="1"/>
  <c r="AG326" i="1"/>
  <c r="AV333" i="1"/>
  <c r="P333" i="1"/>
  <c r="AV423" i="1"/>
  <c r="AG423" i="1"/>
  <c r="AH423" i="1"/>
  <c r="Y460" i="1"/>
  <c r="AG208" i="1"/>
  <c r="M208" i="1"/>
  <c r="AY43" i="1"/>
  <c r="AY57" i="1"/>
  <c r="U95" i="1"/>
  <c r="V95" i="1" s="1"/>
  <c r="W95" i="1" s="1"/>
  <c r="Y101" i="1"/>
  <c r="Y108" i="1"/>
  <c r="Y114" i="1"/>
  <c r="Y132" i="1"/>
  <c r="AY141" i="1"/>
  <c r="U145" i="1"/>
  <c r="U150" i="1"/>
  <c r="AY159" i="1"/>
  <c r="U163" i="1"/>
  <c r="Y187" i="1"/>
  <c r="Y250" i="1"/>
  <c r="Y252" i="1"/>
  <c r="U263" i="1"/>
  <c r="U289" i="1"/>
  <c r="V289" i="1" s="1"/>
  <c r="W289" i="1" s="1"/>
  <c r="Y296" i="1"/>
  <c r="AY304" i="1"/>
  <c r="Y204" i="1"/>
  <c r="AY56" i="1"/>
  <c r="Y104" i="1"/>
  <c r="Y167" i="1"/>
  <c r="Y175" i="1"/>
  <c r="AY332" i="1"/>
  <c r="Y255" i="1"/>
  <c r="AH291" i="1"/>
  <c r="AV291" i="1"/>
  <c r="Y19" i="1"/>
  <c r="AY260" i="1"/>
  <c r="U34" i="1"/>
  <c r="U40" i="1"/>
  <c r="V40" i="1" s="1"/>
  <c r="W40" i="1" s="1"/>
  <c r="Y126" i="1"/>
  <c r="Y173" i="1"/>
  <c r="AH180" i="1"/>
  <c r="U226" i="1"/>
  <c r="M231" i="1"/>
  <c r="AY240" i="1"/>
  <c r="U242" i="1"/>
  <c r="Y246" i="1"/>
  <c r="AV284" i="1"/>
  <c r="P284" i="1"/>
  <c r="P326" i="1"/>
  <c r="Y30" i="1"/>
  <c r="U35" i="1"/>
  <c r="V35" i="1" s="1"/>
  <c r="W35" i="1" s="1"/>
  <c r="U18" i="1"/>
  <c r="Y37" i="1"/>
  <c r="Y58" i="1"/>
  <c r="Y77" i="1"/>
  <c r="AY82" i="1"/>
  <c r="U83" i="1"/>
  <c r="V83" i="1" s="1"/>
  <c r="W83" i="1" s="1"/>
  <c r="Y139" i="1"/>
  <c r="Y160" i="1"/>
  <c r="Y184" i="1"/>
  <c r="AY198" i="1"/>
  <c r="AY254" i="1"/>
  <c r="U312" i="1"/>
  <c r="AH340" i="1"/>
  <c r="Y352" i="1"/>
  <c r="AV630" i="1"/>
  <c r="AH630" i="1"/>
  <c r="AG630" i="1"/>
  <c r="Y42" i="1"/>
  <c r="Y43" i="1"/>
  <c r="U49" i="1"/>
  <c r="Y87" i="1"/>
  <c r="U99" i="1"/>
  <c r="AY101" i="1"/>
  <c r="U106" i="1"/>
  <c r="AY114" i="1"/>
  <c r="AY115" i="1"/>
  <c r="U132" i="1"/>
  <c r="U177" i="1"/>
  <c r="AG228" i="1"/>
  <c r="U249" i="1"/>
  <c r="V249" i="1" s="1"/>
  <c r="W249" i="1" s="1"/>
  <c r="U270" i="1"/>
  <c r="U308" i="1"/>
  <c r="U316" i="1"/>
  <c r="Y411" i="1"/>
  <c r="U344" i="1"/>
  <c r="P356" i="1"/>
  <c r="M365" i="1"/>
  <c r="U402" i="1"/>
  <c r="AH509" i="1"/>
  <c r="AH519" i="1"/>
  <c r="U543" i="1"/>
  <c r="U565" i="1"/>
  <c r="U568" i="1"/>
  <c r="U596" i="1"/>
  <c r="AY323" i="1"/>
  <c r="U343" i="1"/>
  <c r="Y357" i="1"/>
  <c r="P365" i="1"/>
  <c r="Y372" i="1"/>
  <c r="Y385" i="1"/>
  <c r="AG393" i="1"/>
  <c r="AY408" i="1"/>
  <c r="U413" i="1"/>
  <c r="Y417" i="1"/>
  <c r="Y418" i="1"/>
  <c r="Y449" i="1"/>
  <c r="Y452" i="1"/>
  <c r="Y466" i="1"/>
  <c r="P481" i="1"/>
  <c r="AY488" i="1"/>
  <c r="U492" i="1"/>
  <c r="U493" i="1"/>
  <c r="AY494" i="1"/>
  <c r="Y526" i="1"/>
  <c r="AG529" i="1"/>
  <c r="U547" i="1"/>
  <c r="U564" i="1"/>
  <c r="Y574" i="1"/>
  <c r="U601" i="1"/>
  <c r="AY616" i="1"/>
  <c r="Y628" i="1"/>
  <c r="AY640" i="1"/>
  <c r="Y648" i="1"/>
  <c r="Y649" i="1"/>
  <c r="Y650" i="1"/>
  <c r="Y524" i="1"/>
  <c r="Y647" i="1"/>
  <c r="Y652" i="1"/>
  <c r="U284" i="1"/>
  <c r="V284" i="1" s="1"/>
  <c r="W284" i="1" s="1"/>
  <c r="U285" i="1"/>
  <c r="V285" i="1" s="1"/>
  <c r="W285" i="1" s="1"/>
  <c r="U299" i="1"/>
  <c r="Y378" i="1"/>
  <c r="U382" i="1"/>
  <c r="V382" i="1" s="1"/>
  <c r="W382" i="1" s="1"/>
  <c r="AE382" i="1" s="1"/>
  <c r="U397" i="1"/>
  <c r="AY425" i="1"/>
  <c r="U432" i="1"/>
  <c r="Y463" i="1"/>
  <c r="U517" i="1"/>
  <c r="V517" i="1" s="1"/>
  <c r="W517" i="1" s="1"/>
  <c r="AY518" i="1"/>
  <c r="U528" i="1"/>
  <c r="AY538" i="1"/>
  <c r="U544" i="1"/>
  <c r="V544" i="1" s="1"/>
  <c r="W544" i="1" s="1"/>
  <c r="AV579" i="1"/>
  <c r="U280" i="1"/>
  <c r="V280" i="1" s="1"/>
  <c r="W280" i="1" s="1"/>
  <c r="X280" i="1" s="1"/>
  <c r="AB280" i="1" s="1"/>
  <c r="Y312" i="1"/>
  <c r="Y317" i="1"/>
  <c r="Y326" i="1"/>
  <c r="Y327" i="1"/>
  <c r="Y331" i="1"/>
  <c r="Y345" i="1"/>
  <c r="U392" i="1"/>
  <c r="AY398" i="1"/>
  <c r="AY420" i="1"/>
  <c r="AY429" i="1"/>
  <c r="U454" i="1"/>
  <c r="V454" i="1" s="1"/>
  <c r="W454" i="1" s="1"/>
  <c r="AE454" i="1" s="1"/>
  <c r="U467" i="1"/>
  <c r="Y485" i="1"/>
  <c r="Y493" i="1"/>
  <c r="U507" i="1"/>
  <c r="Y554" i="1"/>
  <c r="Y555" i="1"/>
  <c r="Y571" i="1"/>
  <c r="AY578" i="1"/>
  <c r="Y605" i="1"/>
  <c r="Y608" i="1"/>
  <c r="Y615" i="1"/>
  <c r="Y616" i="1"/>
  <c r="Y287" i="1"/>
  <c r="Y290" i="1"/>
  <c r="Y316" i="1"/>
  <c r="Y332" i="1"/>
  <c r="AY354" i="1"/>
  <c r="AY393" i="1"/>
  <c r="AY395" i="1"/>
  <c r="AY455" i="1"/>
  <c r="AY458" i="1"/>
  <c r="M514" i="1"/>
  <c r="Y544" i="1"/>
  <c r="Y549" i="1"/>
  <c r="AY579" i="1"/>
  <c r="U244" i="1"/>
  <c r="AY251" i="1"/>
  <c r="U294" i="1"/>
  <c r="V294" i="1" s="1"/>
  <c r="W294" i="1" s="1"/>
  <c r="AY295" i="1"/>
  <c r="Y342" i="1"/>
  <c r="AY352" i="1"/>
  <c r="U357" i="1"/>
  <c r="V357" i="1" s="1"/>
  <c r="W357" i="1" s="1"/>
  <c r="S357" i="1" s="1"/>
  <c r="Q357" i="1" s="1"/>
  <c r="T357" i="1" s="1"/>
  <c r="U369" i="1"/>
  <c r="U373" i="1"/>
  <c r="V373" i="1" s="1"/>
  <c r="W373" i="1" s="1"/>
  <c r="U377" i="1"/>
  <c r="V377" i="1" s="1"/>
  <c r="W377" i="1" s="1"/>
  <c r="AD377" i="1" s="1"/>
  <c r="U407" i="1"/>
  <c r="U455" i="1"/>
  <c r="Y470" i="1"/>
  <c r="U498" i="1"/>
  <c r="V498" i="1" s="1"/>
  <c r="W498" i="1" s="1"/>
  <c r="U503" i="1"/>
  <c r="Y519" i="1"/>
  <c r="U529" i="1"/>
  <c r="V529" i="1" s="1"/>
  <c r="W529" i="1" s="1"/>
  <c r="Y539" i="1"/>
  <c r="AH541" i="1"/>
  <c r="AH544" i="1"/>
  <c r="AH638" i="1"/>
  <c r="U644" i="1"/>
  <c r="AY645" i="1"/>
  <c r="U173" i="1"/>
  <c r="V173" i="1" s="1"/>
  <c r="W173" i="1" s="1"/>
  <c r="S173" i="1" s="1"/>
  <c r="Q173" i="1" s="1"/>
  <c r="T173" i="1" s="1"/>
  <c r="AY180" i="1"/>
  <c r="U188" i="1"/>
  <c r="AY191" i="1"/>
  <c r="U197" i="1"/>
  <c r="U204" i="1"/>
  <c r="Y210" i="1"/>
  <c r="Y211" i="1"/>
  <c r="U221" i="1"/>
  <c r="AY229" i="1"/>
  <c r="AY230" i="1"/>
  <c r="U251" i="1"/>
  <c r="Y263" i="1"/>
  <c r="Y278" i="1"/>
  <c r="U322" i="1"/>
  <c r="U352" i="1"/>
  <c r="M356" i="1"/>
  <c r="AY378" i="1"/>
  <c r="Y383" i="1"/>
  <c r="Y397" i="1"/>
  <c r="AY405" i="1"/>
  <c r="AY409" i="1"/>
  <c r="Y427" i="1"/>
  <c r="Y457" i="1"/>
  <c r="AY463" i="1"/>
  <c r="U473" i="1"/>
  <c r="AY477" i="1"/>
  <c r="U478" i="1"/>
  <c r="AY479" i="1"/>
  <c r="U483" i="1"/>
  <c r="U502" i="1"/>
  <c r="V502" i="1" s="1"/>
  <c r="W502" i="1" s="1"/>
  <c r="X502" i="1" s="1"/>
  <c r="AB502" i="1" s="1"/>
  <c r="P511" i="1"/>
  <c r="AG519" i="1"/>
  <c r="AH539" i="1"/>
  <c r="AV553" i="1"/>
  <c r="Y579" i="1"/>
  <c r="U586" i="1"/>
  <c r="AY587" i="1"/>
  <c r="U598" i="1"/>
  <c r="AV601" i="1"/>
  <c r="U624" i="1"/>
  <c r="AY625" i="1"/>
  <c r="P80" i="1"/>
  <c r="AH80" i="1"/>
  <c r="AV175" i="1"/>
  <c r="AH175" i="1"/>
  <c r="P175" i="1"/>
  <c r="AG175" i="1"/>
  <c r="M255" i="1"/>
  <c r="AV255" i="1"/>
  <c r="AV225" i="1"/>
  <c r="AH225" i="1"/>
  <c r="P225" i="1"/>
  <c r="AV395" i="1"/>
  <c r="AH395" i="1"/>
  <c r="AG395" i="1"/>
  <c r="P395" i="1"/>
  <c r="P295" i="1"/>
  <c r="M295" i="1"/>
  <c r="AH295" i="1"/>
  <c r="P305" i="1"/>
  <c r="AH305" i="1"/>
  <c r="AG305" i="1"/>
  <c r="M305" i="1"/>
  <c r="AV305" i="1"/>
  <c r="P21" i="1"/>
  <c r="AH21" i="1"/>
  <c r="AY214" i="1"/>
  <c r="AY224" i="1"/>
  <c r="AY231" i="1"/>
  <c r="AY232" i="1"/>
  <c r="Y245" i="1"/>
  <c r="AY264" i="1"/>
  <c r="AY281" i="1"/>
  <c r="Y297" i="1"/>
  <c r="U472" i="1"/>
  <c r="AY472" i="1"/>
  <c r="P373" i="1"/>
  <c r="M373" i="1"/>
  <c r="AV373" i="1"/>
  <c r="AG373" i="1"/>
  <c r="AY99" i="1"/>
  <c r="Y106" i="1"/>
  <c r="U118" i="1"/>
  <c r="Y131" i="1"/>
  <c r="Y135" i="1"/>
  <c r="AY147" i="1"/>
  <c r="AG158" i="1"/>
  <c r="Y159" i="1"/>
  <c r="Y161" i="1"/>
  <c r="AH168" i="1"/>
  <c r="AY170" i="1"/>
  <c r="Y179" i="1"/>
  <c r="Y201" i="1"/>
  <c r="AY237" i="1"/>
  <c r="U253" i="1"/>
  <c r="Y258" i="1"/>
  <c r="U276" i="1"/>
  <c r="U278" i="1"/>
  <c r="V278" i="1" s="1"/>
  <c r="W278" i="1" s="1"/>
  <c r="X278" i="1" s="1"/>
  <c r="AB278" i="1" s="1"/>
  <c r="AY318" i="1"/>
  <c r="AY319" i="1"/>
  <c r="AY358" i="1"/>
  <c r="AY387" i="1"/>
  <c r="AV469" i="1"/>
  <c r="AH469" i="1"/>
  <c r="Y26" i="1"/>
  <c r="U48" i="1"/>
  <c r="V48" i="1" s="1"/>
  <c r="W48" i="1" s="1"/>
  <c r="AY59" i="1"/>
  <c r="AY70" i="1"/>
  <c r="AY89" i="1"/>
  <c r="AH103" i="1"/>
  <c r="Y124" i="1"/>
  <c r="U148" i="1"/>
  <c r="U149" i="1"/>
  <c r="AH158" i="1"/>
  <c r="U166" i="1"/>
  <c r="V166" i="1" s="1"/>
  <c r="W166" i="1" s="1"/>
  <c r="S166" i="1" s="1"/>
  <c r="Q166" i="1" s="1"/>
  <c r="T166" i="1" s="1"/>
  <c r="P170" i="1"/>
  <c r="AY172" i="1"/>
  <c r="Y180" i="1"/>
  <c r="AG198" i="1"/>
  <c r="U213" i="1"/>
  <c r="V213" i="1" s="1"/>
  <c r="W213" i="1" s="1"/>
  <c r="X213" i="1" s="1"/>
  <c r="AB213" i="1" s="1"/>
  <c r="U218" i="1"/>
  <c r="V218" i="1" s="1"/>
  <c r="W218" i="1" s="1"/>
  <c r="S218" i="1" s="1"/>
  <c r="Q218" i="1" s="1"/>
  <c r="T218" i="1" s="1"/>
  <c r="N218" i="1" s="1"/>
  <c r="O218" i="1" s="1"/>
  <c r="AY253" i="1"/>
  <c r="AH306" i="1"/>
  <c r="AG345" i="1"/>
  <c r="M345" i="1"/>
  <c r="U427" i="1"/>
  <c r="AY427" i="1"/>
  <c r="AY118" i="1"/>
  <c r="U58" i="1"/>
  <c r="V58" i="1" s="1"/>
  <c r="W58" i="1" s="1"/>
  <c r="S58" i="1" s="1"/>
  <c r="Q58" i="1" s="1"/>
  <c r="T58" i="1" s="1"/>
  <c r="AY19" i="1"/>
  <c r="AY20" i="1"/>
  <c r="U38" i="1"/>
  <c r="AY50" i="1"/>
  <c r="Y62" i="1"/>
  <c r="U70" i="1"/>
  <c r="V70" i="1" s="1"/>
  <c r="W70" i="1" s="1"/>
  <c r="X70" i="1" s="1"/>
  <c r="AB70" i="1" s="1"/>
  <c r="U73" i="1"/>
  <c r="U74" i="1"/>
  <c r="AY76" i="1"/>
  <c r="AY77" i="1"/>
  <c r="U79" i="1"/>
  <c r="V79" i="1" s="1"/>
  <c r="W79" i="1" s="1"/>
  <c r="U89" i="1"/>
  <c r="V89" i="1" s="1"/>
  <c r="W89" i="1" s="1"/>
  <c r="AY90" i="1"/>
  <c r="Y117" i="1"/>
  <c r="AV130" i="1"/>
  <c r="AY138" i="1"/>
  <c r="AY140" i="1"/>
  <c r="AY153" i="1"/>
  <c r="U157" i="1"/>
  <c r="U165" i="1"/>
  <c r="AY167" i="1"/>
  <c r="AG180" i="1"/>
  <c r="AY182" i="1"/>
  <c r="AY185" i="1"/>
  <c r="U186" i="1"/>
  <c r="AY193" i="1"/>
  <c r="Y206" i="1"/>
  <c r="Y208" i="1"/>
  <c r="U209" i="1"/>
  <c r="M213" i="1"/>
  <c r="U232" i="1"/>
  <c r="V232" i="1" s="1"/>
  <c r="W232" i="1" s="1"/>
  <c r="AY239" i="1"/>
  <c r="AY243" i="1"/>
  <c r="AV245" i="1"/>
  <c r="M253" i="1"/>
  <c r="Y260" i="1"/>
  <c r="Y280" i="1"/>
  <c r="AH290" i="1"/>
  <c r="AY299" i="1"/>
  <c r="AG309" i="1"/>
  <c r="M309" i="1"/>
  <c r="P318" i="1"/>
  <c r="AY133" i="1"/>
  <c r="U235" i="1"/>
  <c r="V235" i="1" s="1"/>
  <c r="W235" i="1" s="1"/>
  <c r="P312" i="1"/>
  <c r="AH312" i="1"/>
  <c r="AY69" i="1"/>
  <c r="AG126" i="1"/>
  <c r="AY128" i="1"/>
  <c r="AY196" i="1"/>
  <c r="Y209" i="1"/>
  <c r="Y214" i="1"/>
  <c r="Y225" i="1"/>
  <c r="AH272" i="1"/>
  <c r="M272" i="1"/>
  <c r="P272" i="1"/>
  <c r="AY293" i="1"/>
  <c r="U293" i="1"/>
  <c r="AY326" i="1"/>
  <c r="V362" i="1"/>
  <c r="W362" i="1" s="1"/>
  <c r="S362" i="1" s="1"/>
  <c r="Q362" i="1" s="1"/>
  <c r="T362" i="1" s="1"/>
  <c r="P415" i="1"/>
  <c r="M415" i="1"/>
  <c r="P460" i="1"/>
  <c r="AH460" i="1"/>
  <c r="Y490" i="1"/>
  <c r="P524" i="1"/>
  <c r="AH524" i="1"/>
  <c r="V24" i="1"/>
  <c r="W24" i="1" s="1"/>
  <c r="X24" i="1" s="1"/>
  <c r="AB24" i="1" s="1"/>
  <c r="Y70" i="1"/>
  <c r="M95" i="1"/>
  <c r="Y17" i="1"/>
  <c r="Y57" i="1"/>
  <c r="AG70" i="1"/>
  <c r="AY81" i="1"/>
  <c r="AY84" i="1"/>
  <c r="Y88" i="1"/>
  <c r="Y92" i="1"/>
  <c r="Y97" i="1"/>
  <c r="Y98" i="1"/>
  <c r="AY112" i="1"/>
  <c r="AY123" i="1"/>
  <c r="AY124" i="1"/>
  <c r="AH126" i="1"/>
  <c r="AY131" i="1"/>
  <c r="AY144" i="1"/>
  <c r="Y149" i="1"/>
  <c r="AY161" i="1"/>
  <c r="AY162" i="1"/>
  <c r="AG165" i="1"/>
  <c r="M168" i="1"/>
  <c r="AG170" i="1"/>
  <c r="Y172" i="1"/>
  <c r="AY179" i="1"/>
  <c r="Y213" i="1"/>
  <c r="AG218" i="1"/>
  <c r="Y219" i="1"/>
  <c r="Y233" i="1"/>
  <c r="Y239" i="1"/>
  <c r="M243" i="1"/>
  <c r="AY270" i="1"/>
  <c r="AY312" i="1"/>
  <c r="AG339" i="1"/>
  <c r="AH339" i="1"/>
  <c r="Y361" i="1"/>
  <c r="Y391" i="1"/>
  <c r="AV405" i="1"/>
  <c r="AH405" i="1"/>
  <c r="AG405" i="1"/>
  <c r="AH484" i="1"/>
  <c r="AG484" i="1"/>
  <c r="AY75" i="1"/>
  <c r="U33" i="1"/>
  <c r="V33" i="1" s="1"/>
  <c r="W33" i="1" s="1"/>
  <c r="U111" i="1"/>
  <c r="M158" i="1"/>
  <c r="U160" i="1"/>
  <c r="U178" i="1"/>
  <c r="U189" i="1"/>
  <c r="M245" i="1"/>
  <c r="P260" i="1"/>
  <c r="AG260" i="1"/>
  <c r="U268" i="1"/>
  <c r="V268" i="1" s="1"/>
  <c r="W268" i="1" s="1"/>
  <c r="S268" i="1" s="1"/>
  <c r="Q268" i="1" s="1"/>
  <c r="T268" i="1" s="1"/>
  <c r="U288" i="1"/>
  <c r="AY289" i="1"/>
  <c r="AY305" i="1"/>
  <c r="AH373" i="1"/>
  <c r="AH408" i="1"/>
  <c r="AV408" i="1"/>
  <c r="AV462" i="1"/>
  <c r="AG462" i="1"/>
  <c r="M462" i="1"/>
  <c r="P462" i="1"/>
  <c r="AH462" i="1"/>
  <c r="AV473" i="1"/>
  <c r="P473" i="1"/>
  <c r="AH485" i="1"/>
  <c r="AV485" i="1"/>
  <c r="AY523" i="1"/>
  <c r="AY177" i="1"/>
  <c r="AV370" i="1"/>
  <c r="AH370" i="1"/>
  <c r="U19" i="1"/>
  <c r="V19" i="1" s="1"/>
  <c r="W19" i="1" s="1"/>
  <c r="AD19" i="1" s="1"/>
  <c r="U32" i="1"/>
  <c r="V32" i="1" s="1"/>
  <c r="W32" i="1" s="1"/>
  <c r="U63" i="1"/>
  <c r="V63" i="1" s="1"/>
  <c r="W63" i="1" s="1"/>
  <c r="AH17" i="1"/>
  <c r="Y24" i="1"/>
  <c r="Y27" i="1"/>
  <c r="Y28" i="1"/>
  <c r="Y47" i="1"/>
  <c r="AY64" i="1"/>
  <c r="U109" i="1"/>
  <c r="V109" i="1" s="1"/>
  <c r="W109" i="1" s="1"/>
  <c r="X109" i="1" s="1"/>
  <c r="AB109" i="1" s="1"/>
  <c r="U110" i="1"/>
  <c r="V110" i="1" s="1"/>
  <c r="W110" i="1" s="1"/>
  <c r="AY113" i="1"/>
  <c r="Y121" i="1"/>
  <c r="Y128" i="1"/>
  <c r="P131" i="1"/>
  <c r="U134" i="1"/>
  <c r="Y138" i="1"/>
  <c r="Y140" i="1"/>
  <c r="Y154" i="1"/>
  <c r="Y157" i="1"/>
  <c r="AY163" i="1"/>
  <c r="Y168" i="1"/>
  <c r="Y174" i="1"/>
  <c r="AY176" i="1"/>
  <c r="AG178" i="1"/>
  <c r="Y183" i="1"/>
  <c r="Y189" i="1"/>
  <c r="M190" i="1"/>
  <c r="U190" i="1"/>
  <c r="V190" i="1" s="1"/>
  <c r="W190" i="1" s="1"/>
  <c r="S190" i="1" s="1"/>
  <c r="Q190" i="1" s="1"/>
  <c r="T190" i="1" s="1"/>
  <c r="N190" i="1" s="1"/>
  <c r="O190" i="1" s="1"/>
  <c r="AY192" i="1"/>
  <c r="AY204" i="1"/>
  <c r="AY205" i="1"/>
  <c r="Y226" i="1"/>
  <c r="Y227" i="1"/>
  <c r="U228" i="1"/>
  <c r="U230" i="1"/>
  <c r="V230" i="1" s="1"/>
  <c r="W230" i="1" s="1"/>
  <c r="AE230" i="1" s="1"/>
  <c r="AG239" i="1"/>
  <c r="AY250" i="1"/>
  <c r="AY263" i="1"/>
  <c r="U265" i="1"/>
  <c r="V265" i="1" s="1"/>
  <c r="W265" i="1" s="1"/>
  <c r="X265" i="1" s="1"/>
  <c r="AB265" i="1" s="1"/>
  <c r="AY284" i="1"/>
  <c r="AY285" i="1"/>
  <c r="Y298" i="1"/>
  <c r="Y310" i="1"/>
  <c r="AV494" i="1"/>
  <c r="AG494" i="1"/>
  <c r="AY498" i="1"/>
  <c r="U279" i="1"/>
  <c r="V279" i="1" s="1"/>
  <c r="W279" i="1" s="1"/>
  <c r="AD279" i="1" s="1"/>
  <c r="Y292" i="1"/>
  <c r="Y293" i="1"/>
  <c r="Y295" i="1"/>
  <c r="Y300" i="1"/>
  <c r="Y306" i="1"/>
  <c r="Y315" i="1"/>
  <c r="U333" i="1"/>
  <c r="V333" i="1" s="1"/>
  <c r="W333" i="1" s="1"/>
  <c r="U334" i="1"/>
  <c r="U336" i="1"/>
  <c r="U338" i="1"/>
  <c r="V338" i="1" s="1"/>
  <c r="W338" i="1" s="1"/>
  <c r="AD338" i="1" s="1"/>
  <c r="Y343" i="1"/>
  <c r="U354" i="1"/>
  <c r="V354" i="1" s="1"/>
  <c r="W354" i="1" s="1"/>
  <c r="AD354" i="1" s="1"/>
  <c r="U356" i="1"/>
  <c r="V356" i="1" s="1"/>
  <c r="W356" i="1" s="1"/>
  <c r="S356" i="1" s="1"/>
  <c r="Q356" i="1" s="1"/>
  <c r="T356" i="1" s="1"/>
  <c r="N356" i="1" s="1"/>
  <c r="O356" i="1" s="1"/>
  <c r="AY357" i="1"/>
  <c r="U367" i="1"/>
  <c r="AH378" i="1"/>
  <c r="Y379" i="1"/>
  <c r="AH390" i="1"/>
  <c r="Y392" i="1"/>
  <c r="U393" i="1"/>
  <c r="V393" i="1" s="1"/>
  <c r="W393" i="1" s="1"/>
  <c r="AY394" i="1"/>
  <c r="Y401" i="1"/>
  <c r="Y402" i="1"/>
  <c r="Y410" i="1"/>
  <c r="AY414" i="1"/>
  <c r="Y420" i="1"/>
  <c r="Y422" i="1"/>
  <c r="M423" i="1"/>
  <c r="Y435" i="1"/>
  <c r="AH444" i="1"/>
  <c r="P504" i="1"/>
  <c r="M504" i="1"/>
  <c r="Y540" i="1"/>
  <c r="Y542" i="1"/>
  <c r="Y587" i="1"/>
  <c r="Y588" i="1"/>
  <c r="U326" i="1"/>
  <c r="V326" i="1" s="1"/>
  <c r="W326" i="1" s="1"/>
  <c r="AY339" i="1"/>
  <c r="Y354" i="1"/>
  <c r="Y363" i="1"/>
  <c r="U387" i="1"/>
  <c r="V387" i="1" s="1"/>
  <c r="W387" i="1" s="1"/>
  <c r="AD387" i="1" s="1"/>
  <c r="AY417" i="1"/>
  <c r="V433" i="1"/>
  <c r="W433" i="1" s="1"/>
  <c r="X433" i="1" s="1"/>
  <c r="AB433" i="1" s="1"/>
  <c r="AH447" i="1"/>
  <c r="AY460" i="1"/>
  <c r="AY461" i="1"/>
  <c r="Y489" i="1"/>
  <c r="Y509" i="1"/>
  <c r="U522" i="1"/>
  <c r="V522" i="1" s="1"/>
  <c r="W522" i="1" s="1"/>
  <c r="U537" i="1"/>
  <c r="V537" i="1" s="1"/>
  <c r="W537" i="1" s="1"/>
  <c r="S537" i="1" s="1"/>
  <c r="Q537" i="1" s="1"/>
  <c r="T537" i="1" s="1"/>
  <c r="AV361" i="1"/>
  <c r="Y368" i="1"/>
  <c r="AV392" i="1"/>
  <c r="AY432" i="1"/>
  <c r="U439" i="1"/>
  <c r="AY499" i="1"/>
  <c r="P534" i="1"/>
  <c r="AH534" i="1"/>
  <c r="AG534" i="1"/>
  <c r="Y622" i="1"/>
  <c r="Y335" i="1"/>
  <c r="Y337" i="1"/>
  <c r="AV341" i="1"/>
  <c r="AY400" i="1"/>
  <c r="AY410" i="1"/>
  <c r="U417" i="1"/>
  <c r="AY418" i="1"/>
  <c r="AY436" i="1"/>
  <c r="AY437" i="1"/>
  <c r="Y497" i="1"/>
  <c r="U499" i="1"/>
  <c r="V499" i="1" s="1"/>
  <c r="W499" i="1" s="1"/>
  <c r="Y521" i="1"/>
  <c r="Y584" i="1"/>
  <c r="Y358" i="1"/>
  <c r="V378" i="1"/>
  <c r="W378" i="1" s="1"/>
  <c r="U418" i="1"/>
  <c r="AY422" i="1"/>
  <c r="Y529" i="1"/>
  <c r="M534" i="1"/>
  <c r="AG546" i="1"/>
  <c r="AH546" i="1"/>
  <c r="AH609" i="1"/>
  <c r="P609" i="1"/>
  <c r="Y203" i="1"/>
  <c r="Y205" i="1"/>
  <c r="Y207" i="1"/>
  <c r="AY213" i="1"/>
  <c r="U214" i="1"/>
  <c r="AY225" i="1"/>
  <c r="Y244" i="1"/>
  <c r="U248" i="1"/>
  <c r="AY255" i="1"/>
  <c r="Y277" i="1"/>
  <c r="Y282" i="1"/>
  <c r="AY300" i="1"/>
  <c r="U305" i="1"/>
  <c r="AY331" i="1"/>
  <c r="Y339" i="1"/>
  <c r="U341" i="1"/>
  <c r="V341" i="1" s="1"/>
  <c r="W341" i="1" s="1"/>
  <c r="AY342" i="1"/>
  <c r="AY347" i="1"/>
  <c r="M361" i="1"/>
  <c r="AY361" i="1"/>
  <c r="Y371" i="1"/>
  <c r="Y389" i="1"/>
  <c r="U398" i="1"/>
  <c r="AY402" i="1"/>
  <c r="Y407" i="1"/>
  <c r="V423" i="1"/>
  <c r="W423" i="1" s="1"/>
  <c r="X423" i="1" s="1"/>
  <c r="AB423" i="1" s="1"/>
  <c r="Y428" i="1"/>
  <c r="U436" i="1"/>
  <c r="U437" i="1"/>
  <c r="Y444" i="1"/>
  <c r="U444" i="1"/>
  <c r="V444" i="1" s="1"/>
  <c r="W444" i="1" s="1"/>
  <c r="X444" i="1" s="1"/>
  <c r="AB444" i="1" s="1"/>
  <c r="U447" i="1"/>
  <c r="Y475" i="1"/>
  <c r="Y480" i="1"/>
  <c r="U518" i="1"/>
  <c r="V518" i="1" s="1"/>
  <c r="W518" i="1" s="1"/>
  <c r="Y532" i="1"/>
  <c r="U534" i="1"/>
  <c r="V534" i="1" s="1"/>
  <c r="W534" i="1" s="1"/>
  <c r="AD534" i="1" s="1"/>
  <c r="AY570" i="1"/>
  <c r="Y577" i="1"/>
  <c r="Y578" i="1"/>
  <c r="M608" i="1"/>
  <c r="AH608" i="1"/>
  <c r="AG618" i="1"/>
  <c r="AV618" i="1"/>
  <c r="U300" i="1"/>
  <c r="V300" i="1" s="1"/>
  <c r="W300" i="1" s="1"/>
  <c r="U361" i="1"/>
  <c r="V361" i="1" s="1"/>
  <c r="W361" i="1" s="1"/>
  <c r="AD361" i="1" s="1"/>
  <c r="V408" i="1"/>
  <c r="W408" i="1" s="1"/>
  <c r="X408" i="1" s="1"/>
  <c r="AB408" i="1" s="1"/>
  <c r="M447" i="1"/>
  <c r="U463" i="1"/>
  <c r="U464" i="1"/>
  <c r="V464" i="1" s="1"/>
  <c r="W464" i="1" s="1"/>
  <c r="AH516" i="1"/>
  <c r="AG516" i="1"/>
  <c r="AG561" i="1"/>
  <c r="AH561" i="1"/>
  <c r="AH603" i="1"/>
  <c r="AG603" i="1"/>
  <c r="P603" i="1"/>
  <c r="AV603" i="1"/>
  <c r="AY629" i="1"/>
  <c r="U629" i="1"/>
  <c r="Y267" i="1"/>
  <c r="AY274" i="1"/>
  <c r="AV276" i="1"/>
  <c r="AV286" i="1"/>
  <c r="Y294" i="1"/>
  <c r="U304" i="1"/>
  <c r="V304" i="1" s="1"/>
  <c r="W304" i="1" s="1"/>
  <c r="U309" i="1"/>
  <c r="U317" i="1"/>
  <c r="AV326" i="1"/>
  <c r="U351" i="1"/>
  <c r="AY383" i="1"/>
  <c r="Y398" i="1"/>
  <c r="Y433" i="1"/>
  <c r="Y438" i="1"/>
  <c r="Y442" i="1"/>
  <c r="AG444" i="1"/>
  <c r="P447" i="1"/>
  <c r="AY462" i="1"/>
  <c r="AV521" i="1"/>
  <c r="AH521" i="1"/>
  <c r="U539" i="1"/>
  <c r="V539" i="1" s="1"/>
  <c r="W539" i="1" s="1"/>
  <c r="P577" i="1"/>
  <c r="AY424" i="1"/>
  <c r="U428" i="1"/>
  <c r="Y434" i="1"/>
  <c r="Y436" i="1"/>
  <c r="Y441" i="1"/>
  <c r="AY444" i="1"/>
  <c r="Y453" i="1"/>
  <c r="AY456" i="1"/>
  <c r="AY474" i="1"/>
  <c r="U488" i="1"/>
  <c r="Y492" i="1"/>
  <c r="U494" i="1"/>
  <c r="V494" i="1" s="1"/>
  <c r="W494" i="1" s="1"/>
  <c r="AE494" i="1" s="1"/>
  <c r="Y502" i="1"/>
  <c r="Y506" i="1"/>
  <c r="U513" i="1"/>
  <c r="AY531" i="1"/>
  <c r="U532" i="1"/>
  <c r="Y550" i="1"/>
  <c r="Y553" i="1"/>
  <c r="U556" i="1"/>
  <c r="AV572" i="1"/>
  <c r="AG576" i="1"/>
  <c r="U578" i="1"/>
  <c r="V578" i="1" s="1"/>
  <c r="W578" i="1" s="1"/>
  <c r="S578" i="1" s="1"/>
  <c r="Q578" i="1" s="1"/>
  <c r="T578" i="1" s="1"/>
  <c r="U587" i="1"/>
  <c r="V587" i="1" s="1"/>
  <c r="W587" i="1" s="1"/>
  <c r="AD587" i="1" s="1"/>
  <c r="AY593" i="1"/>
  <c r="U631" i="1"/>
  <c r="AY651" i="1"/>
  <c r="Y461" i="1"/>
  <c r="Y467" i="1"/>
  <c r="Y472" i="1"/>
  <c r="U477" i="1"/>
  <c r="V477" i="1" s="1"/>
  <c r="W477" i="1" s="1"/>
  <c r="AE477" i="1" s="1"/>
  <c r="AY482" i="1"/>
  <c r="U519" i="1"/>
  <c r="V519" i="1" s="1"/>
  <c r="W519" i="1" s="1"/>
  <c r="Y541" i="1"/>
  <c r="AH576" i="1"/>
  <c r="U590" i="1"/>
  <c r="AY606" i="1"/>
  <c r="AY607" i="1"/>
  <c r="Y611" i="1"/>
  <c r="AY614" i="1"/>
  <c r="AV632" i="1"/>
  <c r="AY652" i="1"/>
  <c r="AY647" i="1"/>
  <c r="Y583" i="1"/>
  <c r="Y594" i="1"/>
  <c r="AY603" i="1"/>
  <c r="AY619" i="1"/>
  <c r="U561" i="1"/>
  <c r="AV562" i="1"/>
  <c r="U648" i="1"/>
  <c r="V648" i="1" s="1"/>
  <c r="W648" i="1" s="1"/>
  <c r="S648" i="1" s="1"/>
  <c r="Q648" i="1" s="1"/>
  <c r="T648" i="1" s="1"/>
  <c r="N648" i="1" s="1"/>
  <c r="O648" i="1" s="1"/>
  <c r="AV650" i="1"/>
  <c r="U653" i="1"/>
  <c r="V653" i="1" s="1"/>
  <c r="W653" i="1" s="1"/>
  <c r="X653" i="1" s="1"/>
  <c r="AB653" i="1" s="1"/>
  <c r="Y546" i="1"/>
  <c r="AY548" i="1"/>
  <c r="Y572" i="1"/>
  <c r="M576" i="1"/>
  <c r="AV584" i="1"/>
  <c r="Y603" i="1"/>
  <c r="Y646" i="1"/>
  <c r="U549" i="1"/>
  <c r="V549" i="1" s="1"/>
  <c r="W549" i="1" s="1"/>
  <c r="X549" i="1" s="1"/>
  <c r="AB549" i="1" s="1"/>
  <c r="M600" i="1"/>
  <c r="Y632" i="1"/>
  <c r="Y634" i="1"/>
  <c r="M638" i="1"/>
  <c r="AH481" i="1"/>
  <c r="Y484" i="1"/>
  <c r="AY507" i="1"/>
  <c r="AY541" i="1"/>
  <c r="Y545" i="1"/>
  <c r="Y547" i="1"/>
  <c r="P553" i="1"/>
  <c r="AY553" i="1"/>
  <c r="AH571" i="1"/>
  <c r="Y576" i="1"/>
  <c r="AY583" i="1"/>
  <c r="AG595" i="1"/>
  <c r="Y598" i="1"/>
  <c r="Y599" i="1"/>
  <c r="Y604" i="1"/>
  <c r="AY623" i="1"/>
  <c r="AY638" i="1"/>
  <c r="AY641" i="1"/>
  <c r="P25" i="1"/>
  <c r="AG25" i="1"/>
  <c r="AV25" i="1"/>
  <c r="AV121" i="1"/>
  <c r="AG121" i="1"/>
  <c r="P121" i="1"/>
  <c r="P140" i="1"/>
  <c r="AG140" i="1"/>
  <c r="M140" i="1"/>
  <c r="AV140" i="1"/>
  <c r="AH140" i="1"/>
  <c r="P75" i="1"/>
  <c r="AV75" i="1"/>
  <c r="AH75" i="1"/>
  <c r="AG75" i="1"/>
  <c r="M75" i="1"/>
  <c r="P85" i="1"/>
  <c r="AV85" i="1"/>
  <c r="AH85" i="1"/>
  <c r="AG85" i="1"/>
  <c r="M85" i="1"/>
  <c r="AH132" i="1"/>
  <c r="M132" i="1"/>
  <c r="AV133" i="1"/>
  <c r="AH133" i="1"/>
  <c r="M133" i="1"/>
  <c r="P45" i="1"/>
  <c r="AV45" i="1"/>
  <c r="AH45" i="1"/>
  <c r="AG45" i="1"/>
  <c r="M45" i="1"/>
  <c r="P40" i="1"/>
  <c r="AH40" i="1"/>
  <c r="AG40" i="1"/>
  <c r="AV40" i="1"/>
  <c r="P55" i="1"/>
  <c r="AH55" i="1"/>
  <c r="M55" i="1"/>
  <c r="AV55" i="1"/>
  <c r="AG55" i="1"/>
  <c r="AV106" i="1"/>
  <c r="P106" i="1"/>
  <c r="AV163" i="1"/>
  <c r="AH163" i="1"/>
  <c r="M163" i="1"/>
  <c r="AG163" i="1"/>
  <c r="AC122" i="1"/>
  <c r="P60" i="1"/>
  <c r="AV60" i="1"/>
  <c r="AH60" i="1"/>
  <c r="AG60" i="1"/>
  <c r="M60" i="1"/>
  <c r="AV22" i="1"/>
  <c r="AH22" i="1"/>
  <c r="P22" i="1"/>
  <c r="M22" i="1"/>
  <c r="AV97" i="1"/>
  <c r="P97" i="1"/>
  <c r="AH97" i="1"/>
  <c r="P100" i="1"/>
  <c r="AH100" i="1"/>
  <c r="AG100" i="1"/>
  <c r="AV100" i="1"/>
  <c r="M100" i="1"/>
  <c r="AY29" i="1"/>
  <c r="U29" i="1"/>
  <c r="V29" i="1" s="1"/>
  <c r="W29" i="1" s="1"/>
  <c r="AD29" i="1" s="1"/>
  <c r="P50" i="1"/>
  <c r="AH50" i="1"/>
  <c r="AG50" i="1"/>
  <c r="M50" i="1"/>
  <c r="AV50" i="1"/>
  <c r="AY45" i="1"/>
  <c r="AY60" i="1"/>
  <c r="AG146" i="1"/>
  <c r="M146" i="1"/>
  <c r="AG17" i="1"/>
  <c r="Y39" i="1"/>
  <c r="U68" i="1"/>
  <c r="V68" i="1" s="1"/>
  <c r="W68" i="1" s="1"/>
  <c r="S68" i="1" s="1"/>
  <c r="Q68" i="1" s="1"/>
  <c r="T68" i="1" s="1"/>
  <c r="AG80" i="1"/>
  <c r="Y93" i="1"/>
  <c r="AG103" i="1"/>
  <c r="U105" i="1"/>
  <c r="V105" i="1" s="1"/>
  <c r="W105" i="1" s="1"/>
  <c r="S105" i="1" s="1"/>
  <c r="Q105" i="1" s="1"/>
  <c r="T105" i="1" s="1"/>
  <c r="U112" i="1"/>
  <c r="V112" i="1" s="1"/>
  <c r="W112" i="1" s="1"/>
  <c r="X112" i="1" s="1"/>
  <c r="AB112" i="1" s="1"/>
  <c r="Y122" i="1"/>
  <c r="AH141" i="1"/>
  <c r="Y142" i="1"/>
  <c r="Y143" i="1"/>
  <c r="U147" i="1"/>
  <c r="AY155" i="1"/>
  <c r="M160" i="1"/>
  <c r="U180" i="1"/>
  <c r="V180" i="1" s="1"/>
  <c r="W180" i="1" s="1"/>
  <c r="AD180" i="1" s="1"/>
  <c r="AY181" i="1"/>
  <c r="U181" i="1"/>
  <c r="V181" i="1" s="1"/>
  <c r="W181" i="1" s="1"/>
  <c r="AV215" i="1"/>
  <c r="AH215" i="1"/>
  <c r="AV220" i="1"/>
  <c r="AH220" i="1"/>
  <c r="P220" i="1"/>
  <c r="AY219" i="1"/>
  <c r="U219" i="1"/>
  <c r="P261" i="1"/>
  <c r="AH261" i="1"/>
  <c r="P285" i="1"/>
  <c r="AV285" i="1"/>
  <c r="AH285" i="1"/>
  <c r="AG285" i="1"/>
  <c r="M285" i="1"/>
  <c r="P435" i="1"/>
  <c r="M435" i="1"/>
  <c r="AH435" i="1"/>
  <c r="AV467" i="1"/>
  <c r="P467" i="1"/>
  <c r="M467" i="1"/>
  <c r="AY317" i="1"/>
  <c r="AV200" i="1"/>
  <c r="P200" i="1"/>
  <c r="M200" i="1"/>
  <c r="AH200" i="1"/>
  <c r="AV20" i="1"/>
  <c r="AY25" i="1"/>
  <c r="AV44" i="1"/>
  <c r="Y45" i="1"/>
  <c r="U45" i="1"/>
  <c r="V45" i="1" s="1"/>
  <c r="W45" i="1" s="1"/>
  <c r="AE45" i="1" s="1"/>
  <c r="AY47" i="1"/>
  <c r="Y53" i="1"/>
  <c r="Y60" i="1"/>
  <c r="U60" i="1"/>
  <c r="V60" i="1" s="1"/>
  <c r="W60" i="1" s="1"/>
  <c r="X60" i="1" s="1"/>
  <c r="AB60" i="1" s="1"/>
  <c r="AV65" i="1"/>
  <c r="Y66" i="1"/>
  <c r="AH70" i="1"/>
  <c r="AY71" i="1"/>
  <c r="AY72" i="1"/>
  <c r="Y78" i="1"/>
  <c r="Y85" i="1"/>
  <c r="U85" i="1"/>
  <c r="V85" i="1" s="1"/>
  <c r="W85" i="1" s="1"/>
  <c r="X85" i="1" s="1"/>
  <c r="AB85" i="1" s="1"/>
  <c r="Y89" i="1"/>
  <c r="AV90" i="1"/>
  <c r="Y91" i="1"/>
  <c r="P92" i="1"/>
  <c r="AY92" i="1"/>
  <c r="AV95" i="1"/>
  <c r="Y96" i="1"/>
  <c r="U98" i="1"/>
  <c r="V98" i="1" s="1"/>
  <c r="W98" i="1" s="1"/>
  <c r="AY100" i="1"/>
  <c r="AY106" i="1"/>
  <c r="AH108" i="1"/>
  <c r="AY109" i="1"/>
  <c r="AG115" i="1"/>
  <c r="U116" i="1"/>
  <c r="V116" i="1" s="1"/>
  <c r="W116" i="1" s="1"/>
  <c r="AY121" i="1"/>
  <c r="AY127" i="1"/>
  <c r="U127" i="1"/>
  <c r="V127" i="1" s="1"/>
  <c r="W127" i="1" s="1"/>
  <c r="S127" i="1" s="1"/>
  <c r="Q127" i="1" s="1"/>
  <c r="T127" i="1" s="1"/>
  <c r="U133" i="1"/>
  <c r="V133" i="1" s="1"/>
  <c r="W133" i="1" s="1"/>
  <c r="S133" i="1" s="1"/>
  <c r="Q133" i="1" s="1"/>
  <c r="T133" i="1" s="1"/>
  <c r="Y153" i="1"/>
  <c r="AY157" i="1"/>
  <c r="AV185" i="1"/>
  <c r="AH185" i="1"/>
  <c r="AG185" i="1"/>
  <c r="P185" i="1"/>
  <c r="M185" i="1"/>
  <c r="U187" i="1"/>
  <c r="AY187" i="1"/>
  <c r="AV188" i="1"/>
  <c r="M188" i="1"/>
  <c r="AH188" i="1"/>
  <c r="AG188" i="1"/>
  <c r="AV193" i="1"/>
  <c r="M193" i="1"/>
  <c r="AH193" i="1"/>
  <c r="AG193" i="1"/>
  <c r="AV237" i="1"/>
  <c r="AH237" i="1"/>
  <c r="M237" i="1"/>
  <c r="Y307" i="1"/>
  <c r="Y41" i="1"/>
  <c r="M92" i="1"/>
  <c r="AV173" i="1"/>
  <c r="AH173" i="1"/>
  <c r="Y21" i="1"/>
  <c r="AY23" i="1"/>
  <c r="U25" i="1"/>
  <c r="V25" i="1" s="1"/>
  <c r="W25" i="1" s="1"/>
  <c r="M35" i="1"/>
  <c r="M65" i="1"/>
  <c r="M90" i="1"/>
  <c r="U100" i="1"/>
  <c r="V100" i="1" s="1"/>
  <c r="W100" i="1" s="1"/>
  <c r="S100" i="1" s="1"/>
  <c r="Q100" i="1" s="1"/>
  <c r="T100" i="1" s="1"/>
  <c r="U107" i="1"/>
  <c r="V107" i="1" s="1"/>
  <c r="W107" i="1" s="1"/>
  <c r="S107" i="1" s="1"/>
  <c r="Q107" i="1" s="1"/>
  <c r="T107" i="1" s="1"/>
  <c r="AH115" i="1"/>
  <c r="AY116" i="1"/>
  <c r="U121" i="1"/>
  <c r="V121" i="1" s="1"/>
  <c r="W121" i="1" s="1"/>
  <c r="S121" i="1" s="1"/>
  <c r="Q121" i="1" s="1"/>
  <c r="T121" i="1" s="1"/>
  <c r="U125" i="1"/>
  <c r="V125" i="1" s="1"/>
  <c r="W125" i="1" s="1"/>
  <c r="AG128" i="1"/>
  <c r="U131" i="1"/>
  <c r="V131" i="1" s="1"/>
  <c r="W131" i="1" s="1"/>
  <c r="U135" i="1"/>
  <c r="V135" i="1" s="1"/>
  <c r="W135" i="1" s="1"/>
  <c r="S135" i="1" s="1"/>
  <c r="Q135" i="1" s="1"/>
  <c r="T135" i="1" s="1"/>
  <c r="U136" i="1"/>
  <c r="V136" i="1" s="1"/>
  <c r="W136" i="1" s="1"/>
  <c r="S136" i="1" s="1"/>
  <c r="Q136" i="1" s="1"/>
  <c r="T136" i="1" s="1"/>
  <c r="M141" i="1"/>
  <c r="AY169" i="1"/>
  <c r="U169" i="1"/>
  <c r="V169" i="1" s="1"/>
  <c r="W169" i="1" s="1"/>
  <c r="AD169" i="1" s="1"/>
  <c r="AV183" i="1"/>
  <c r="M183" i="1"/>
  <c r="AY236" i="1"/>
  <c r="AV238" i="1"/>
  <c r="M238" i="1"/>
  <c r="AH238" i="1"/>
  <c r="AG238" i="1"/>
  <c r="P250" i="1"/>
  <c r="AH250" i="1"/>
  <c r="P294" i="1"/>
  <c r="AV294" i="1"/>
  <c r="M17" i="1"/>
  <c r="Y25" i="1"/>
  <c r="Y29" i="1"/>
  <c r="Y31" i="1"/>
  <c r="AY35" i="1"/>
  <c r="AY40" i="1"/>
  <c r="Y50" i="1"/>
  <c r="U50" i="1"/>
  <c r="V50" i="1" s="1"/>
  <c r="W50" i="1" s="1"/>
  <c r="AE50" i="1" s="1"/>
  <c r="Y56" i="1"/>
  <c r="AY61" i="1"/>
  <c r="AY62" i="1"/>
  <c r="Y68" i="1"/>
  <c r="Y75" i="1"/>
  <c r="U75" i="1"/>
  <c r="V75" i="1" s="1"/>
  <c r="W75" i="1" s="1"/>
  <c r="AE75" i="1" s="1"/>
  <c r="AV80" i="1"/>
  <c r="Y81" i="1"/>
  <c r="AY86" i="1"/>
  <c r="AY87" i="1"/>
  <c r="AY93" i="1"/>
  <c r="M103" i="1"/>
  <c r="AV103" i="1"/>
  <c r="M107" i="1"/>
  <c r="AY107" i="1"/>
  <c r="AY125" i="1"/>
  <c r="AY142" i="1"/>
  <c r="AY143" i="1"/>
  <c r="U143" i="1"/>
  <c r="V143" i="1" s="1"/>
  <c r="W143" i="1" s="1"/>
  <c r="AE143" i="1" s="1"/>
  <c r="AY152" i="1"/>
  <c r="Y155" i="1"/>
  <c r="U161" i="1"/>
  <c r="AV170" i="1"/>
  <c r="M170" i="1"/>
  <c r="M173" i="1"/>
  <c r="Y181" i="1"/>
  <c r="AY188" i="1"/>
  <c r="AV195" i="1"/>
  <c r="P195" i="1"/>
  <c r="M195" i="1"/>
  <c r="AH195" i="1"/>
  <c r="AG195" i="1"/>
  <c r="AV205" i="1"/>
  <c r="AH205" i="1"/>
  <c r="AG205" i="1"/>
  <c r="P205" i="1"/>
  <c r="AV292" i="1"/>
  <c r="AH292" i="1"/>
  <c r="P292" i="1"/>
  <c r="AY33" i="1"/>
  <c r="M80" i="1"/>
  <c r="AV120" i="1"/>
  <c r="M120" i="1"/>
  <c r="AV153" i="1"/>
  <c r="AG153" i="1"/>
  <c r="M153" i="1"/>
  <c r="U179" i="1"/>
  <c r="V179" i="1" s="1"/>
  <c r="W179" i="1" s="1"/>
  <c r="S179" i="1" s="1"/>
  <c r="Q179" i="1" s="1"/>
  <c r="T179" i="1" s="1"/>
  <c r="AY227" i="1"/>
  <c r="U256" i="1"/>
  <c r="V256" i="1" s="1"/>
  <c r="W256" i="1" s="1"/>
  <c r="AD256" i="1" s="1"/>
  <c r="AY256" i="1"/>
  <c r="AV257" i="1"/>
  <c r="P257" i="1"/>
  <c r="AH257" i="1"/>
  <c r="U264" i="1"/>
  <c r="V264" i="1" s="1"/>
  <c r="W264" i="1" s="1"/>
  <c r="X264" i="1" s="1"/>
  <c r="AB264" i="1" s="1"/>
  <c r="U388" i="1"/>
  <c r="V388" i="1" s="1"/>
  <c r="W388" i="1" s="1"/>
  <c r="X388" i="1" s="1"/>
  <c r="AB388" i="1" s="1"/>
  <c r="AY388" i="1"/>
  <c r="Y36" i="1"/>
  <c r="Y20" i="1"/>
  <c r="Y71" i="1"/>
  <c r="Y109" i="1"/>
  <c r="AV160" i="1"/>
  <c r="P160" i="1"/>
  <c r="AG160" i="1"/>
  <c r="U183" i="1"/>
  <c r="V183" i="1" s="1"/>
  <c r="W183" i="1" s="1"/>
  <c r="V193" i="1"/>
  <c r="W193" i="1" s="1"/>
  <c r="AE193" i="1" s="1"/>
  <c r="AV210" i="1"/>
  <c r="P210" i="1"/>
  <c r="M210" i="1"/>
  <c r="AH210" i="1"/>
  <c r="AV297" i="1"/>
  <c r="AH297" i="1"/>
  <c r="P297" i="1"/>
  <c r="M343" i="1"/>
  <c r="AH343" i="1"/>
  <c r="AG343" i="1"/>
  <c r="AV343" i="1"/>
  <c r="P343" i="1"/>
  <c r="AV380" i="1"/>
  <c r="P380" i="1"/>
  <c r="M380" i="1"/>
  <c r="AH380" i="1"/>
  <c r="AG380" i="1"/>
  <c r="AY79" i="1"/>
  <c r="AY39" i="1"/>
  <c r="Y65" i="1"/>
  <c r="AV70" i="1"/>
  <c r="U20" i="1"/>
  <c r="V20" i="1" s="1"/>
  <c r="W20" i="1" s="1"/>
  <c r="S20" i="1" s="1"/>
  <c r="Q20" i="1" s="1"/>
  <c r="T20" i="1" s="1"/>
  <c r="AY30" i="1"/>
  <c r="AY49" i="1"/>
  <c r="U53" i="1"/>
  <c r="V53" i="1" s="1"/>
  <c r="W53" i="1" s="1"/>
  <c r="S53" i="1" s="1"/>
  <c r="Q53" i="1" s="1"/>
  <c r="T53" i="1" s="1"/>
  <c r="AG65" i="1"/>
  <c r="M70" i="1"/>
  <c r="AY74" i="1"/>
  <c r="U78" i="1"/>
  <c r="V78" i="1" s="1"/>
  <c r="W78" i="1" s="1"/>
  <c r="S78" i="1" s="1"/>
  <c r="Q78" i="1" s="1"/>
  <c r="T78" i="1" s="1"/>
  <c r="AY80" i="1"/>
  <c r="AG90" i="1"/>
  <c r="AH92" i="1"/>
  <c r="AY94" i="1"/>
  <c r="AG95" i="1"/>
  <c r="AY103" i="1"/>
  <c r="M108" i="1"/>
  <c r="AG114" i="1"/>
  <c r="M115" i="1"/>
  <c r="AV115" i="1"/>
  <c r="Y116" i="1"/>
  <c r="AY122" i="1"/>
  <c r="M128" i="1"/>
  <c r="AV128" i="1"/>
  <c r="AY132" i="1"/>
  <c r="U152" i="1"/>
  <c r="V152" i="1" s="1"/>
  <c r="W152" i="1" s="1"/>
  <c r="AD152" i="1" s="1"/>
  <c r="U158" i="1"/>
  <c r="V158" i="1" s="1"/>
  <c r="W158" i="1" s="1"/>
  <c r="AD158" i="1" s="1"/>
  <c r="AV165" i="1"/>
  <c r="P165" i="1"/>
  <c r="M165" i="1"/>
  <c r="U170" i="1"/>
  <c r="AG200" i="1"/>
  <c r="AY208" i="1"/>
  <c r="P238" i="1"/>
  <c r="AY258" i="1"/>
  <c r="U258" i="1"/>
  <c r="V258" i="1" s="1"/>
  <c r="W258" i="1" s="1"/>
  <c r="AY54" i="1"/>
  <c r="AY85" i="1"/>
  <c r="Y35" i="1"/>
  <c r="U65" i="1"/>
  <c r="V65" i="1" s="1"/>
  <c r="W65" i="1" s="1"/>
  <c r="S65" i="1" s="1"/>
  <c r="Q65" i="1" s="1"/>
  <c r="T65" i="1" s="1"/>
  <c r="AG20" i="1"/>
  <c r="AG35" i="1"/>
  <c r="AY55" i="1"/>
  <c r="AH20" i="1"/>
  <c r="AY24" i="1"/>
  <c r="AY28" i="1"/>
  <c r="U30" i="1"/>
  <c r="V30" i="1" s="1"/>
  <c r="W30" i="1" s="1"/>
  <c r="AH35" i="1"/>
  <c r="AY37" i="1"/>
  <c r="AY42" i="1"/>
  <c r="Y46" i="1"/>
  <c r="Y48" i="1"/>
  <c r="Y55" i="1"/>
  <c r="U55" i="1"/>
  <c r="V55" i="1" s="1"/>
  <c r="W55" i="1" s="1"/>
  <c r="X55" i="1" s="1"/>
  <c r="AB55" i="1" s="1"/>
  <c r="Y61" i="1"/>
  <c r="AH65" i="1"/>
  <c r="AY66" i="1"/>
  <c r="AY67" i="1"/>
  <c r="Y73" i="1"/>
  <c r="Y80" i="1"/>
  <c r="U80" i="1"/>
  <c r="V80" i="1" s="1"/>
  <c r="W80" i="1" s="1"/>
  <c r="AE80" i="1" s="1"/>
  <c r="Y84" i="1"/>
  <c r="Y86" i="1"/>
  <c r="AH90" i="1"/>
  <c r="AY91" i="1"/>
  <c r="U93" i="1"/>
  <c r="V93" i="1" s="1"/>
  <c r="W93" i="1" s="1"/>
  <c r="AH95" i="1"/>
  <c r="Y99" i="1"/>
  <c r="P102" i="1"/>
  <c r="AY102" i="1"/>
  <c r="U103" i="1"/>
  <c r="V103" i="1" s="1"/>
  <c r="W103" i="1" s="1"/>
  <c r="AH114" i="1"/>
  <c r="AY126" i="1"/>
  <c r="P128" i="1"/>
  <c r="Y134" i="1"/>
  <c r="Y136" i="1"/>
  <c r="M144" i="1"/>
  <c r="AH146" i="1"/>
  <c r="Y152" i="1"/>
  <c r="Y158" i="1"/>
  <c r="AY160" i="1"/>
  <c r="Y170" i="1"/>
  <c r="AG173" i="1"/>
  <c r="M175" i="1"/>
  <c r="Y188" i="1"/>
  <c r="AY190" i="1"/>
  <c r="M205" i="1"/>
  <c r="AY212" i="1"/>
  <c r="P275" i="1"/>
  <c r="AV275" i="1"/>
  <c r="M275" i="1"/>
  <c r="U146" i="1"/>
  <c r="V146" i="1" s="1"/>
  <c r="W146" i="1" s="1"/>
  <c r="S146" i="1" s="1"/>
  <c r="Q146" i="1" s="1"/>
  <c r="T146" i="1" s="1"/>
  <c r="Y148" i="1"/>
  <c r="AY158" i="1"/>
  <c r="U168" i="1"/>
  <c r="V168" i="1" s="1"/>
  <c r="W168" i="1" s="1"/>
  <c r="S168" i="1" s="1"/>
  <c r="Q168" i="1" s="1"/>
  <c r="T168" i="1" s="1"/>
  <c r="AG190" i="1"/>
  <c r="V198" i="1"/>
  <c r="W198" i="1" s="1"/>
  <c r="X198" i="1" s="1"/>
  <c r="AB198" i="1" s="1"/>
  <c r="AY199" i="1"/>
  <c r="AY202" i="1"/>
  <c r="U208" i="1"/>
  <c r="V208" i="1" s="1"/>
  <c r="W208" i="1" s="1"/>
  <c r="AD208" i="1" s="1"/>
  <c r="U212" i="1"/>
  <c r="U216" i="1"/>
  <c r="V216" i="1" s="1"/>
  <c r="W216" i="1" s="1"/>
  <c r="S216" i="1" s="1"/>
  <c r="Q216" i="1" s="1"/>
  <c r="T216" i="1" s="1"/>
  <c r="AY223" i="1"/>
  <c r="U227" i="1"/>
  <c r="Y229" i="1"/>
  <c r="AY238" i="1"/>
  <c r="AY242" i="1"/>
  <c r="AH243" i="1"/>
  <c r="AY249" i="1"/>
  <c r="AY275" i="1"/>
  <c r="U283" i="1"/>
  <c r="AV287" i="1"/>
  <c r="AH287" i="1"/>
  <c r="Y301" i="1"/>
  <c r="AG328" i="1"/>
  <c r="P328" i="1"/>
  <c r="M328" i="1"/>
  <c r="AV328" i="1"/>
  <c r="AH328" i="1"/>
  <c r="AG397" i="1"/>
  <c r="P397" i="1"/>
  <c r="AV397" i="1"/>
  <c r="AY189" i="1"/>
  <c r="AH190" i="1"/>
  <c r="U223" i="1"/>
  <c r="V223" i="1" s="1"/>
  <c r="W223" i="1" s="1"/>
  <c r="AD223" i="1" s="1"/>
  <c r="Y230" i="1"/>
  <c r="Y238" i="1"/>
  <c r="Y248" i="1"/>
  <c r="P265" i="1"/>
  <c r="AV265" i="1"/>
  <c r="M265" i="1"/>
  <c r="AV267" i="1"/>
  <c r="AH267" i="1"/>
  <c r="AG267" i="1"/>
  <c r="U275" i="1"/>
  <c r="P280" i="1"/>
  <c r="AV280" i="1"/>
  <c r="M280" i="1"/>
  <c r="AH280" i="1"/>
  <c r="AH282" i="1"/>
  <c r="P300" i="1"/>
  <c r="AH300" i="1"/>
  <c r="AG300" i="1"/>
  <c r="AV300" i="1"/>
  <c r="AV319" i="1"/>
  <c r="P319" i="1"/>
  <c r="AG338" i="1"/>
  <c r="M338" i="1"/>
  <c r="AV348" i="1"/>
  <c r="AH348" i="1"/>
  <c r="AG348" i="1"/>
  <c r="AV353" i="1"/>
  <c r="AH353" i="1"/>
  <c r="M353" i="1"/>
  <c r="AV355" i="1"/>
  <c r="AH355" i="1"/>
  <c r="P355" i="1"/>
  <c r="M355" i="1"/>
  <c r="P363" i="1"/>
  <c r="AH363" i="1"/>
  <c r="AG363" i="1"/>
  <c r="AV363" i="1"/>
  <c r="M363" i="1"/>
  <c r="AG382" i="1"/>
  <c r="P382" i="1"/>
  <c r="AV382" i="1"/>
  <c r="AG407" i="1"/>
  <c r="AV407" i="1"/>
  <c r="AY194" i="1"/>
  <c r="AY245" i="1"/>
  <c r="AY261" i="1"/>
  <c r="AV289" i="1"/>
  <c r="V327" i="1"/>
  <c r="W327" i="1" s="1"/>
  <c r="X327" i="1" s="1"/>
  <c r="AB327" i="1" s="1"/>
  <c r="U348" i="1"/>
  <c r="V348" i="1" s="1"/>
  <c r="W348" i="1" s="1"/>
  <c r="X348" i="1" s="1"/>
  <c r="AB348" i="1" s="1"/>
  <c r="AV350" i="1"/>
  <c r="P350" i="1"/>
  <c r="AH351" i="1"/>
  <c r="P351" i="1"/>
  <c r="AC357" i="1"/>
  <c r="P383" i="1"/>
  <c r="AH383" i="1"/>
  <c r="AG383" i="1"/>
  <c r="AV383" i="1"/>
  <c r="M383" i="1"/>
  <c r="AV456" i="1"/>
  <c r="AH456" i="1"/>
  <c r="AG456" i="1"/>
  <c r="M456" i="1"/>
  <c r="AY197" i="1"/>
  <c r="Y202" i="1"/>
  <c r="AY206" i="1"/>
  <c r="AY217" i="1"/>
  <c r="AY228" i="1"/>
  <c r="Y234" i="1"/>
  <c r="U237" i="1"/>
  <c r="V237" i="1" s="1"/>
  <c r="W237" i="1" s="1"/>
  <c r="Y241" i="1"/>
  <c r="Y251" i="1"/>
  <c r="AY266" i="1"/>
  <c r="AV375" i="1"/>
  <c r="P375" i="1"/>
  <c r="M375" i="1"/>
  <c r="AV400" i="1"/>
  <c r="AH400" i="1"/>
  <c r="AG400" i="1"/>
  <c r="P400" i="1"/>
  <c r="AV428" i="1"/>
  <c r="M428" i="1"/>
  <c r="AH428" i="1"/>
  <c r="AG428" i="1"/>
  <c r="AV531" i="1"/>
  <c r="P531" i="1"/>
  <c r="M531" i="1"/>
  <c r="AH531" i="1"/>
  <c r="AG531" i="1"/>
  <c r="AH366" i="1"/>
  <c r="AG366" i="1"/>
  <c r="M366" i="1"/>
  <c r="AH369" i="1"/>
  <c r="P369" i="1"/>
  <c r="P489" i="1"/>
  <c r="AH489" i="1"/>
  <c r="AG489" i="1"/>
  <c r="AV489" i="1"/>
  <c r="M489" i="1"/>
  <c r="AY154" i="1"/>
  <c r="Y156" i="1"/>
  <c r="Y166" i="1"/>
  <c r="AY171" i="1"/>
  <c r="U185" i="1"/>
  <c r="P190" i="1"/>
  <c r="Y191" i="1"/>
  <c r="Y192" i="1"/>
  <c r="U194" i="1"/>
  <c r="V194" i="1" s="1"/>
  <c r="W194" i="1" s="1"/>
  <c r="AD194" i="1" s="1"/>
  <c r="Y199" i="1"/>
  <c r="AY200" i="1"/>
  <c r="AY210" i="1"/>
  <c r="Y216" i="1"/>
  <c r="AY222" i="1"/>
  <c r="AY246" i="1"/>
  <c r="U255" i="1"/>
  <c r="V255" i="1" s="1"/>
  <c r="W255" i="1" s="1"/>
  <c r="X255" i="1" s="1"/>
  <c r="AB255" i="1" s="1"/>
  <c r="U261" i="1"/>
  <c r="P263" i="1"/>
  <c r="M300" i="1"/>
  <c r="AV310" i="1"/>
  <c r="M310" i="1"/>
  <c r="AH310" i="1"/>
  <c r="AG377" i="1"/>
  <c r="AV377" i="1"/>
  <c r="V398" i="1"/>
  <c r="W398" i="1" s="1"/>
  <c r="X398" i="1" s="1"/>
  <c r="AB398" i="1" s="1"/>
  <c r="P407" i="1"/>
  <c r="AY489" i="1"/>
  <c r="U489" i="1"/>
  <c r="V489" i="1" s="1"/>
  <c r="W489" i="1" s="1"/>
  <c r="X489" i="1" s="1"/>
  <c r="AB489" i="1" s="1"/>
  <c r="Y494" i="1"/>
  <c r="U203" i="1"/>
  <c r="V203" i="1" s="1"/>
  <c r="W203" i="1" s="1"/>
  <c r="U207" i="1"/>
  <c r="V207" i="1" s="1"/>
  <c r="W207" i="1" s="1"/>
  <c r="U211" i="1"/>
  <c r="V211" i="1" s="1"/>
  <c r="W211" i="1" s="1"/>
  <c r="S211" i="1" s="1"/>
  <c r="Q211" i="1" s="1"/>
  <c r="T211" i="1" s="1"/>
  <c r="U217" i="1"/>
  <c r="V217" i="1" s="1"/>
  <c r="W217" i="1" s="1"/>
  <c r="S217" i="1" s="1"/>
  <c r="Q217" i="1" s="1"/>
  <c r="T217" i="1" s="1"/>
  <c r="U243" i="1"/>
  <c r="V243" i="1" s="1"/>
  <c r="W243" i="1" s="1"/>
  <c r="AY273" i="1"/>
  <c r="U273" i="1"/>
  <c r="V273" i="1" s="1"/>
  <c r="W273" i="1" s="1"/>
  <c r="AE273" i="1" s="1"/>
  <c r="P290" i="1"/>
  <c r="AV290" i="1"/>
  <c r="M290" i="1"/>
  <c r="AV324" i="1"/>
  <c r="M324" i="1"/>
  <c r="AH324" i="1"/>
  <c r="P324" i="1"/>
  <c r="P340" i="1"/>
  <c r="AV340" i="1"/>
  <c r="M340" i="1"/>
  <c r="AV385" i="1"/>
  <c r="AG385" i="1"/>
  <c r="AH385" i="1"/>
  <c r="P385" i="1"/>
  <c r="M385" i="1"/>
  <c r="P392" i="1"/>
  <c r="AY120" i="1"/>
  <c r="U130" i="1"/>
  <c r="V130" i="1" s="1"/>
  <c r="W130" i="1" s="1"/>
  <c r="AD130" i="1" s="1"/>
  <c r="U138" i="1"/>
  <c r="U140" i="1"/>
  <c r="AY149" i="1"/>
  <c r="Y151" i="1"/>
  <c r="U154" i="1"/>
  <c r="V154" i="1" s="1"/>
  <c r="W154" i="1" s="1"/>
  <c r="Y164" i="1"/>
  <c r="Y169" i="1"/>
  <c r="U171" i="1"/>
  <c r="V171" i="1" s="1"/>
  <c r="W171" i="1" s="1"/>
  <c r="U175" i="1"/>
  <c r="V175" i="1" s="1"/>
  <c r="W175" i="1" s="1"/>
  <c r="M178" i="1"/>
  <c r="P180" i="1"/>
  <c r="AY184" i="1"/>
  <c r="AY186" i="1"/>
  <c r="Y194" i="1"/>
  <c r="AY201" i="1"/>
  <c r="AY211" i="1"/>
  <c r="Y217" i="1"/>
  <c r="AY218" i="1"/>
  <c r="U222" i="1"/>
  <c r="V222" i="1" s="1"/>
  <c r="W222" i="1" s="1"/>
  <c r="U233" i="1"/>
  <c r="V233" i="1" s="1"/>
  <c r="W233" i="1" s="1"/>
  <c r="AY244" i="1"/>
  <c r="Y262" i="1"/>
  <c r="AG265" i="1"/>
  <c r="Y270" i="1"/>
  <c r="P282" i="1"/>
  <c r="AY309" i="1"/>
  <c r="Y328" i="1"/>
  <c r="Y338" i="1"/>
  <c r="Y348" i="1"/>
  <c r="Y353" i="1"/>
  <c r="M400" i="1"/>
  <c r="P403" i="1"/>
  <c r="AH403" i="1"/>
  <c r="AG403" i="1"/>
  <c r="M403" i="1"/>
  <c r="Y416" i="1"/>
  <c r="Y265" i="1"/>
  <c r="U271" i="1"/>
  <c r="V271" i="1" s="1"/>
  <c r="W271" i="1" s="1"/>
  <c r="S271" i="1" s="1"/>
  <c r="Q271" i="1" s="1"/>
  <c r="T271" i="1" s="1"/>
  <c r="AY278" i="1"/>
  <c r="AY280" i="1"/>
  <c r="Y288" i="1"/>
  <c r="U290" i="1"/>
  <c r="V290" i="1" s="1"/>
  <c r="W290" i="1" s="1"/>
  <c r="S290" i="1" s="1"/>
  <c r="Q290" i="1" s="1"/>
  <c r="T290" i="1" s="1"/>
  <c r="AY294" i="1"/>
  <c r="AG295" i="1"/>
  <c r="AY296" i="1"/>
  <c r="P302" i="1"/>
  <c r="AY302" i="1"/>
  <c r="M311" i="1"/>
  <c r="AY311" i="1"/>
  <c r="M313" i="1"/>
  <c r="U313" i="1"/>
  <c r="AY316" i="1"/>
  <c r="M346" i="1"/>
  <c r="U346" i="1"/>
  <c r="V346" i="1" s="1"/>
  <c r="W346" i="1" s="1"/>
  <c r="S346" i="1" s="1"/>
  <c r="Q346" i="1" s="1"/>
  <c r="T346" i="1" s="1"/>
  <c r="N346" i="1" s="1"/>
  <c r="O346" i="1" s="1"/>
  <c r="AY348" i="1"/>
  <c r="AH358" i="1"/>
  <c r="Y364" i="1"/>
  <c r="AY369" i="1"/>
  <c r="Y373" i="1"/>
  <c r="AY382" i="1"/>
  <c r="Y387" i="1"/>
  <c r="M388" i="1"/>
  <c r="Y390" i="1"/>
  <c r="Y396" i="1"/>
  <c r="Y405" i="1"/>
  <c r="Y412" i="1"/>
  <c r="Y415" i="1"/>
  <c r="AH418" i="1"/>
  <c r="AH461" i="1"/>
  <c r="AG461" i="1"/>
  <c r="AY478" i="1"/>
  <c r="AY487" i="1"/>
  <c r="U487" i="1"/>
  <c r="V487" i="1" s="1"/>
  <c r="W487" i="1" s="1"/>
  <c r="AY508" i="1"/>
  <c r="AH622" i="1"/>
  <c r="M622" i="1"/>
  <c r="M565" i="1"/>
  <c r="P565" i="1"/>
  <c r="AV565" i="1"/>
  <c r="AH565" i="1"/>
  <c r="AY279" i="1"/>
  <c r="Y289" i="1"/>
  <c r="AY297" i="1"/>
  <c r="U318" i="1"/>
  <c r="V318" i="1" s="1"/>
  <c r="W318" i="1" s="1"/>
  <c r="AD318" i="1" s="1"/>
  <c r="U339" i="1"/>
  <c r="V339" i="1" s="1"/>
  <c r="W339" i="1" s="1"/>
  <c r="S339" i="1" s="1"/>
  <c r="Q339" i="1" s="1"/>
  <c r="T339" i="1" s="1"/>
  <c r="AY377" i="1"/>
  <c r="P398" i="1"/>
  <c r="M398" i="1"/>
  <c r="AV410" i="1"/>
  <c r="AG410" i="1"/>
  <c r="V413" i="1"/>
  <c r="W413" i="1" s="1"/>
  <c r="X413" i="1" s="1"/>
  <c r="AB413" i="1" s="1"/>
  <c r="M430" i="1"/>
  <c r="AH430" i="1"/>
  <c r="AG430" i="1"/>
  <c r="AG437" i="1"/>
  <c r="AV471" i="1"/>
  <c r="AG471" i="1"/>
  <c r="M471" i="1"/>
  <c r="AH471" i="1"/>
  <c r="P499" i="1"/>
  <c r="AH499" i="1"/>
  <c r="AG499" i="1"/>
  <c r="M499" i="1"/>
  <c r="AV499" i="1"/>
  <c r="AG318" i="1"/>
  <c r="AG333" i="1"/>
  <c r="P341" i="1"/>
  <c r="AV358" i="1"/>
  <c r="AY367" i="1"/>
  <c r="P368" i="1"/>
  <c r="AV368" i="1"/>
  <c r="M368" i="1"/>
  <c r="AY372" i="1"/>
  <c r="AG387" i="1"/>
  <c r="AV387" i="1"/>
  <c r="AY392" i="1"/>
  <c r="AV398" i="1"/>
  <c r="AV402" i="1"/>
  <c r="AY403" i="1"/>
  <c r="AG412" i="1"/>
  <c r="AV412" i="1"/>
  <c r="AV415" i="1"/>
  <c r="AH415" i="1"/>
  <c r="AG415" i="1"/>
  <c r="M418" i="1"/>
  <c r="AG433" i="1"/>
  <c r="AH448" i="1"/>
  <c r="AG448" i="1"/>
  <c r="AG560" i="1"/>
  <c r="M560" i="1"/>
  <c r="AY248" i="1"/>
  <c r="Y253" i="1"/>
  <c r="Y257" i="1"/>
  <c r="Y259" i="1"/>
  <c r="Y261" i="1"/>
  <c r="Y266" i="1"/>
  <c r="AY269" i="1"/>
  <c r="Y271" i="1"/>
  <c r="AY288" i="1"/>
  <c r="Y291" i="1"/>
  <c r="AV295" i="1"/>
  <c r="AH302" i="1"/>
  <c r="M306" i="1"/>
  <c r="U306" i="1"/>
  <c r="V306" i="1" s="1"/>
  <c r="W306" i="1" s="1"/>
  <c r="Y309" i="1"/>
  <c r="AG311" i="1"/>
  <c r="AV312" i="1"/>
  <c r="AG313" i="1"/>
  <c r="AH318" i="1"/>
  <c r="AY327" i="1"/>
  <c r="Y330" i="1"/>
  <c r="AH333" i="1"/>
  <c r="AY337" i="1"/>
  <c r="AY341" i="1"/>
  <c r="U342" i="1"/>
  <c r="V342" i="1" s="1"/>
  <c r="W342" i="1" s="1"/>
  <c r="S342" i="1" s="1"/>
  <c r="Q342" i="1" s="1"/>
  <c r="T342" i="1" s="1"/>
  <c r="AY344" i="1"/>
  <c r="AG346" i="1"/>
  <c r="AV356" i="1"/>
  <c r="P361" i="1"/>
  <c r="U363" i="1"/>
  <c r="V363" i="1" s="1"/>
  <c r="W363" i="1" s="1"/>
  <c r="S363" i="1" s="1"/>
  <c r="Q363" i="1" s="1"/>
  <c r="T363" i="1" s="1"/>
  <c r="Y377" i="1"/>
  <c r="Y380" i="1"/>
  <c r="AG388" i="1"/>
  <c r="Y400" i="1"/>
  <c r="AY404" i="1"/>
  <c r="M410" i="1"/>
  <c r="AY514" i="1"/>
  <c r="AV516" i="1"/>
  <c r="P516" i="1"/>
  <c r="M516" i="1"/>
  <c r="U560" i="1"/>
  <c r="AY560" i="1"/>
  <c r="AG278" i="1"/>
  <c r="Y303" i="1"/>
  <c r="AH311" i="1"/>
  <c r="U331" i="1"/>
  <c r="Y334" i="1"/>
  <c r="Y336" i="1"/>
  <c r="AH346" i="1"/>
  <c r="U347" i="1"/>
  <c r="V347" i="1" s="1"/>
  <c r="W347" i="1" s="1"/>
  <c r="AD347" i="1" s="1"/>
  <c r="Y350" i="1"/>
  <c r="U358" i="1"/>
  <c r="V358" i="1" s="1"/>
  <c r="W358" i="1" s="1"/>
  <c r="S358" i="1" s="1"/>
  <c r="Q358" i="1" s="1"/>
  <c r="T358" i="1" s="1"/>
  <c r="AH365" i="1"/>
  <c r="U366" i="1"/>
  <c r="AG370" i="1"/>
  <c r="P378" i="1"/>
  <c r="AV378" i="1"/>
  <c r="M378" i="1"/>
  <c r="AY389" i="1"/>
  <c r="AV390" i="1"/>
  <c r="P390" i="1"/>
  <c r="M390" i="1"/>
  <c r="Y395" i="1"/>
  <c r="P402" i="1"/>
  <c r="Y409" i="1"/>
  <c r="P410" i="1"/>
  <c r="AY559" i="1"/>
  <c r="U559" i="1"/>
  <c r="V559" i="1" s="1"/>
  <c r="W559" i="1" s="1"/>
  <c r="AD559" i="1" s="1"/>
  <c r="P591" i="1"/>
  <c r="AH591" i="1"/>
  <c r="AG592" i="1"/>
  <c r="AV592" i="1"/>
  <c r="M592" i="1"/>
  <c r="AH592" i="1"/>
  <c r="P592" i="1"/>
  <c r="AY301" i="1"/>
  <c r="Y304" i="1"/>
  <c r="AV316" i="1"/>
  <c r="M318" i="1"/>
  <c r="V323" i="1"/>
  <c r="W323" i="1" s="1"/>
  <c r="AD323" i="1" s="1"/>
  <c r="M333" i="1"/>
  <c r="V337" i="1"/>
  <c r="W337" i="1" s="1"/>
  <c r="Y341" i="1"/>
  <c r="Y351" i="1"/>
  <c r="Y386" i="1"/>
  <c r="P393" i="1"/>
  <c r="M393" i="1"/>
  <c r="P408" i="1"/>
  <c r="M408" i="1"/>
  <c r="AV437" i="1"/>
  <c r="P437" i="1"/>
  <c r="M437" i="1"/>
  <c r="AH550" i="1"/>
  <c r="AG550" i="1"/>
  <c r="P550" i="1"/>
  <c r="AV550" i="1"/>
  <c r="M550" i="1"/>
  <c r="Y586" i="1"/>
  <c r="V352" i="1"/>
  <c r="W352" i="1" s="1"/>
  <c r="AE352" i="1" s="1"/>
  <c r="P413" i="1"/>
  <c r="AH413" i="1"/>
  <c r="AG413" i="1"/>
  <c r="AG417" i="1"/>
  <c r="AV417" i="1"/>
  <c r="V418" i="1"/>
  <c r="W418" i="1" s="1"/>
  <c r="S418" i="1" s="1"/>
  <c r="Q418" i="1" s="1"/>
  <c r="T418" i="1" s="1"/>
  <c r="AH420" i="1"/>
  <c r="M420" i="1"/>
  <c r="AV433" i="1"/>
  <c r="M433" i="1"/>
  <c r="P488" i="1"/>
  <c r="AV488" i="1"/>
  <c r="AY504" i="1"/>
  <c r="AY517" i="1"/>
  <c r="AY265" i="1"/>
  <c r="U266" i="1"/>
  <c r="V266" i="1" s="1"/>
  <c r="W266" i="1" s="1"/>
  <c r="S266" i="1" s="1"/>
  <c r="Q266" i="1" s="1"/>
  <c r="T266" i="1" s="1"/>
  <c r="Y276" i="1"/>
  <c r="AY290" i="1"/>
  <c r="U295" i="1"/>
  <c r="V295" i="1" s="1"/>
  <c r="W295" i="1" s="1"/>
  <c r="S295" i="1" s="1"/>
  <c r="Q295" i="1" s="1"/>
  <c r="T295" i="1" s="1"/>
  <c r="N295" i="1" s="1"/>
  <c r="O295" i="1" s="1"/>
  <c r="P316" i="1"/>
  <c r="U324" i="1"/>
  <c r="AG341" i="1"/>
  <c r="AG358" i="1"/>
  <c r="AY362" i="1"/>
  <c r="P388" i="1"/>
  <c r="AV388" i="1"/>
  <c r="AY397" i="1"/>
  <c r="AG398" i="1"/>
  <c r="AV413" i="1"/>
  <c r="AG418" i="1"/>
  <c r="AG422" i="1"/>
  <c r="AV422" i="1"/>
  <c r="Y423" i="1"/>
  <c r="AG427" i="1"/>
  <c r="AV427" i="1"/>
  <c r="AY442" i="1"/>
  <c r="U442" i="1"/>
  <c r="V442" i="1" s="1"/>
  <c r="W442" i="1" s="1"/>
  <c r="AD442" i="1" s="1"/>
  <c r="AG454" i="1"/>
  <c r="P454" i="1"/>
  <c r="AV454" i="1"/>
  <c r="M454" i="1"/>
  <c r="U438" i="1"/>
  <c r="V438" i="1" s="1"/>
  <c r="W438" i="1" s="1"/>
  <c r="U453" i="1"/>
  <c r="V453" i="1" s="1"/>
  <c r="W453" i="1" s="1"/>
  <c r="S453" i="1" s="1"/>
  <c r="Q453" i="1" s="1"/>
  <c r="T453" i="1" s="1"/>
  <c r="N453" i="1" s="1"/>
  <c r="O453" i="1" s="1"/>
  <c r="AY466" i="1"/>
  <c r="AG469" i="1"/>
  <c r="AH479" i="1"/>
  <c r="AG509" i="1"/>
  <c r="AG524" i="1"/>
  <c r="AV526" i="1"/>
  <c r="P526" i="1"/>
  <c r="M526" i="1"/>
  <c r="AY530" i="1"/>
  <c r="P549" i="1"/>
  <c r="AV549" i="1"/>
  <c r="M549" i="1"/>
  <c r="AV563" i="1"/>
  <c r="M563" i="1"/>
  <c r="AH563" i="1"/>
  <c r="AG563" i="1"/>
  <c r="Y575" i="1"/>
  <c r="AH578" i="1"/>
  <c r="P578" i="1"/>
  <c r="Y585" i="1"/>
  <c r="AV590" i="1"/>
  <c r="AG590" i="1"/>
  <c r="M625" i="1"/>
  <c r="AG625" i="1"/>
  <c r="P625" i="1"/>
  <c r="AV625" i="1"/>
  <c r="Y642" i="1"/>
  <c r="AH647" i="1"/>
  <c r="AV647" i="1"/>
  <c r="AH640" i="1"/>
  <c r="AG640" i="1"/>
  <c r="AY430" i="1"/>
  <c r="AY439" i="1"/>
  <c r="AY440" i="1"/>
  <c r="Y447" i="1"/>
  <c r="AY448" i="1"/>
  <c r="Y458" i="1"/>
  <c r="Y464" i="1"/>
  <c r="Y477" i="1"/>
  <c r="AV479" i="1"/>
  <c r="AY484" i="1"/>
  <c r="Y491" i="1"/>
  <c r="AY492" i="1"/>
  <c r="Y500" i="1"/>
  <c r="U504" i="1"/>
  <c r="V504" i="1" s="1"/>
  <c r="W504" i="1" s="1"/>
  <c r="AD504" i="1" s="1"/>
  <c r="AY512" i="1"/>
  <c r="U512" i="1"/>
  <c r="V512" i="1" s="1"/>
  <c r="W512" i="1" s="1"/>
  <c r="X512" i="1" s="1"/>
  <c r="AB512" i="1" s="1"/>
  <c r="U514" i="1"/>
  <c r="V514" i="1" s="1"/>
  <c r="W514" i="1" s="1"/>
  <c r="S514" i="1" s="1"/>
  <c r="Q514" i="1" s="1"/>
  <c r="T514" i="1" s="1"/>
  <c r="N514" i="1" s="1"/>
  <c r="O514" i="1" s="1"/>
  <c r="AV536" i="1"/>
  <c r="P536" i="1"/>
  <c r="M536" i="1"/>
  <c r="AY543" i="1"/>
  <c r="AH574" i="1"/>
  <c r="M574" i="1"/>
  <c r="AV574" i="1"/>
  <c r="M582" i="1"/>
  <c r="AV582" i="1"/>
  <c r="AV611" i="1"/>
  <c r="AY617" i="1"/>
  <c r="Y623" i="1"/>
  <c r="AV640" i="1"/>
  <c r="U461" i="1"/>
  <c r="U484" i="1"/>
  <c r="AY502" i="1"/>
  <c r="Y504" i="1"/>
  <c r="AY528" i="1"/>
  <c r="P544" i="1"/>
  <c r="AV544" i="1"/>
  <c r="M544" i="1"/>
  <c r="AH569" i="1"/>
  <c r="AG569" i="1"/>
  <c r="P602" i="1"/>
  <c r="AV602" i="1"/>
  <c r="AY407" i="1"/>
  <c r="Y429" i="1"/>
  <c r="AY435" i="1"/>
  <c r="AV441" i="1"/>
  <c r="AY443" i="1"/>
  <c r="AY445" i="1"/>
  <c r="AV446" i="1"/>
  <c r="Y450" i="1"/>
  <c r="U456" i="1"/>
  <c r="V456" i="1" s="1"/>
  <c r="W456" i="1" s="1"/>
  <c r="M469" i="1"/>
  <c r="Y473" i="1"/>
  <c r="U474" i="1"/>
  <c r="V474" i="1" s="1"/>
  <c r="W474" i="1" s="1"/>
  <c r="AD474" i="1" s="1"/>
  <c r="Y478" i="1"/>
  <c r="M479" i="1"/>
  <c r="AV503" i="1"/>
  <c r="AG504" i="1"/>
  <c r="AV509" i="1"/>
  <c r="Y510" i="1"/>
  <c r="Y511" i="1"/>
  <c r="Y523" i="1"/>
  <c r="M524" i="1"/>
  <c r="AV524" i="1"/>
  <c r="AY533" i="1"/>
  <c r="AY573" i="1"/>
  <c r="U573" i="1"/>
  <c r="AH583" i="1"/>
  <c r="AG583" i="1"/>
  <c r="AY601" i="1"/>
  <c r="AY631" i="1"/>
  <c r="M640" i="1"/>
  <c r="Y430" i="1"/>
  <c r="M441" i="1"/>
  <c r="Y448" i="1"/>
  <c r="Y456" i="1"/>
  <c r="Y459" i="1"/>
  <c r="U459" i="1"/>
  <c r="V459" i="1" s="1"/>
  <c r="W459" i="1" s="1"/>
  <c r="S459" i="1" s="1"/>
  <c r="Q459" i="1" s="1"/>
  <c r="T459" i="1" s="1"/>
  <c r="Y468" i="1"/>
  <c r="P469" i="1"/>
  <c r="AY469" i="1"/>
  <c r="U469" i="1"/>
  <c r="V469" i="1" s="1"/>
  <c r="W469" i="1" s="1"/>
  <c r="P494" i="1"/>
  <c r="AH494" i="1"/>
  <c r="AH504" i="1"/>
  <c r="M509" i="1"/>
  <c r="Y517" i="1"/>
  <c r="AG526" i="1"/>
  <c r="AY545" i="1"/>
  <c r="AV546" i="1"/>
  <c r="P546" i="1"/>
  <c r="M546" i="1"/>
  <c r="AG549" i="1"/>
  <c r="AH562" i="1"/>
  <c r="AG562" i="1"/>
  <c r="M569" i="1"/>
  <c r="AY575" i="1"/>
  <c r="Y625" i="1"/>
  <c r="P640" i="1"/>
  <c r="AC653" i="1"/>
  <c r="P441" i="1"/>
  <c r="U441" i="1"/>
  <c r="V441" i="1" s="1"/>
  <c r="W441" i="1" s="1"/>
  <c r="AH526" i="1"/>
  <c r="P529" i="1"/>
  <c r="M529" i="1"/>
  <c r="P539" i="1"/>
  <c r="AV539" i="1"/>
  <c r="M539" i="1"/>
  <c r="AH549" i="1"/>
  <c r="P551" i="1"/>
  <c r="M567" i="1"/>
  <c r="P569" i="1"/>
  <c r="AV643" i="1"/>
  <c r="AH643" i="1"/>
  <c r="AG643" i="1"/>
  <c r="AY412" i="1"/>
  <c r="AV432" i="1"/>
  <c r="AY433" i="1"/>
  <c r="Y440" i="1"/>
  <c r="AY441" i="1"/>
  <c r="Y445" i="1"/>
  <c r="AY449" i="1"/>
  <c r="U452" i="1"/>
  <c r="U479" i="1"/>
  <c r="V479" i="1" s="1"/>
  <c r="W479" i="1" s="1"/>
  <c r="AD479" i="1" s="1"/>
  <c r="AY483" i="1"/>
  <c r="AV486" i="1"/>
  <c r="P486" i="1"/>
  <c r="AV491" i="1"/>
  <c r="AH491" i="1"/>
  <c r="M494" i="1"/>
  <c r="AY503" i="1"/>
  <c r="P514" i="1"/>
  <c r="AH514" i="1"/>
  <c r="Y515" i="1"/>
  <c r="M519" i="1"/>
  <c r="AV519" i="1"/>
  <c r="Y520" i="1"/>
  <c r="P521" i="1"/>
  <c r="AY596" i="1"/>
  <c r="AH614" i="1"/>
  <c r="P614" i="1"/>
  <c r="AG636" i="1"/>
  <c r="M636" i="1"/>
  <c r="P651" i="1"/>
  <c r="AH651" i="1"/>
  <c r="Y356" i="1"/>
  <c r="U359" i="1"/>
  <c r="V359" i="1" s="1"/>
  <c r="W359" i="1" s="1"/>
  <c r="AY390" i="1"/>
  <c r="M395" i="1"/>
  <c r="M405" i="1"/>
  <c r="Y425" i="1"/>
  <c r="AY428" i="1"/>
  <c r="P432" i="1"/>
  <c r="U449" i="1"/>
  <c r="V449" i="1" s="1"/>
  <c r="W449" i="1" s="1"/>
  <c r="AE449" i="1" s="1"/>
  <c r="U450" i="1"/>
  <c r="V450" i="1" s="1"/>
  <c r="W450" i="1" s="1"/>
  <c r="S450" i="1" s="1"/>
  <c r="Q450" i="1" s="1"/>
  <c r="T450" i="1" s="1"/>
  <c r="U458" i="1"/>
  <c r="V458" i="1" s="1"/>
  <c r="W458" i="1" s="1"/>
  <c r="S458" i="1" s="1"/>
  <c r="Q458" i="1" s="1"/>
  <c r="T458" i="1" s="1"/>
  <c r="M460" i="1"/>
  <c r="Y469" i="1"/>
  <c r="AG479" i="1"/>
  <c r="Y482" i="1"/>
  <c r="P484" i="1"/>
  <c r="M484" i="1"/>
  <c r="M486" i="1"/>
  <c r="AV504" i="1"/>
  <c r="U509" i="1"/>
  <c r="V509" i="1" s="1"/>
  <c r="W509" i="1" s="1"/>
  <c r="AE509" i="1" s="1"/>
  <c r="Y513" i="1"/>
  <c r="AV514" i="1"/>
  <c r="Y516" i="1"/>
  <c r="U524" i="1"/>
  <c r="V524" i="1" s="1"/>
  <c r="W524" i="1" s="1"/>
  <c r="AE524" i="1" s="1"/>
  <c r="AY525" i="1"/>
  <c r="AG536" i="1"/>
  <c r="AY540" i="1"/>
  <c r="AV541" i="1"/>
  <c r="P541" i="1"/>
  <c r="M541" i="1"/>
  <c r="U548" i="1"/>
  <c r="V548" i="1" s="1"/>
  <c r="W548" i="1" s="1"/>
  <c r="S548" i="1" s="1"/>
  <c r="Q548" i="1" s="1"/>
  <c r="T548" i="1" s="1"/>
  <c r="P555" i="1"/>
  <c r="AV555" i="1"/>
  <c r="M555" i="1"/>
  <c r="M562" i="1"/>
  <c r="Y582" i="1"/>
  <c r="M583" i="1"/>
  <c r="Y595" i="1"/>
  <c r="AY613" i="1"/>
  <c r="Y621" i="1"/>
  <c r="AV627" i="1"/>
  <c r="M643" i="1"/>
  <c r="AY643" i="1"/>
  <c r="Y557" i="1"/>
  <c r="AG589" i="1"/>
  <c r="AH599" i="1"/>
  <c r="U603" i="1"/>
  <c r="Y639" i="1"/>
  <c r="Y522" i="1"/>
  <c r="U553" i="1"/>
  <c r="V553" i="1" s="1"/>
  <c r="W553" i="1" s="1"/>
  <c r="S553" i="1" s="1"/>
  <c r="Q553" i="1" s="1"/>
  <c r="T553" i="1" s="1"/>
  <c r="N553" i="1" s="1"/>
  <c r="O553" i="1" s="1"/>
  <c r="Y562" i="1"/>
  <c r="Y569" i="1"/>
  <c r="AV571" i="1"/>
  <c r="AH572" i="1"/>
  <c r="Y573" i="1"/>
  <c r="AG575" i="1"/>
  <c r="AV576" i="1"/>
  <c r="AG579" i="1"/>
  <c r="AY581" i="1"/>
  <c r="M588" i="1"/>
  <c r="U593" i="1"/>
  <c r="P600" i="1"/>
  <c r="AY612" i="1"/>
  <c r="U574" i="1"/>
  <c r="V574" i="1" s="1"/>
  <c r="W574" i="1" s="1"/>
  <c r="AD574" i="1" s="1"/>
  <c r="AH575" i="1"/>
  <c r="P588" i="1"/>
  <c r="Y590" i="1"/>
  <c r="Y596" i="1"/>
  <c r="Y610" i="1"/>
  <c r="M618" i="1"/>
  <c r="AY618" i="1"/>
  <c r="U619" i="1"/>
  <c r="AV623" i="1"/>
  <c r="AH623" i="1"/>
  <c r="M630" i="1"/>
  <c r="U634" i="1"/>
  <c r="U640" i="1"/>
  <c r="V640" i="1" s="1"/>
  <c r="W640" i="1" s="1"/>
  <c r="S640" i="1" s="1"/>
  <c r="Q640" i="1" s="1"/>
  <c r="T640" i="1" s="1"/>
  <c r="AY644" i="1"/>
  <c r="AY546" i="1"/>
  <c r="AY561" i="1"/>
  <c r="AY568" i="1"/>
  <c r="M571" i="1"/>
  <c r="U583" i="1"/>
  <c r="V583" i="1" s="1"/>
  <c r="W583" i="1" s="1"/>
  <c r="U585" i="1"/>
  <c r="V585" i="1" s="1"/>
  <c r="W585" i="1" s="1"/>
  <c r="S585" i="1" s="1"/>
  <c r="Q585" i="1" s="1"/>
  <c r="T585" i="1" s="1"/>
  <c r="AY591" i="1"/>
  <c r="Y593" i="1"/>
  <c r="Y597" i="1"/>
  <c r="U618" i="1"/>
  <c r="V618" i="1" s="1"/>
  <c r="W618" i="1" s="1"/>
  <c r="S618" i="1" s="1"/>
  <c r="Q618" i="1" s="1"/>
  <c r="T618" i="1" s="1"/>
  <c r="AH629" i="1"/>
  <c r="P629" i="1"/>
  <c r="AY634" i="1"/>
  <c r="AV652" i="1"/>
  <c r="AG652" i="1"/>
  <c r="Y618" i="1"/>
  <c r="U639" i="1"/>
  <c r="U542" i="1"/>
  <c r="V542" i="1" s="1"/>
  <c r="W542" i="1" s="1"/>
  <c r="S542" i="1" s="1"/>
  <c r="Q542" i="1" s="1"/>
  <c r="T542" i="1" s="1"/>
  <c r="U558" i="1"/>
  <c r="V558" i="1" s="1"/>
  <c r="W558" i="1" s="1"/>
  <c r="S558" i="1" s="1"/>
  <c r="Q558" i="1" s="1"/>
  <c r="T558" i="1" s="1"/>
  <c r="AY582" i="1"/>
  <c r="U626" i="1"/>
  <c r="V626" i="1" s="1"/>
  <c r="W626" i="1" s="1"/>
  <c r="AD626" i="1" s="1"/>
  <c r="U635" i="1"/>
  <c r="V635" i="1" s="1"/>
  <c r="W635" i="1" s="1"/>
  <c r="AY639" i="1"/>
  <c r="AY464" i="1"/>
  <c r="AY465" i="1"/>
  <c r="Y483" i="1"/>
  <c r="AY493" i="1"/>
  <c r="AY509" i="1"/>
  <c r="AY513" i="1"/>
  <c r="AY519" i="1"/>
  <c r="AY522" i="1"/>
  <c r="AY524" i="1"/>
  <c r="AY529" i="1"/>
  <c r="AY534" i="1"/>
  <c r="AY539" i="1"/>
  <c r="AY544" i="1"/>
  <c r="AY549" i="1"/>
  <c r="U551" i="1"/>
  <c r="V551" i="1" s="1"/>
  <c r="W551" i="1" s="1"/>
  <c r="S551" i="1" s="1"/>
  <c r="Q551" i="1" s="1"/>
  <c r="T551" i="1" s="1"/>
  <c r="AY554" i="1"/>
  <c r="U555" i="1"/>
  <c r="V555" i="1" s="1"/>
  <c r="W555" i="1" s="1"/>
  <c r="Y561" i="1"/>
  <c r="Y565" i="1"/>
  <c r="Y568" i="1"/>
  <c r="P575" i="1"/>
  <c r="AG588" i="1"/>
  <c r="Y591" i="1"/>
  <c r="P595" i="1"/>
  <c r="AG600" i="1"/>
  <c r="Y619" i="1"/>
  <c r="U623" i="1"/>
  <c r="U625" i="1"/>
  <c r="V625" i="1" s="1"/>
  <c r="W625" i="1" s="1"/>
  <c r="AD625" i="1" s="1"/>
  <c r="AY626" i="1"/>
  <c r="U630" i="1"/>
  <c r="U638" i="1"/>
  <c r="AG650" i="1"/>
  <c r="AH650" i="1"/>
  <c r="P650" i="1"/>
  <c r="U652" i="1"/>
  <c r="V652" i="1" s="1"/>
  <c r="W652" i="1" s="1"/>
  <c r="U628" i="1"/>
  <c r="V628" i="1" s="1"/>
  <c r="W628" i="1" s="1"/>
  <c r="AD628" i="1" s="1"/>
  <c r="AY636" i="1"/>
  <c r="U641" i="1"/>
  <c r="V641" i="1" s="1"/>
  <c r="W641" i="1" s="1"/>
  <c r="S641" i="1" s="1"/>
  <c r="Q641" i="1" s="1"/>
  <c r="T641" i="1" s="1"/>
  <c r="Y643" i="1"/>
  <c r="U643" i="1"/>
  <c r="U646" i="1"/>
  <c r="AY649" i="1"/>
  <c r="AC18" i="1"/>
  <c r="AC33" i="1"/>
  <c r="AC48" i="1"/>
  <c r="AC73" i="1"/>
  <c r="V88" i="1"/>
  <c r="W88" i="1" s="1"/>
  <c r="S88" i="1" s="1"/>
  <c r="Q88" i="1" s="1"/>
  <c r="T88" i="1" s="1"/>
  <c r="AC93" i="1"/>
  <c r="V134" i="1"/>
  <c r="W134" i="1" s="1"/>
  <c r="S134" i="1" s="1"/>
  <c r="Q134" i="1" s="1"/>
  <c r="T134" i="1" s="1"/>
  <c r="AC29" i="1"/>
  <c r="AC63" i="1"/>
  <c r="AC88" i="1"/>
  <c r="AC150" i="1"/>
  <c r="AE55" i="1"/>
  <c r="X80" i="1"/>
  <c r="AB80" i="1" s="1"/>
  <c r="AC22" i="1"/>
  <c r="AC53" i="1"/>
  <c r="AC78" i="1"/>
  <c r="AE70" i="1"/>
  <c r="AC28" i="1"/>
  <c r="AC23" i="1"/>
  <c r="AC68" i="1"/>
  <c r="AC109" i="1"/>
  <c r="AV136" i="1"/>
  <c r="AH136" i="1"/>
  <c r="M136" i="1"/>
  <c r="AG136" i="1"/>
  <c r="P136" i="1"/>
  <c r="V115" i="1"/>
  <c r="W115" i="1" s="1"/>
  <c r="AC134" i="1"/>
  <c r="V18" i="1"/>
  <c r="W18" i="1" s="1"/>
  <c r="AC58" i="1"/>
  <c r="V73" i="1"/>
  <c r="W73" i="1" s="1"/>
  <c r="S73" i="1" s="1"/>
  <c r="Q73" i="1" s="1"/>
  <c r="T73" i="1" s="1"/>
  <c r="AC83" i="1"/>
  <c r="X100" i="1"/>
  <c r="AB100" i="1" s="1"/>
  <c r="AV111" i="1"/>
  <c r="AH111" i="1"/>
  <c r="M111" i="1"/>
  <c r="AG111" i="1"/>
  <c r="P111" i="1"/>
  <c r="U23" i="1"/>
  <c r="AH24" i="1"/>
  <c r="AG24" i="1"/>
  <c r="M24" i="1"/>
  <c r="AV27" i="1"/>
  <c r="AG27" i="1"/>
  <c r="M27" i="1"/>
  <c r="AC37" i="1"/>
  <c r="AV38" i="1"/>
  <c r="P38" i="1"/>
  <c r="AH38" i="1"/>
  <c r="AG38" i="1"/>
  <c r="M38" i="1"/>
  <c r="AC42" i="1"/>
  <c r="U43" i="1"/>
  <c r="AC45" i="1"/>
  <c r="AH49" i="1"/>
  <c r="AG49" i="1"/>
  <c r="M49" i="1"/>
  <c r="AV49" i="1"/>
  <c r="AV52" i="1"/>
  <c r="P52" i="1"/>
  <c r="AG52" i="1"/>
  <c r="M52" i="1"/>
  <c r="AV57" i="1"/>
  <c r="P57" i="1"/>
  <c r="AG57" i="1"/>
  <c r="M57" i="1"/>
  <c r="AV62" i="1"/>
  <c r="P62" i="1"/>
  <c r="AG62" i="1"/>
  <c r="M62" i="1"/>
  <c r="AH64" i="1"/>
  <c r="AG64" i="1"/>
  <c r="M64" i="1"/>
  <c r="AV64" i="1"/>
  <c r="AH69" i="1"/>
  <c r="AG69" i="1"/>
  <c r="M69" i="1"/>
  <c r="AV69" i="1"/>
  <c r="AV72" i="1"/>
  <c r="P72" i="1"/>
  <c r="AG72" i="1"/>
  <c r="M72" i="1"/>
  <c r="AV77" i="1"/>
  <c r="P77" i="1"/>
  <c r="AG77" i="1"/>
  <c r="M77" i="1"/>
  <c r="AH79" i="1"/>
  <c r="AG79" i="1"/>
  <c r="M79" i="1"/>
  <c r="AV79" i="1"/>
  <c r="AV82" i="1"/>
  <c r="P82" i="1"/>
  <c r="AG82" i="1"/>
  <c r="M82" i="1"/>
  <c r="AH84" i="1"/>
  <c r="AG84" i="1"/>
  <c r="M84" i="1"/>
  <c r="AV84" i="1"/>
  <c r="AV87" i="1"/>
  <c r="P87" i="1"/>
  <c r="AG87" i="1"/>
  <c r="M87" i="1"/>
  <c r="AH89" i="1"/>
  <c r="AG89" i="1"/>
  <c r="M89" i="1"/>
  <c r="AV89" i="1"/>
  <c r="P96" i="1"/>
  <c r="AH96" i="1"/>
  <c r="AG96" i="1"/>
  <c r="M96" i="1"/>
  <c r="AC98" i="1"/>
  <c r="AC105" i="1"/>
  <c r="M105" i="1"/>
  <c r="AH105" i="1"/>
  <c r="AG105" i="1"/>
  <c r="AC111" i="1"/>
  <c r="AH113" i="1"/>
  <c r="AG113" i="1"/>
  <c r="AV113" i="1"/>
  <c r="P113" i="1"/>
  <c r="M113" i="1"/>
  <c r="AD123" i="1"/>
  <c r="AV123" i="1"/>
  <c r="P123" i="1"/>
  <c r="M123" i="1"/>
  <c r="AH123" i="1"/>
  <c r="AG123" i="1"/>
  <c r="AC127" i="1"/>
  <c r="AY129" i="1"/>
  <c r="U129" i="1"/>
  <c r="AC132" i="1"/>
  <c r="U137" i="1"/>
  <c r="AY137" i="1"/>
  <c r="V139" i="1"/>
  <c r="W139" i="1" s="1"/>
  <c r="AV143" i="1"/>
  <c r="P143" i="1"/>
  <c r="M143" i="1"/>
  <c r="P164" i="1"/>
  <c r="AH164" i="1"/>
  <c r="AG164" i="1"/>
  <c r="M164" i="1"/>
  <c r="AV176" i="1"/>
  <c r="P176" i="1"/>
  <c r="AH176" i="1"/>
  <c r="AG176" i="1"/>
  <c r="M176" i="1"/>
  <c r="P184" i="1"/>
  <c r="AH184" i="1"/>
  <c r="AG184" i="1"/>
  <c r="M184" i="1"/>
  <c r="V221" i="1"/>
  <c r="W221" i="1" s="1"/>
  <c r="AH19" i="1"/>
  <c r="M19" i="1"/>
  <c r="AG19" i="1"/>
  <c r="AD24" i="1"/>
  <c r="AV32" i="1"/>
  <c r="AG32" i="1"/>
  <c r="M32" i="1"/>
  <c r="AV33" i="1"/>
  <c r="P33" i="1"/>
  <c r="AH33" i="1"/>
  <c r="AG33" i="1"/>
  <c r="M33" i="1"/>
  <c r="AV47" i="1"/>
  <c r="AG47" i="1"/>
  <c r="M47" i="1"/>
  <c r="AH54" i="1"/>
  <c r="AG54" i="1"/>
  <c r="M54" i="1"/>
  <c r="AV54" i="1"/>
  <c r="AH59" i="1"/>
  <c r="AG59" i="1"/>
  <c r="M59" i="1"/>
  <c r="AV59" i="1"/>
  <c r="AV67" i="1"/>
  <c r="P67" i="1"/>
  <c r="AG67" i="1"/>
  <c r="M67" i="1"/>
  <c r="AH74" i="1"/>
  <c r="AG74" i="1"/>
  <c r="M74" i="1"/>
  <c r="AV74" i="1"/>
  <c r="P17" i="1"/>
  <c r="AY18" i="1"/>
  <c r="AV19" i="1"/>
  <c r="AV23" i="1"/>
  <c r="AH23" i="1"/>
  <c r="AG23" i="1"/>
  <c r="M23" i="1"/>
  <c r="AV24" i="1"/>
  <c r="AH25" i="1"/>
  <c r="AY26" i="1"/>
  <c r="U26" i="1"/>
  <c r="AY27" i="1"/>
  <c r="U27" i="1"/>
  <c r="U28" i="1"/>
  <c r="AV28" i="1"/>
  <c r="AH28" i="1"/>
  <c r="AG28" i="1"/>
  <c r="M28" i="1"/>
  <c r="AV30" i="1"/>
  <c r="P30" i="1"/>
  <c r="AC36" i="1"/>
  <c r="AV37" i="1"/>
  <c r="AG37" i="1"/>
  <c r="M37" i="1"/>
  <c r="V38" i="1"/>
  <c r="W38" i="1" s="1"/>
  <c r="S38" i="1" s="1"/>
  <c r="Q38" i="1" s="1"/>
  <c r="T38" i="1" s="1"/>
  <c r="AC40" i="1"/>
  <c r="AC41" i="1"/>
  <c r="AV42" i="1"/>
  <c r="AG42" i="1"/>
  <c r="M42" i="1"/>
  <c r="P47" i="1"/>
  <c r="AC92" i="1"/>
  <c r="AC100" i="1"/>
  <c r="P105" i="1"/>
  <c r="Y112" i="1"/>
  <c r="S123" i="1"/>
  <c r="Q123" i="1" s="1"/>
  <c r="T123" i="1" s="1"/>
  <c r="AV135" i="1"/>
  <c r="P135" i="1"/>
  <c r="M135" i="1"/>
  <c r="AH135" i="1"/>
  <c r="AG135" i="1"/>
  <c r="AY139" i="1"/>
  <c r="AH145" i="1"/>
  <c r="AG145" i="1"/>
  <c r="P145" i="1"/>
  <c r="AV145" i="1"/>
  <c r="AV155" i="1"/>
  <c r="P155" i="1"/>
  <c r="AH155" i="1"/>
  <c r="M155" i="1"/>
  <c r="AG155" i="1"/>
  <c r="P159" i="1"/>
  <c r="AH159" i="1"/>
  <c r="AG159" i="1"/>
  <c r="M159" i="1"/>
  <c r="AV159" i="1"/>
  <c r="AC172" i="1"/>
  <c r="AV184" i="1"/>
  <c r="Y197" i="1"/>
  <c r="AC221" i="1"/>
  <c r="AC238" i="1"/>
  <c r="V128" i="1"/>
  <c r="W128" i="1" s="1"/>
  <c r="AD128" i="1" s="1"/>
  <c r="AC130" i="1"/>
  <c r="AV138" i="1"/>
  <c r="M138" i="1"/>
  <c r="AH138" i="1"/>
  <c r="AG138" i="1"/>
  <c r="AY166" i="1"/>
  <c r="V178" i="1"/>
  <c r="W178" i="1" s="1"/>
  <c r="S178" i="1" s="1"/>
  <c r="Q178" i="1" s="1"/>
  <c r="T178" i="1" s="1"/>
  <c r="AC19" i="1"/>
  <c r="AV21" i="1"/>
  <c r="AG22" i="1"/>
  <c r="AY31" i="1"/>
  <c r="U31" i="1"/>
  <c r="AC34" i="1"/>
  <c r="V39" i="1"/>
  <c r="W39" i="1" s="1"/>
  <c r="S39" i="1" s="1"/>
  <c r="Q39" i="1" s="1"/>
  <c r="T39" i="1" s="1"/>
  <c r="AC39" i="1"/>
  <c r="AH44" i="1"/>
  <c r="M44" i="1"/>
  <c r="AG44" i="1"/>
  <c r="AC97" i="1"/>
  <c r="AY98" i="1"/>
  <c r="Y105" i="1"/>
  <c r="AC108" i="1"/>
  <c r="AC112" i="1"/>
  <c r="M118" i="1"/>
  <c r="AH118" i="1"/>
  <c r="AG118" i="1"/>
  <c r="P124" i="1"/>
  <c r="AH124" i="1"/>
  <c r="M124" i="1"/>
  <c r="AG124" i="1"/>
  <c r="Y137" i="1"/>
  <c r="AH147" i="1"/>
  <c r="AG147" i="1"/>
  <c r="P147" i="1"/>
  <c r="P149" i="1"/>
  <c r="AH149" i="1"/>
  <c r="M149" i="1"/>
  <c r="AV149" i="1"/>
  <c r="AV151" i="1"/>
  <c r="P151" i="1"/>
  <c r="AH151" i="1"/>
  <c r="AG151" i="1"/>
  <c r="AC152" i="1"/>
  <c r="AC158" i="1"/>
  <c r="AC26" i="1"/>
  <c r="P31" i="1"/>
  <c r="AH31" i="1"/>
  <c r="AC103" i="1"/>
  <c r="AC106" i="1"/>
  <c r="V111" i="1"/>
  <c r="W111" i="1" s="1"/>
  <c r="S111" i="1" s="1"/>
  <c r="Q111" i="1" s="1"/>
  <c r="T111" i="1" s="1"/>
  <c r="N111" i="1" s="1"/>
  <c r="O111" i="1" s="1"/>
  <c r="M130" i="1"/>
  <c r="AH130" i="1"/>
  <c r="AG130" i="1"/>
  <c r="AH34" i="1"/>
  <c r="AG34" i="1"/>
  <c r="M34" i="1"/>
  <c r="AC38" i="1"/>
  <c r="AH39" i="1"/>
  <c r="AG39" i="1"/>
  <c r="M39" i="1"/>
  <c r="AC43" i="1"/>
  <c r="P46" i="1"/>
  <c r="AH46" i="1"/>
  <c r="AG46" i="1"/>
  <c r="M46" i="1"/>
  <c r="AC50" i="1"/>
  <c r="AC55" i="1"/>
  <c r="S55" i="1"/>
  <c r="Q55" i="1" s="1"/>
  <c r="T55" i="1" s="1"/>
  <c r="N55" i="1" s="1"/>
  <c r="O55" i="1" s="1"/>
  <c r="AC60" i="1"/>
  <c r="AC65" i="1"/>
  <c r="AC70" i="1"/>
  <c r="S70" i="1"/>
  <c r="Q70" i="1" s="1"/>
  <c r="T70" i="1" s="1"/>
  <c r="AC75" i="1"/>
  <c r="AC80" i="1"/>
  <c r="S80" i="1"/>
  <c r="Q80" i="1" s="1"/>
  <c r="T80" i="1" s="1"/>
  <c r="AC85" i="1"/>
  <c r="AC90" i="1"/>
  <c r="V99" i="1"/>
  <c r="W99" i="1" s="1"/>
  <c r="S99" i="1" s="1"/>
  <c r="Q99" i="1" s="1"/>
  <c r="T99" i="1" s="1"/>
  <c r="AC99" i="1"/>
  <c r="AH112" i="1"/>
  <c r="AG112" i="1"/>
  <c r="M112" i="1"/>
  <c r="AC114" i="1"/>
  <c r="AC124" i="1"/>
  <c r="AC126" i="1"/>
  <c r="P138" i="1"/>
  <c r="AH142" i="1"/>
  <c r="P142" i="1"/>
  <c r="AV142" i="1"/>
  <c r="M142" i="1"/>
  <c r="AC144" i="1"/>
  <c r="AC147" i="1"/>
  <c r="U151" i="1"/>
  <c r="AY151" i="1"/>
  <c r="AH152" i="1"/>
  <c r="AG152" i="1"/>
  <c r="P152" i="1"/>
  <c r="M152" i="1"/>
  <c r="AV152" i="1"/>
  <c r="P174" i="1"/>
  <c r="AH174" i="1"/>
  <c r="AG174" i="1"/>
  <c r="M174" i="1"/>
  <c r="AV186" i="1"/>
  <c r="P186" i="1"/>
  <c r="AH186" i="1"/>
  <c r="AG186" i="1"/>
  <c r="M186" i="1"/>
  <c r="P194" i="1"/>
  <c r="AH194" i="1"/>
  <c r="AG194" i="1"/>
  <c r="M194" i="1"/>
  <c r="AV194" i="1"/>
  <c r="P199" i="1"/>
  <c r="AH199" i="1"/>
  <c r="AG199" i="1"/>
  <c r="M199" i="1"/>
  <c r="AV199" i="1"/>
  <c r="AC211" i="1"/>
  <c r="AH127" i="1"/>
  <c r="AV127" i="1"/>
  <c r="P127" i="1"/>
  <c r="M127" i="1"/>
  <c r="AC136" i="1"/>
  <c r="AG26" i="1"/>
  <c r="AC30" i="1"/>
  <c r="M21" i="1"/>
  <c r="U21" i="1"/>
  <c r="AY21" i="1"/>
  <c r="AC24" i="1"/>
  <c r="S24" i="1"/>
  <c r="Q24" i="1" s="1"/>
  <c r="T24" i="1" s="1"/>
  <c r="AE24" i="1"/>
  <c r="AH26" i="1"/>
  <c r="P34" i="1"/>
  <c r="AV34" i="1"/>
  <c r="P36" i="1"/>
  <c r="AH36" i="1"/>
  <c r="AG36" i="1"/>
  <c r="M36" i="1"/>
  <c r="P39" i="1"/>
  <c r="AV39" i="1"/>
  <c r="P41" i="1"/>
  <c r="AH41" i="1"/>
  <c r="AG41" i="1"/>
  <c r="M41" i="1"/>
  <c r="AY46" i="1"/>
  <c r="U46" i="1"/>
  <c r="AV48" i="1"/>
  <c r="P48" i="1"/>
  <c r="AH48" i="1"/>
  <c r="AG48" i="1"/>
  <c r="M48" i="1"/>
  <c r="Y49" i="1"/>
  <c r="P51" i="1"/>
  <c r="AH51" i="1"/>
  <c r="AG51" i="1"/>
  <c r="M51" i="1"/>
  <c r="AV53" i="1"/>
  <c r="P53" i="1"/>
  <c r="AH53" i="1"/>
  <c r="AG53" i="1"/>
  <c r="M53" i="1"/>
  <c r="Y54" i="1"/>
  <c r="P56" i="1"/>
  <c r="AH56" i="1"/>
  <c r="AG56" i="1"/>
  <c r="M56" i="1"/>
  <c r="AV58" i="1"/>
  <c r="P58" i="1"/>
  <c r="AH58" i="1"/>
  <c r="AG58" i="1"/>
  <c r="M58" i="1"/>
  <c r="Y59" i="1"/>
  <c r="P61" i="1"/>
  <c r="AH61" i="1"/>
  <c r="AG61" i="1"/>
  <c r="M61" i="1"/>
  <c r="AV63" i="1"/>
  <c r="P63" i="1"/>
  <c r="AH63" i="1"/>
  <c r="AG63" i="1"/>
  <c r="M63" i="1"/>
  <c r="Y64" i="1"/>
  <c r="P66" i="1"/>
  <c r="AH66" i="1"/>
  <c r="AG66" i="1"/>
  <c r="M66" i="1"/>
  <c r="AV68" i="1"/>
  <c r="P68" i="1"/>
  <c r="AH68" i="1"/>
  <c r="AG68" i="1"/>
  <c r="M68" i="1"/>
  <c r="Y69" i="1"/>
  <c r="P71" i="1"/>
  <c r="AH71" i="1"/>
  <c r="AG71" i="1"/>
  <c r="M71" i="1"/>
  <c r="AV73" i="1"/>
  <c r="P73" i="1"/>
  <c r="AH73" i="1"/>
  <c r="AG73" i="1"/>
  <c r="M73" i="1"/>
  <c r="Y74" i="1"/>
  <c r="P76" i="1"/>
  <c r="AH76" i="1"/>
  <c r="AG76" i="1"/>
  <c r="M76" i="1"/>
  <c r="AV78" i="1"/>
  <c r="P78" i="1"/>
  <c r="AH78" i="1"/>
  <c r="AG78" i="1"/>
  <c r="M78" i="1"/>
  <c r="Y79" i="1"/>
  <c r="P81" i="1"/>
  <c r="AH81" i="1"/>
  <c r="AG81" i="1"/>
  <c r="M81" i="1"/>
  <c r="AV83" i="1"/>
  <c r="P83" i="1"/>
  <c r="AH83" i="1"/>
  <c r="AG83" i="1"/>
  <c r="M83" i="1"/>
  <c r="P86" i="1"/>
  <c r="AH86" i="1"/>
  <c r="AG86" i="1"/>
  <c r="M86" i="1"/>
  <c r="AV88" i="1"/>
  <c r="P88" i="1"/>
  <c r="AH88" i="1"/>
  <c r="AG88" i="1"/>
  <c r="M88" i="1"/>
  <c r="P91" i="1"/>
  <c r="AH91" i="1"/>
  <c r="AG91" i="1"/>
  <c r="M91" i="1"/>
  <c r="AH99" i="1"/>
  <c r="AG99" i="1"/>
  <c r="M99" i="1"/>
  <c r="AV99" i="1"/>
  <c r="P104" i="1"/>
  <c r="AH104" i="1"/>
  <c r="M104" i="1"/>
  <c r="AG104" i="1"/>
  <c r="AV104" i="1"/>
  <c r="V106" i="1"/>
  <c r="W106" i="1" s="1"/>
  <c r="S106" i="1" s="1"/>
  <c r="Q106" i="1" s="1"/>
  <c r="T106" i="1" s="1"/>
  <c r="AV112" i="1"/>
  <c r="AC120" i="1"/>
  <c r="AV126" i="1"/>
  <c r="P126" i="1"/>
  <c r="AC131" i="1"/>
  <c r="AG143" i="1"/>
  <c r="V145" i="1"/>
  <c r="W145" i="1" s="1"/>
  <c r="AD145" i="1" s="1"/>
  <c r="M147" i="1"/>
  <c r="M151" i="1"/>
  <c r="AV156" i="1"/>
  <c r="P156" i="1"/>
  <c r="AH156" i="1"/>
  <c r="AG156" i="1"/>
  <c r="M156" i="1"/>
  <c r="AH162" i="1"/>
  <c r="AG162" i="1"/>
  <c r="M162" i="1"/>
  <c r="AV162" i="1"/>
  <c r="AV174" i="1"/>
  <c r="AC191" i="1"/>
  <c r="AC196" i="1"/>
  <c r="AV116" i="1"/>
  <c r="P116" i="1"/>
  <c r="AH116" i="1"/>
  <c r="M116" i="1"/>
  <c r="AG116" i="1"/>
  <c r="V132" i="1"/>
  <c r="W132" i="1" s="1"/>
  <c r="S132" i="1" s="1"/>
  <c r="Q132" i="1" s="1"/>
  <c r="T132" i="1" s="1"/>
  <c r="AY135" i="1"/>
  <c r="AY17" i="1"/>
  <c r="U17" i="1"/>
  <c r="P19" i="1"/>
  <c r="AC20" i="1"/>
  <c r="AC25" i="1"/>
  <c r="P27" i="1"/>
  <c r="AH27" i="1"/>
  <c r="AH32" i="1"/>
  <c r="AY36" i="1"/>
  <c r="U36" i="1"/>
  <c r="AY41" i="1"/>
  <c r="U41" i="1"/>
  <c r="AH47" i="1"/>
  <c r="AH52" i="1"/>
  <c r="AH57" i="1"/>
  <c r="AH62" i="1"/>
  <c r="AH67" i="1"/>
  <c r="AH72" i="1"/>
  <c r="AH77" i="1"/>
  <c r="AH82" i="1"/>
  <c r="AH87" i="1"/>
  <c r="AC102" i="1"/>
  <c r="AY104" i="1"/>
  <c r="U104" i="1"/>
  <c r="AC107" i="1"/>
  <c r="Y111" i="1"/>
  <c r="Y118" i="1"/>
  <c r="AE123" i="1"/>
  <c r="AC125" i="1"/>
  <c r="AC128" i="1"/>
  <c r="AC133" i="1"/>
  <c r="V138" i="1"/>
  <c r="W138" i="1" s="1"/>
  <c r="AD138" i="1" s="1"/>
  <c r="AH143" i="1"/>
  <c r="AC146" i="1"/>
  <c r="V149" i="1"/>
  <c r="W149" i="1" s="1"/>
  <c r="AV150" i="1"/>
  <c r="AH150" i="1"/>
  <c r="AG150" i="1"/>
  <c r="P150" i="1"/>
  <c r="M150" i="1"/>
  <c r="AY156" i="1"/>
  <c r="U156" i="1"/>
  <c r="V163" i="1"/>
  <c r="W163" i="1" s="1"/>
  <c r="S163" i="1" s="1"/>
  <c r="Q163" i="1" s="1"/>
  <c r="T163" i="1" s="1"/>
  <c r="AC182" i="1"/>
  <c r="AC244" i="1"/>
  <c r="V244" i="1"/>
  <c r="W244" i="1" s="1"/>
  <c r="AC115" i="1"/>
  <c r="S115" i="1"/>
  <c r="Q115" i="1" s="1"/>
  <c r="T115" i="1" s="1"/>
  <c r="V140" i="1"/>
  <c r="W140" i="1" s="1"/>
  <c r="AD140" i="1" s="1"/>
  <c r="AC145" i="1"/>
  <c r="V148" i="1"/>
  <c r="W148" i="1" s="1"/>
  <c r="S148" i="1" s="1"/>
  <c r="Q148" i="1" s="1"/>
  <c r="T148" i="1" s="1"/>
  <c r="AC166" i="1"/>
  <c r="AH172" i="1"/>
  <c r="AG172" i="1"/>
  <c r="M172" i="1"/>
  <c r="AV172" i="1"/>
  <c r="P172" i="1"/>
  <c r="V44" i="1"/>
  <c r="W44" i="1" s="1"/>
  <c r="AD44" i="1" s="1"/>
  <c r="AC44" i="1"/>
  <c r="P101" i="1"/>
  <c r="AH101" i="1"/>
  <c r="AG101" i="1"/>
  <c r="M101" i="1"/>
  <c r="P24" i="1"/>
  <c r="AH29" i="1"/>
  <c r="AG29" i="1"/>
  <c r="M29" i="1"/>
  <c r="AY53" i="1"/>
  <c r="AY58" i="1"/>
  <c r="AY63" i="1"/>
  <c r="AY68" i="1"/>
  <c r="AD70" i="1"/>
  <c r="AY73" i="1"/>
  <c r="AY78" i="1"/>
  <c r="AD80" i="1"/>
  <c r="AY83" i="1"/>
  <c r="AY88" i="1"/>
  <c r="AC95" i="1"/>
  <c r="P99" i="1"/>
  <c r="AV110" i="1"/>
  <c r="P110" i="1"/>
  <c r="M110" i="1"/>
  <c r="AH110" i="1"/>
  <c r="AG110" i="1"/>
  <c r="P112" i="1"/>
  <c r="P114" i="1"/>
  <c r="AV114" i="1"/>
  <c r="AH117" i="1"/>
  <c r="M117" i="1"/>
  <c r="AG117" i="1"/>
  <c r="AV117" i="1"/>
  <c r="P117" i="1"/>
  <c r="V118" i="1"/>
  <c r="W118" i="1" s="1"/>
  <c r="AH125" i="1"/>
  <c r="AG125" i="1"/>
  <c r="AV125" i="1"/>
  <c r="P125" i="1"/>
  <c r="M125" i="1"/>
  <c r="V147" i="1"/>
  <c r="W147" i="1" s="1"/>
  <c r="AD147" i="1" s="1"/>
  <c r="AV148" i="1"/>
  <c r="P148" i="1"/>
  <c r="M148" i="1"/>
  <c r="AH148" i="1"/>
  <c r="AG148" i="1"/>
  <c r="P154" i="1"/>
  <c r="AH154" i="1"/>
  <c r="AG154" i="1"/>
  <c r="M154" i="1"/>
  <c r="AV154" i="1"/>
  <c r="AC168" i="1"/>
  <c r="V170" i="1"/>
  <c r="W170" i="1" s="1"/>
  <c r="AH182" i="1"/>
  <c r="AG182" i="1"/>
  <c r="M182" i="1"/>
  <c r="AV182" i="1"/>
  <c r="P182" i="1"/>
  <c r="V188" i="1"/>
  <c r="W188" i="1" s="1"/>
  <c r="AC35" i="1"/>
  <c r="V94" i="1"/>
  <c r="W94" i="1" s="1"/>
  <c r="S94" i="1" s="1"/>
  <c r="Q94" i="1" s="1"/>
  <c r="T94" i="1" s="1"/>
  <c r="AC94" i="1"/>
  <c r="AV98" i="1"/>
  <c r="P98" i="1"/>
  <c r="AH98" i="1"/>
  <c r="AG98" i="1"/>
  <c r="M98" i="1"/>
  <c r="AC121" i="1"/>
  <c r="V150" i="1"/>
  <c r="W150" i="1" s="1"/>
  <c r="AD150" i="1" s="1"/>
  <c r="M26" i="1"/>
  <c r="AH94" i="1"/>
  <c r="AG94" i="1"/>
  <c r="M94" i="1"/>
  <c r="AV94" i="1"/>
  <c r="P29" i="1"/>
  <c r="AY48" i="1"/>
  <c r="AD55" i="1"/>
  <c r="AV18" i="1"/>
  <c r="AH18" i="1"/>
  <c r="AG18" i="1"/>
  <c r="M18" i="1"/>
  <c r="M20" i="1"/>
  <c r="AG21" i="1"/>
  <c r="AY22" i="1"/>
  <c r="U22" i="1"/>
  <c r="M25" i="1"/>
  <c r="AV26" i="1"/>
  <c r="AV29" i="1"/>
  <c r="M31" i="1"/>
  <c r="AG31" i="1"/>
  <c r="P32" i="1"/>
  <c r="AV43" i="1"/>
  <c r="P43" i="1"/>
  <c r="AH43" i="1"/>
  <c r="AG43" i="1"/>
  <c r="M43" i="1"/>
  <c r="Y44" i="1"/>
  <c r="AC47" i="1"/>
  <c r="V49" i="1"/>
  <c r="W49" i="1" s="1"/>
  <c r="AC49" i="1"/>
  <c r="AC52" i="1"/>
  <c r="V54" i="1"/>
  <c r="W54" i="1" s="1"/>
  <c r="AD54" i="1" s="1"/>
  <c r="AC54" i="1"/>
  <c r="AC57" i="1"/>
  <c r="V59" i="1"/>
  <c r="W59" i="1" s="1"/>
  <c r="AC59" i="1"/>
  <c r="AC62" i="1"/>
  <c r="V64" i="1"/>
  <c r="W64" i="1" s="1"/>
  <c r="S64" i="1" s="1"/>
  <c r="Q64" i="1" s="1"/>
  <c r="T64" i="1" s="1"/>
  <c r="AC64" i="1"/>
  <c r="AC67" i="1"/>
  <c r="V69" i="1"/>
  <c r="W69" i="1" s="1"/>
  <c r="AC69" i="1"/>
  <c r="AC72" i="1"/>
  <c r="V74" i="1"/>
  <c r="W74" i="1" s="1"/>
  <c r="S74" i="1" s="1"/>
  <c r="Q74" i="1" s="1"/>
  <c r="T74" i="1" s="1"/>
  <c r="AC74" i="1"/>
  <c r="AC77" i="1"/>
  <c r="AC79" i="1"/>
  <c r="AC82" i="1"/>
  <c r="V84" i="1"/>
  <c r="W84" i="1" s="1"/>
  <c r="AD84" i="1" s="1"/>
  <c r="AC84" i="1"/>
  <c r="AC87" i="1"/>
  <c r="AC89" i="1"/>
  <c r="AV93" i="1"/>
  <c r="P93" i="1"/>
  <c r="AH93" i="1"/>
  <c r="AG93" i="1"/>
  <c r="M93" i="1"/>
  <c r="Y94" i="1"/>
  <c r="AV96" i="1"/>
  <c r="AV105" i="1"/>
  <c r="AC113" i="1"/>
  <c r="U117" i="1"/>
  <c r="AY117" i="1"/>
  <c r="P129" i="1"/>
  <c r="AH129" i="1"/>
  <c r="M129" i="1"/>
  <c r="AG129" i="1"/>
  <c r="AV129" i="1"/>
  <c r="AH137" i="1"/>
  <c r="AG137" i="1"/>
  <c r="AV137" i="1"/>
  <c r="M137" i="1"/>
  <c r="P139" i="1"/>
  <c r="AH139" i="1"/>
  <c r="AV139" i="1"/>
  <c r="M139" i="1"/>
  <c r="AG139" i="1"/>
  <c r="AC143" i="1"/>
  <c r="P162" i="1"/>
  <c r="AV164" i="1"/>
  <c r="V196" i="1"/>
  <c r="W196" i="1" s="1"/>
  <c r="S196" i="1" s="1"/>
  <c r="Q196" i="1" s="1"/>
  <c r="T196" i="1" s="1"/>
  <c r="AC216" i="1"/>
  <c r="AG92" i="1"/>
  <c r="M97" i="1"/>
  <c r="AG97" i="1"/>
  <c r="M102" i="1"/>
  <c r="AG102" i="1"/>
  <c r="M106" i="1"/>
  <c r="AH106" i="1"/>
  <c r="AG107" i="1"/>
  <c r="AG108" i="1"/>
  <c r="M119" i="1"/>
  <c r="AH119" i="1"/>
  <c r="U120" i="1"/>
  <c r="AG120" i="1"/>
  <c r="U126" i="1"/>
  <c r="M131" i="1"/>
  <c r="AH131" i="1"/>
  <c r="AG132" i="1"/>
  <c r="AG133" i="1"/>
  <c r="U144" i="1"/>
  <c r="V160" i="1"/>
  <c r="W160" i="1" s="1"/>
  <c r="AD160" i="1" s="1"/>
  <c r="AC162" i="1"/>
  <c r="AV166" i="1"/>
  <c r="P166" i="1"/>
  <c r="AH166" i="1"/>
  <c r="AG166" i="1"/>
  <c r="M166" i="1"/>
  <c r="AC175" i="1"/>
  <c r="AC185" i="1"/>
  <c r="AC192" i="1"/>
  <c r="AV196" i="1"/>
  <c r="P196" i="1"/>
  <c r="AH196" i="1"/>
  <c r="AG196" i="1"/>
  <c r="M196" i="1"/>
  <c r="AC208" i="1"/>
  <c r="AC213" i="1"/>
  <c r="P214" i="1"/>
  <c r="AH214" i="1"/>
  <c r="AG214" i="1"/>
  <c r="M214" i="1"/>
  <c r="Y222" i="1"/>
  <c r="AC227" i="1"/>
  <c r="V228" i="1"/>
  <c r="W228" i="1" s="1"/>
  <c r="AD228" i="1" s="1"/>
  <c r="AC232" i="1"/>
  <c r="AH234" i="1"/>
  <c r="M234" i="1"/>
  <c r="AG234" i="1"/>
  <c r="AV234" i="1"/>
  <c r="P234" i="1"/>
  <c r="Y235" i="1"/>
  <c r="P255" i="1"/>
  <c r="AH255" i="1"/>
  <c r="AG255" i="1"/>
  <c r="P256" i="1"/>
  <c r="AH256" i="1"/>
  <c r="AG256" i="1"/>
  <c r="AV262" i="1"/>
  <c r="AH262" i="1"/>
  <c r="AG262" i="1"/>
  <c r="P262" i="1"/>
  <c r="AC274" i="1"/>
  <c r="AV293" i="1"/>
  <c r="AH293" i="1"/>
  <c r="AG293" i="1"/>
  <c r="M293" i="1"/>
  <c r="P293" i="1"/>
  <c r="AC303" i="1"/>
  <c r="V309" i="1"/>
  <c r="W309" i="1" s="1"/>
  <c r="S309" i="1" s="1"/>
  <c r="Q309" i="1" s="1"/>
  <c r="T309" i="1" s="1"/>
  <c r="S327" i="1"/>
  <c r="Q327" i="1" s="1"/>
  <c r="T327" i="1" s="1"/>
  <c r="AH192" i="1"/>
  <c r="AG192" i="1"/>
  <c r="M192" i="1"/>
  <c r="AV192" i="1"/>
  <c r="AC198" i="1"/>
  <c r="AC200" i="1"/>
  <c r="AV201" i="1"/>
  <c r="P201" i="1"/>
  <c r="AH201" i="1"/>
  <c r="AG201" i="1"/>
  <c r="M201" i="1"/>
  <c r="AC203" i="1"/>
  <c r="AC205" i="1"/>
  <c r="AV206" i="1"/>
  <c r="P206" i="1"/>
  <c r="AH206" i="1"/>
  <c r="AG206" i="1"/>
  <c r="M206" i="1"/>
  <c r="Y212" i="1"/>
  <c r="AC218" i="1"/>
  <c r="AV221" i="1"/>
  <c r="P221" i="1"/>
  <c r="AH221" i="1"/>
  <c r="AG221" i="1"/>
  <c r="M221" i="1"/>
  <c r="AC225" i="1"/>
  <c r="AH227" i="1"/>
  <c r="AG227" i="1"/>
  <c r="M227" i="1"/>
  <c r="AV227" i="1"/>
  <c r="AV232" i="1"/>
  <c r="P232" i="1"/>
  <c r="M232" i="1"/>
  <c r="AH232" i="1"/>
  <c r="U234" i="1"/>
  <c r="AY234" i="1"/>
  <c r="P241" i="1"/>
  <c r="AH241" i="1"/>
  <c r="M241" i="1"/>
  <c r="AG241" i="1"/>
  <c r="Y247" i="1"/>
  <c r="Y249" i="1"/>
  <c r="P251" i="1"/>
  <c r="AV251" i="1"/>
  <c r="M251" i="1"/>
  <c r="AH251" i="1"/>
  <c r="V253" i="1"/>
  <c r="W253" i="1" s="1"/>
  <c r="S253" i="1" s="1"/>
  <c r="Q253" i="1" s="1"/>
  <c r="T253" i="1" s="1"/>
  <c r="N253" i="1" s="1"/>
  <c r="O253" i="1" s="1"/>
  <c r="P266" i="1"/>
  <c r="AV266" i="1"/>
  <c r="M266" i="1"/>
  <c r="AH266" i="1"/>
  <c r="AG266" i="1"/>
  <c r="U298" i="1"/>
  <c r="AY298" i="1"/>
  <c r="P204" i="1"/>
  <c r="AH204" i="1"/>
  <c r="AG204" i="1"/>
  <c r="M204" i="1"/>
  <c r="AV211" i="1"/>
  <c r="P211" i="1"/>
  <c r="AH211" i="1"/>
  <c r="AG211" i="1"/>
  <c r="M211" i="1"/>
  <c r="AV216" i="1"/>
  <c r="P216" i="1"/>
  <c r="AH216" i="1"/>
  <c r="AG216" i="1"/>
  <c r="M216" i="1"/>
  <c r="AV223" i="1"/>
  <c r="P223" i="1"/>
  <c r="AH223" i="1"/>
  <c r="V226" i="1"/>
  <c r="W226" i="1" s="1"/>
  <c r="S226" i="1" s="1"/>
  <c r="Q226" i="1" s="1"/>
  <c r="T226" i="1" s="1"/>
  <c r="AC241" i="1"/>
  <c r="AH244" i="1"/>
  <c r="AV244" i="1"/>
  <c r="P244" i="1"/>
  <c r="M244" i="1"/>
  <c r="P246" i="1"/>
  <c r="AH246" i="1"/>
  <c r="AG246" i="1"/>
  <c r="AV246" i="1"/>
  <c r="M246" i="1"/>
  <c r="V250" i="1"/>
  <c r="W250" i="1" s="1"/>
  <c r="S250" i="1" s="1"/>
  <c r="Q250" i="1" s="1"/>
  <c r="T250" i="1" s="1"/>
  <c r="AC258" i="1"/>
  <c r="V269" i="1"/>
  <c r="W269" i="1" s="1"/>
  <c r="S269" i="1" s="1"/>
  <c r="Q269" i="1" s="1"/>
  <c r="T269" i="1" s="1"/>
  <c r="AC270" i="1"/>
  <c r="V270" i="1"/>
  <c r="W270" i="1" s="1"/>
  <c r="AD270" i="1" s="1"/>
  <c r="P281" i="1"/>
  <c r="AG281" i="1"/>
  <c r="M281" i="1"/>
  <c r="AH281" i="1"/>
  <c r="AV281" i="1"/>
  <c r="AC282" i="1"/>
  <c r="AG109" i="1"/>
  <c r="AG134" i="1"/>
  <c r="AC137" i="1"/>
  <c r="V176" i="1"/>
  <c r="W176" i="1" s="1"/>
  <c r="AC178" i="1"/>
  <c r="V186" i="1"/>
  <c r="W186" i="1" s="1"/>
  <c r="AC188" i="1"/>
  <c r="U201" i="1"/>
  <c r="AV204" i="1"/>
  <c r="U206" i="1"/>
  <c r="AV208" i="1"/>
  <c r="P208" i="1"/>
  <c r="AH208" i="1"/>
  <c r="AV213" i="1"/>
  <c r="P213" i="1"/>
  <c r="AH213" i="1"/>
  <c r="AC220" i="1"/>
  <c r="AY221" i="1"/>
  <c r="AC222" i="1"/>
  <c r="AC231" i="1"/>
  <c r="V238" i="1"/>
  <c r="W238" i="1" s="1"/>
  <c r="AC252" i="1"/>
  <c r="M262" i="1"/>
  <c r="AC266" i="1"/>
  <c r="Y272" i="1"/>
  <c r="AE280" i="1"/>
  <c r="AC298" i="1"/>
  <c r="AC305" i="1"/>
  <c r="U51" i="1"/>
  <c r="U56" i="1"/>
  <c r="U61" i="1"/>
  <c r="U66" i="1"/>
  <c r="U71" i="1"/>
  <c r="U76" i="1"/>
  <c r="U81" i="1"/>
  <c r="U86" i="1"/>
  <c r="U91" i="1"/>
  <c r="U96" i="1"/>
  <c r="U101" i="1"/>
  <c r="AY105" i="1"/>
  <c r="P107" i="1"/>
  <c r="AV107" i="1"/>
  <c r="M109" i="1"/>
  <c r="AH109" i="1"/>
  <c r="AY111" i="1"/>
  <c r="AV119" i="1"/>
  <c r="M121" i="1"/>
  <c r="AH121" i="1"/>
  <c r="AG122" i="1"/>
  <c r="AY130" i="1"/>
  <c r="P132" i="1"/>
  <c r="AV132" i="1"/>
  <c r="M134" i="1"/>
  <c r="AH134" i="1"/>
  <c r="AY136" i="1"/>
  <c r="P144" i="1"/>
  <c r="AH144" i="1"/>
  <c r="AV146" i="1"/>
  <c r="P146" i="1"/>
  <c r="AC160" i="1"/>
  <c r="AC167" i="1"/>
  <c r="AC197" i="1"/>
  <c r="AC207" i="1"/>
  <c r="AC210" i="1"/>
  <c r="AC212" i="1"/>
  <c r="AC215" i="1"/>
  <c r="AY216" i="1"/>
  <c r="AV218" i="1"/>
  <c r="P218" i="1"/>
  <c r="AH218" i="1"/>
  <c r="AH222" i="1"/>
  <c r="AG222" i="1"/>
  <c r="M222" i="1"/>
  <c r="AV222" i="1"/>
  <c r="P227" i="1"/>
  <c r="AC243" i="1"/>
  <c r="AC246" i="1"/>
  <c r="V246" i="1"/>
  <c r="W246" i="1" s="1"/>
  <c r="AC247" i="1"/>
  <c r="AV252" i="1"/>
  <c r="AG252" i="1"/>
  <c r="P252" i="1"/>
  <c r="M252" i="1"/>
  <c r="AH252" i="1"/>
  <c r="AC263" i="1"/>
  <c r="P271" i="1"/>
  <c r="AH271" i="1"/>
  <c r="AG271" i="1"/>
  <c r="AV271" i="1"/>
  <c r="M271" i="1"/>
  <c r="X284" i="1"/>
  <c r="AB284" i="1" s="1"/>
  <c r="AE284" i="1"/>
  <c r="U307" i="1"/>
  <c r="AY307" i="1"/>
  <c r="P35" i="1"/>
  <c r="P108" i="1"/>
  <c r="P120" i="1"/>
  <c r="U124" i="1"/>
  <c r="P133" i="1"/>
  <c r="AV144" i="1"/>
  <c r="AC157" i="1"/>
  <c r="V165" i="1"/>
  <c r="W165" i="1" s="1"/>
  <c r="AH167" i="1"/>
  <c r="AG167" i="1"/>
  <c r="M167" i="1"/>
  <c r="AV167" i="1"/>
  <c r="AC170" i="1"/>
  <c r="AC180" i="1"/>
  <c r="AC190" i="1"/>
  <c r="V195" i="1"/>
  <c r="W195" i="1" s="1"/>
  <c r="AH197" i="1"/>
  <c r="AG197" i="1"/>
  <c r="M197" i="1"/>
  <c r="AV197" i="1"/>
  <c r="V202" i="1"/>
  <c r="W202" i="1" s="1"/>
  <c r="AD202" i="1" s="1"/>
  <c r="AC202" i="1"/>
  <c r="AH207" i="1"/>
  <c r="AG207" i="1"/>
  <c r="M207" i="1"/>
  <c r="AV207" i="1"/>
  <c r="AH212" i="1"/>
  <c r="AG212" i="1"/>
  <c r="M212" i="1"/>
  <c r="AV212" i="1"/>
  <c r="AC217" i="1"/>
  <c r="V227" i="1"/>
  <c r="W227" i="1" s="1"/>
  <c r="AD227" i="1" s="1"/>
  <c r="P229" i="1"/>
  <c r="AH229" i="1"/>
  <c r="AG229" i="1"/>
  <c r="M229" i="1"/>
  <c r="AC242" i="1"/>
  <c r="AV243" i="1"/>
  <c r="P243" i="1"/>
  <c r="AV247" i="1"/>
  <c r="AH247" i="1"/>
  <c r="AG247" i="1"/>
  <c r="P247" i="1"/>
  <c r="M247" i="1"/>
  <c r="AH249" i="1"/>
  <c r="AG249" i="1"/>
  <c r="M249" i="1"/>
  <c r="P249" i="1"/>
  <c r="AV249" i="1"/>
  <c r="V251" i="1"/>
  <c r="W251" i="1" s="1"/>
  <c r="V259" i="1"/>
  <c r="W259" i="1" s="1"/>
  <c r="S259" i="1" s="1"/>
  <c r="Q259" i="1" s="1"/>
  <c r="T259" i="1" s="1"/>
  <c r="AC283" i="1"/>
  <c r="AC287" i="1"/>
  <c r="M122" i="1"/>
  <c r="V155" i="1"/>
  <c r="W155" i="1" s="1"/>
  <c r="AD155" i="1" s="1"/>
  <c r="AH157" i="1"/>
  <c r="AG157" i="1"/>
  <c r="M157" i="1"/>
  <c r="AV157" i="1"/>
  <c r="AV161" i="1"/>
  <c r="P161" i="1"/>
  <c r="AH161" i="1"/>
  <c r="AG161" i="1"/>
  <c r="M161" i="1"/>
  <c r="P167" i="1"/>
  <c r="P169" i="1"/>
  <c r="AH169" i="1"/>
  <c r="AG169" i="1"/>
  <c r="M169" i="1"/>
  <c r="AC177" i="1"/>
  <c r="P179" i="1"/>
  <c r="AH179" i="1"/>
  <c r="AG179" i="1"/>
  <c r="M179" i="1"/>
  <c r="V185" i="1"/>
  <c r="W185" i="1" s="1"/>
  <c r="S185" i="1" s="1"/>
  <c r="Q185" i="1" s="1"/>
  <c r="T185" i="1" s="1"/>
  <c r="AC187" i="1"/>
  <c r="P189" i="1"/>
  <c r="AH189" i="1"/>
  <c r="AG189" i="1"/>
  <c r="M189" i="1"/>
  <c r="AV191" i="1"/>
  <c r="P191" i="1"/>
  <c r="AH191" i="1"/>
  <c r="AG191" i="1"/>
  <c r="M191" i="1"/>
  <c r="P197" i="1"/>
  <c r="AV198" i="1"/>
  <c r="P198" i="1"/>
  <c r="AH198" i="1"/>
  <c r="AH202" i="1"/>
  <c r="AG202" i="1"/>
  <c r="M202" i="1"/>
  <c r="AV202" i="1"/>
  <c r="AV203" i="1"/>
  <c r="P203" i="1"/>
  <c r="AH203" i="1"/>
  <c r="AH217" i="1"/>
  <c r="AG217" i="1"/>
  <c r="M217" i="1"/>
  <c r="AV217" i="1"/>
  <c r="AC228" i="1"/>
  <c r="P231" i="1"/>
  <c r="AV231" i="1"/>
  <c r="AV233" i="1"/>
  <c r="P233" i="1"/>
  <c r="AH233" i="1"/>
  <c r="M233" i="1"/>
  <c r="AG233" i="1"/>
  <c r="P235" i="1"/>
  <c r="AH242" i="1"/>
  <c r="AG242" i="1"/>
  <c r="AV242" i="1"/>
  <c r="P242" i="1"/>
  <c r="M242" i="1"/>
  <c r="AC245" i="1"/>
  <c r="V245" i="1"/>
  <c r="W245" i="1" s="1"/>
  <c r="S245" i="1" s="1"/>
  <c r="Q245" i="1" s="1"/>
  <c r="T245" i="1" s="1"/>
  <c r="AY247" i="1"/>
  <c r="U247" i="1"/>
  <c r="AC261" i="1"/>
  <c r="AC272" i="1"/>
  <c r="V274" i="1"/>
  <c r="W274" i="1" s="1"/>
  <c r="S274" i="1" s="1"/>
  <c r="Q274" i="1" s="1"/>
  <c r="T274" i="1" s="1"/>
  <c r="AV277" i="1"/>
  <c r="AG277" i="1"/>
  <c r="M277" i="1"/>
  <c r="AH277" i="1"/>
  <c r="P277" i="1"/>
  <c r="AV283" i="1"/>
  <c r="AH283" i="1"/>
  <c r="AG283" i="1"/>
  <c r="M283" i="1"/>
  <c r="P283" i="1"/>
  <c r="AC292" i="1"/>
  <c r="AC329" i="1"/>
  <c r="V161" i="1"/>
  <c r="W161" i="1" s="1"/>
  <c r="AC163" i="1"/>
  <c r="AV171" i="1"/>
  <c r="P171" i="1"/>
  <c r="AH171" i="1"/>
  <c r="AG171" i="1"/>
  <c r="M171" i="1"/>
  <c r="AH177" i="1"/>
  <c r="AG177" i="1"/>
  <c r="M177" i="1"/>
  <c r="AV177" i="1"/>
  <c r="AV181" i="1"/>
  <c r="P181" i="1"/>
  <c r="AH181" i="1"/>
  <c r="AG181" i="1"/>
  <c r="M181" i="1"/>
  <c r="AH187" i="1"/>
  <c r="AG187" i="1"/>
  <c r="M187" i="1"/>
  <c r="AV187" i="1"/>
  <c r="AC193" i="1"/>
  <c r="P224" i="1"/>
  <c r="AH224" i="1"/>
  <c r="AG224" i="1"/>
  <c r="M224" i="1"/>
  <c r="AC226" i="1"/>
  <c r="AC230" i="1"/>
  <c r="M235" i="1"/>
  <c r="AH235" i="1"/>
  <c r="AG235" i="1"/>
  <c r="AV240" i="1"/>
  <c r="P240" i="1"/>
  <c r="M240" i="1"/>
  <c r="AH240" i="1"/>
  <c r="AG240" i="1"/>
  <c r="AC249" i="1"/>
  <c r="V263" i="1"/>
  <c r="W263" i="1" s="1"/>
  <c r="S263" i="1" s="1"/>
  <c r="Q263" i="1" s="1"/>
  <c r="T263" i="1" s="1"/>
  <c r="AV268" i="1"/>
  <c r="AH268" i="1"/>
  <c r="AG268" i="1"/>
  <c r="P268" i="1"/>
  <c r="M268" i="1"/>
  <c r="AC269" i="1"/>
  <c r="AC271" i="1"/>
  <c r="AY277" i="1"/>
  <c r="U277" i="1"/>
  <c r="X289" i="1"/>
  <c r="AB289" i="1" s="1"/>
  <c r="AE289" i="1"/>
  <c r="AC311" i="1"/>
  <c r="V311" i="1"/>
  <c r="W311" i="1" s="1"/>
  <c r="S311" i="1" s="1"/>
  <c r="Q311" i="1" s="1"/>
  <c r="T311" i="1" s="1"/>
  <c r="AC347" i="1"/>
  <c r="AC364" i="1"/>
  <c r="AY32" i="1"/>
  <c r="U37" i="1"/>
  <c r="U42" i="1"/>
  <c r="U47" i="1"/>
  <c r="U52" i="1"/>
  <c r="U57" i="1"/>
  <c r="U62" i="1"/>
  <c r="U67" i="1"/>
  <c r="U72" i="1"/>
  <c r="U77" i="1"/>
  <c r="U82" i="1"/>
  <c r="U87" i="1"/>
  <c r="U92" i="1"/>
  <c r="U97" i="1"/>
  <c r="U102" i="1"/>
  <c r="AV109" i="1"/>
  <c r="V119" i="1"/>
  <c r="W119" i="1" s="1"/>
  <c r="P122" i="1"/>
  <c r="AV122" i="1"/>
  <c r="AV134" i="1"/>
  <c r="AV141" i="1"/>
  <c r="P141" i="1"/>
  <c r="AC155" i="1"/>
  <c r="AC173" i="1"/>
  <c r="P177" i="1"/>
  <c r="AC183" i="1"/>
  <c r="P187" i="1"/>
  <c r="U191" i="1"/>
  <c r="P212" i="1"/>
  <c r="AH230" i="1"/>
  <c r="AG230" i="1"/>
  <c r="AV230" i="1"/>
  <c r="P230" i="1"/>
  <c r="M230" i="1"/>
  <c r="AG232" i="1"/>
  <c r="AY233" i="1"/>
  <c r="AG251" i="1"/>
  <c r="AH269" i="1"/>
  <c r="AG269" i="1"/>
  <c r="M269" i="1"/>
  <c r="AV269" i="1"/>
  <c r="P269" i="1"/>
  <c r="V276" i="1"/>
  <c r="W276" i="1" s="1"/>
  <c r="AC278" i="1"/>
  <c r="AC288" i="1"/>
  <c r="X294" i="1"/>
  <c r="AB294" i="1" s="1"/>
  <c r="AE294" i="1"/>
  <c r="V303" i="1"/>
  <c r="W303" i="1" s="1"/>
  <c r="V34" i="1"/>
  <c r="W34" i="1" s="1"/>
  <c r="AG106" i="1"/>
  <c r="U114" i="1"/>
  <c r="AG119" i="1"/>
  <c r="AG131" i="1"/>
  <c r="AD143" i="1"/>
  <c r="AC153" i="1"/>
  <c r="AC165" i="1"/>
  <c r="AC195" i="1"/>
  <c r="P209" i="1"/>
  <c r="AH209" i="1"/>
  <c r="AG209" i="1"/>
  <c r="M209" i="1"/>
  <c r="V212" i="1"/>
  <c r="W212" i="1" s="1"/>
  <c r="AV214" i="1"/>
  <c r="P219" i="1"/>
  <c r="AH219" i="1"/>
  <c r="AG219" i="1"/>
  <c r="M219" i="1"/>
  <c r="AC223" i="1"/>
  <c r="AG223" i="1"/>
  <c r="AV226" i="1"/>
  <c r="P226" i="1"/>
  <c r="AH226" i="1"/>
  <c r="AG226" i="1"/>
  <c r="M226" i="1"/>
  <c r="AV228" i="1"/>
  <c r="P228" i="1"/>
  <c r="AH228" i="1"/>
  <c r="AC237" i="1"/>
  <c r="AG244" i="1"/>
  <c r="AV256" i="1"/>
  <c r="AE265" i="1"/>
  <c r="AC268" i="1"/>
  <c r="AC273" i="1"/>
  <c r="AC279" i="1"/>
  <c r="AV288" i="1"/>
  <c r="AH288" i="1"/>
  <c r="AG288" i="1"/>
  <c r="M288" i="1"/>
  <c r="P288" i="1"/>
  <c r="AC293" i="1"/>
  <c r="V305" i="1"/>
  <c r="W305" i="1" s="1"/>
  <c r="AD305" i="1" s="1"/>
  <c r="AG210" i="1"/>
  <c r="M215" i="1"/>
  <c r="AG215" i="1"/>
  <c r="M220" i="1"/>
  <c r="AG220" i="1"/>
  <c r="M225" i="1"/>
  <c r="AG225" i="1"/>
  <c r="M236" i="1"/>
  <c r="AH236" i="1"/>
  <c r="AG237" i="1"/>
  <c r="AH245" i="1"/>
  <c r="AV253" i="1"/>
  <c r="AH253" i="1"/>
  <c r="AC255" i="1"/>
  <c r="AG261" i="1"/>
  <c r="AH270" i="1"/>
  <c r="AY272" i="1"/>
  <c r="U272" i="1"/>
  <c r="U281" i="1"/>
  <c r="AD284" i="1"/>
  <c r="AD289" i="1"/>
  <c r="AD294" i="1"/>
  <c r="AC300" i="1"/>
  <c r="Y308" i="1"/>
  <c r="AC312" i="1"/>
  <c r="AC313" i="1"/>
  <c r="AC317" i="1"/>
  <c r="AH321" i="1"/>
  <c r="M321" i="1"/>
  <c r="AG321" i="1"/>
  <c r="AV321" i="1"/>
  <c r="P321" i="1"/>
  <c r="AD333" i="1"/>
  <c r="AY335" i="1"/>
  <c r="U335" i="1"/>
  <c r="AD337" i="1"/>
  <c r="AC338" i="1"/>
  <c r="Y344" i="1"/>
  <c r="Y360" i="1"/>
  <c r="AG364" i="1"/>
  <c r="M364" i="1"/>
  <c r="AH364" i="1"/>
  <c r="P364" i="1"/>
  <c r="AC369" i="1"/>
  <c r="V436" i="1"/>
  <c r="W436" i="1" s="1"/>
  <c r="V261" i="1"/>
  <c r="W261" i="1" s="1"/>
  <c r="S261" i="1" s="1"/>
  <c r="Q261" i="1" s="1"/>
  <c r="T261" i="1" s="1"/>
  <c r="AH264" i="1"/>
  <c r="AG264" i="1"/>
  <c r="M264" i="1"/>
  <c r="AC275" i="1"/>
  <c r="AV298" i="1"/>
  <c r="P298" i="1"/>
  <c r="AH298" i="1"/>
  <c r="AG298" i="1"/>
  <c r="M298" i="1"/>
  <c r="Y299" i="1"/>
  <c r="P301" i="1"/>
  <c r="AH301" i="1"/>
  <c r="AG301" i="1"/>
  <c r="M301" i="1"/>
  <c r="AG307" i="1"/>
  <c r="M307" i="1"/>
  <c r="AH307" i="1"/>
  <c r="AV307" i="1"/>
  <c r="P307" i="1"/>
  <c r="M315" i="1"/>
  <c r="AH315" i="1"/>
  <c r="AG315" i="1"/>
  <c r="U321" i="1"/>
  <c r="AY321" i="1"/>
  <c r="AV325" i="1"/>
  <c r="P325" i="1"/>
  <c r="M325" i="1"/>
  <c r="X337" i="1"/>
  <c r="AB337" i="1" s="1"/>
  <c r="AE337" i="1"/>
  <c r="M350" i="1"/>
  <c r="AH350" i="1"/>
  <c r="AG350" i="1"/>
  <c r="AC351" i="1"/>
  <c r="AC353" i="1"/>
  <c r="AH359" i="1"/>
  <c r="AG359" i="1"/>
  <c r="M359" i="1"/>
  <c r="AC368" i="1"/>
  <c r="AC385" i="1"/>
  <c r="M329" i="1"/>
  <c r="AH329" i="1"/>
  <c r="AG329" i="1"/>
  <c r="AC331" i="1"/>
  <c r="X333" i="1"/>
  <c r="AB333" i="1" s="1"/>
  <c r="AE333" i="1"/>
  <c r="AC340" i="1"/>
  <c r="AC341" i="1"/>
  <c r="AG342" i="1"/>
  <c r="M342" i="1"/>
  <c r="AV342" i="1"/>
  <c r="P342" i="1"/>
  <c r="AH342" i="1"/>
  <c r="V343" i="1"/>
  <c r="W343" i="1" s="1"/>
  <c r="S343" i="1" s="1"/>
  <c r="Q343" i="1" s="1"/>
  <c r="T343" i="1" s="1"/>
  <c r="AG347" i="1"/>
  <c r="M347" i="1"/>
  <c r="AV347" i="1"/>
  <c r="P347" i="1"/>
  <c r="AC355" i="1"/>
  <c r="AC363" i="1"/>
  <c r="AC366" i="1"/>
  <c r="AH371" i="1"/>
  <c r="AG371" i="1"/>
  <c r="P371" i="1"/>
  <c r="AV371" i="1"/>
  <c r="AC372" i="1"/>
  <c r="V372" i="1"/>
  <c r="W372" i="1" s="1"/>
  <c r="AY376" i="1"/>
  <c r="U376" i="1"/>
  <c r="AC380" i="1"/>
  <c r="AH153" i="1"/>
  <c r="AH254" i="1"/>
  <c r="AG254" i="1"/>
  <c r="M254" i="1"/>
  <c r="AY262" i="1"/>
  <c r="U262" i="1"/>
  <c r="AV273" i="1"/>
  <c r="AH273" i="1"/>
  <c r="AH279" i="1"/>
  <c r="AG279" i="1"/>
  <c r="M279" i="1"/>
  <c r="AC297" i="1"/>
  <c r="AV303" i="1"/>
  <c r="P303" i="1"/>
  <c r="AH303" i="1"/>
  <c r="AG303" i="1"/>
  <c r="M303" i="1"/>
  <c r="V313" i="1"/>
  <c r="W313" i="1" s="1"/>
  <c r="V317" i="1"/>
  <c r="W317" i="1" s="1"/>
  <c r="S317" i="1" s="1"/>
  <c r="Q317" i="1" s="1"/>
  <c r="T317" i="1" s="1"/>
  <c r="X319" i="1"/>
  <c r="AB319" i="1" s="1"/>
  <c r="AD319" i="1"/>
  <c r="AC324" i="1"/>
  <c r="AV329" i="1"/>
  <c r="AC336" i="1"/>
  <c r="AH336" i="1"/>
  <c r="M336" i="1"/>
  <c r="AG336" i="1"/>
  <c r="AC344" i="1"/>
  <c r="P359" i="1"/>
  <c r="AC371" i="1"/>
  <c r="U371" i="1"/>
  <c r="AY371" i="1"/>
  <c r="AE378" i="1"/>
  <c r="X378" i="1"/>
  <c r="AB378" i="1" s="1"/>
  <c r="AC395" i="1"/>
  <c r="AC401" i="1"/>
  <c r="U159" i="1"/>
  <c r="U164" i="1"/>
  <c r="U174" i="1"/>
  <c r="U224" i="1"/>
  <c r="AV236" i="1"/>
  <c r="V248" i="1"/>
  <c r="W248" i="1" s="1"/>
  <c r="AV258" i="1"/>
  <c r="AH258" i="1"/>
  <c r="AC260" i="1"/>
  <c r="AD265" i="1"/>
  <c r="AY268" i="1"/>
  <c r="M270" i="1"/>
  <c r="AV270" i="1"/>
  <c r="AH274" i="1"/>
  <c r="AG274" i="1"/>
  <c r="M274" i="1"/>
  <c r="AV278" i="1"/>
  <c r="AH278" i="1"/>
  <c r="AV279" i="1"/>
  <c r="AD280" i="1"/>
  <c r="AY282" i="1"/>
  <c r="U282" i="1"/>
  <c r="V283" i="1"/>
  <c r="W283" i="1" s="1"/>
  <c r="P286" i="1"/>
  <c r="AG286" i="1"/>
  <c r="M286" i="1"/>
  <c r="AY287" i="1"/>
  <c r="U287" i="1"/>
  <c r="V288" i="1"/>
  <c r="W288" i="1" s="1"/>
  <c r="S288" i="1" s="1"/>
  <c r="Q288" i="1" s="1"/>
  <c r="T288" i="1" s="1"/>
  <c r="P291" i="1"/>
  <c r="AG291" i="1"/>
  <c r="M291" i="1"/>
  <c r="AY292" i="1"/>
  <c r="U292" i="1"/>
  <c r="V293" i="1"/>
  <c r="W293" i="1" s="1"/>
  <c r="V299" i="1"/>
  <c r="W299" i="1" s="1"/>
  <c r="AC299" i="1"/>
  <c r="M308" i="1"/>
  <c r="AH308" i="1"/>
  <c r="AG308" i="1"/>
  <c r="AY313" i="1"/>
  <c r="AC322" i="1"/>
  <c r="P329" i="1"/>
  <c r="V336" i="1"/>
  <c r="W336" i="1" s="1"/>
  <c r="S336" i="1" s="1"/>
  <c r="Q336" i="1" s="1"/>
  <c r="T336" i="1" s="1"/>
  <c r="AH344" i="1"/>
  <c r="AG344" i="1"/>
  <c r="AV344" i="1"/>
  <c r="M344" i="1"/>
  <c r="AC346" i="1"/>
  <c r="AE348" i="1"/>
  <c r="V351" i="1"/>
  <c r="W351" i="1" s="1"/>
  <c r="S351" i="1" s="1"/>
  <c r="Q351" i="1" s="1"/>
  <c r="T351" i="1" s="1"/>
  <c r="V353" i="1"/>
  <c r="W353" i="1" s="1"/>
  <c r="AG357" i="1"/>
  <c r="M357" i="1"/>
  <c r="AH357" i="1"/>
  <c r="AV357" i="1"/>
  <c r="AV360" i="1"/>
  <c r="M360" i="1"/>
  <c r="AH360" i="1"/>
  <c r="AG360" i="1"/>
  <c r="V369" i="1"/>
  <c r="W369" i="1" s="1"/>
  <c r="AD369" i="1" s="1"/>
  <c r="AC381" i="1"/>
  <c r="AC391" i="1"/>
  <c r="V461" i="1"/>
  <c r="W461" i="1" s="1"/>
  <c r="S461" i="1" s="1"/>
  <c r="Q461" i="1" s="1"/>
  <c r="T461" i="1" s="1"/>
  <c r="P153" i="1"/>
  <c r="P158" i="1"/>
  <c r="P163" i="1"/>
  <c r="P168" i="1"/>
  <c r="P173" i="1"/>
  <c r="P178" i="1"/>
  <c r="P183" i="1"/>
  <c r="V184" i="1"/>
  <c r="W184" i="1" s="1"/>
  <c r="P188" i="1"/>
  <c r="V189" i="1"/>
  <c r="W189" i="1" s="1"/>
  <c r="AD189" i="1" s="1"/>
  <c r="P193" i="1"/>
  <c r="V199" i="1"/>
  <c r="W199" i="1" s="1"/>
  <c r="AD199" i="1" s="1"/>
  <c r="V204" i="1"/>
  <c r="W204" i="1" s="1"/>
  <c r="S204" i="1" s="1"/>
  <c r="Q204" i="1" s="1"/>
  <c r="T204" i="1" s="1"/>
  <c r="V209" i="1"/>
  <c r="W209" i="1" s="1"/>
  <c r="S209" i="1" s="1"/>
  <c r="Q209" i="1" s="1"/>
  <c r="T209" i="1" s="1"/>
  <c r="V214" i="1"/>
  <c r="W214" i="1" s="1"/>
  <c r="V219" i="1"/>
  <c r="W219" i="1" s="1"/>
  <c r="V229" i="1"/>
  <c r="W229" i="1" s="1"/>
  <c r="P237" i="1"/>
  <c r="U241" i="1"/>
  <c r="AY252" i="1"/>
  <c r="U252" i="1"/>
  <c r="M258" i="1"/>
  <c r="M261" i="1"/>
  <c r="AV261" i="1"/>
  <c r="AC262" i="1"/>
  <c r="AV274" i="1"/>
  <c r="AC277" i="1"/>
  <c r="AC281" i="1"/>
  <c r="AC285" i="1"/>
  <c r="AY286" i="1"/>
  <c r="U286" i="1"/>
  <c r="AC290" i="1"/>
  <c r="AY291" i="1"/>
  <c r="U291" i="1"/>
  <c r="AC295" i="1"/>
  <c r="AH299" i="1"/>
  <c r="AG299" i="1"/>
  <c r="M299" i="1"/>
  <c r="AV299" i="1"/>
  <c r="AC302" i="1"/>
  <c r="AY303" i="1"/>
  <c r="AC308" i="1"/>
  <c r="AV308" i="1"/>
  <c r="P315" i="1"/>
  <c r="AG322" i="1"/>
  <c r="M322" i="1"/>
  <c r="AH322" i="1"/>
  <c r="AC326" i="1"/>
  <c r="AC328" i="1"/>
  <c r="V329" i="1"/>
  <c r="W329" i="1" s="1"/>
  <c r="S329" i="1" s="1"/>
  <c r="Q329" i="1" s="1"/>
  <c r="T329" i="1" s="1"/>
  <c r="AC330" i="1"/>
  <c r="V331" i="1"/>
  <c r="W331" i="1" s="1"/>
  <c r="S331" i="1" s="1"/>
  <c r="Q331" i="1" s="1"/>
  <c r="T331" i="1" s="1"/>
  <c r="N331" i="1" s="1"/>
  <c r="O331" i="1" s="1"/>
  <c r="AC333" i="1"/>
  <c r="S333" i="1"/>
  <c r="Q333" i="1" s="1"/>
  <c r="T333" i="1" s="1"/>
  <c r="P336" i="1"/>
  <c r="S337" i="1"/>
  <c r="Q337" i="1" s="1"/>
  <c r="T337" i="1" s="1"/>
  <c r="AC337" i="1"/>
  <c r="P349" i="1"/>
  <c r="M349" i="1"/>
  <c r="AH349" i="1"/>
  <c r="AG349" i="1"/>
  <c r="AV349" i="1"/>
  <c r="P357" i="1"/>
  <c r="AY360" i="1"/>
  <c r="U360" i="1"/>
  <c r="M371" i="1"/>
  <c r="AC384" i="1"/>
  <c r="M239" i="1"/>
  <c r="AV248" i="1"/>
  <c r="AH248" i="1"/>
  <c r="AC250" i="1"/>
  <c r="M260" i="1"/>
  <c r="AV260" i="1"/>
  <c r="P264" i="1"/>
  <c r="AC264" i="1"/>
  <c r="M267" i="1"/>
  <c r="AY271" i="1"/>
  <c r="M273" i="1"/>
  <c r="Y274" i="1"/>
  <c r="AG275" i="1"/>
  <c r="Y279" i="1"/>
  <c r="AC304" i="1"/>
  <c r="AC310" i="1"/>
  <c r="V312" i="1"/>
  <c r="W312" i="1" s="1"/>
  <c r="AC316" i="1"/>
  <c r="AE319" i="1"/>
  <c r="AV320" i="1"/>
  <c r="P320" i="1"/>
  <c r="M320" i="1"/>
  <c r="AH320" i="1"/>
  <c r="AG320" i="1"/>
  <c r="P322" i="1"/>
  <c r="V322" i="1"/>
  <c r="W322" i="1" s="1"/>
  <c r="S322" i="1" s="1"/>
  <c r="Q322" i="1" s="1"/>
  <c r="T322" i="1" s="1"/>
  <c r="V324" i="1"/>
  <c r="W324" i="1" s="1"/>
  <c r="AH330" i="1"/>
  <c r="AG330" i="1"/>
  <c r="AV330" i="1"/>
  <c r="P330" i="1"/>
  <c r="M330" i="1"/>
  <c r="AV334" i="1"/>
  <c r="P334" i="1"/>
  <c r="M334" i="1"/>
  <c r="AH334" i="1"/>
  <c r="AG334" i="1"/>
  <c r="AG337" i="1"/>
  <c r="M337" i="1"/>
  <c r="AH337" i="1"/>
  <c r="AC348" i="1"/>
  <c r="S348" i="1"/>
  <c r="Q348" i="1" s="1"/>
  <c r="T348" i="1" s="1"/>
  <c r="U349" i="1"/>
  <c r="AY349" i="1"/>
  <c r="AC352" i="1"/>
  <c r="V366" i="1"/>
  <c r="W366" i="1" s="1"/>
  <c r="S366" i="1" s="1"/>
  <c r="Q366" i="1" s="1"/>
  <c r="T366" i="1" s="1"/>
  <c r="AC375" i="1"/>
  <c r="V157" i="1"/>
  <c r="W157" i="1" s="1"/>
  <c r="S157" i="1" s="1"/>
  <c r="Q157" i="1" s="1"/>
  <c r="T157" i="1" s="1"/>
  <c r="V162" i="1"/>
  <c r="W162" i="1" s="1"/>
  <c r="V177" i="1"/>
  <c r="W177" i="1" s="1"/>
  <c r="V187" i="1"/>
  <c r="W187" i="1" s="1"/>
  <c r="AD187" i="1" s="1"/>
  <c r="V192" i="1"/>
  <c r="W192" i="1" s="1"/>
  <c r="S192" i="1" s="1"/>
  <c r="Q192" i="1" s="1"/>
  <c r="T192" i="1" s="1"/>
  <c r="V197" i="1"/>
  <c r="W197" i="1" s="1"/>
  <c r="AG253" i="1"/>
  <c r="P258" i="1"/>
  <c r="AH259" i="1"/>
  <c r="AG259" i="1"/>
  <c r="M259" i="1"/>
  <c r="AY267" i="1"/>
  <c r="U267" i="1"/>
  <c r="AH275" i="1"/>
  <c r="AH304" i="1"/>
  <c r="AG304" i="1"/>
  <c r="M304" i="1"/>
  <c r="AV304" i="1"/>
  <c r="V308" i="1"/>
  <c r="W308" i="1" s="1"/>
  <c r="AD308" i="1" s="1"/>
  <c r="AC318" i="1"/>
  <c r="AC319" i="1"/>
  <c r="S319" i="1"/>
  <c r="Q319" i="1" s="1"/>
  <c r="T319" i="1" s="1"/>
  <c r="AY320" i="1"/>
  <c r="U320" i="1"/>
  <c r="AC323" i="1"/>
  <c r="S323" i="1"/>
  <c r="Q323" i="1" s="1"/>
  <c r="T323" i="1" s="1"/>
  <c r="AG325" i="1"/>
  <c r="V334" i="1"/>
  <c r="W334" i="1" s="1"/>
  <c r="AC339" i="1"/>
  <c r="AC343" i="1"/>
  <c r="P344" i="1"/>
  <c r="AC345" i="1"/>
  <c r="AG352" i="1"/>
  <c r="M352" i="1"/>
  <c r="AH352" i="1"/>
  <c r="AV352" i="1"/>
  <c r="P352" i="1"/>
  <c r="AC354" i="1"/>
  <c r="AC356" i="1"/>
  <c r="X357" i="1"/>
  <c r="AB357" i="1" s="1"/>
  <c r="AE357" i="1"/>
  <c r="AG367" i="1"/>
  <c r="M367" i="1"/>
  <c r="AH367" i="1"/>
  <c r="P367" i="1"/>
  <c r="U368" i="1"/>
  <c r="AY368" i="1"/>
  <c r="AC403" i="1"/>
  <c r="V403" i="1"/>
  <c r="W403" i="1" s="1"/>
  <c r="S403" i="1" s="1"/>
  <c r="Q403" i="1" s="1"/>
  <c r="T403" i="1" s="1"/>
  <c r="AC492" i="1"/>
  <c r="U200" i="1"/>
  <c r="U205" i="1"/>
  <c r="U210" i="1"/>
  <c r="U215" i="1"/>
  <c r="U220" i="1"/>
  <c r="U225" i="1"/>
  <c r="V236" i="1"/>
  <c r="W236" i="1" s="1"/>
  <c r="AD236" i="1" s="1"/>
  <c r="P239" i="1"/>
  <c r="AV239" i="1"/>
  <c r="V242" i="1"/>
  <c r="W242" i="1" s="1"/>
  <c r="S242" i="1" s="1"/>
  <c r="Q242" i="1" s="1"/>
  <c r="T242" i="1" s="1"/>
  <c r="M250" i="1"/>
  <c r="AV250" i="1"/>
  <c r="P254" i="1"/>
  <c r="M257" i="1"/>
  <c r="AV259" i="1"/>
  <c r="AV263" i="1"/>
  <c r="AH263" i="1"/>
  <c r="AC265" i="1"/>
  <c r="S265" i="1"/>
  <c r="Q265" i="1" s="1"/>
  <c r="T265" i="1" s="1"/>
  <c r="N265" i="1" s="1"/>
  <c r="O265" i="1" s="1"/>
  <c r="AV272" i="1"/>
  <c r="AG272" i="1"/>
  <c r="P273" i="1"/>
  <c r="V275" i="1"/>
  <c r="W275" i="1" s="1"/>
  <c r="M278" i="1"/>
  <c r="AC284" i="1"/>
  <c r="S284" i="1"/>
  <c r="Q284" i="1" s="1"/>
  <c r="T284" i="1" s="1"/>
  <c r="AC289" i="1"/>
  <c r="S289" i="1"/>
  <c r="Q289" i="1" s="1"/>
  <c r="T289" i="1" s="1"/>
  <c r="AC294" i="1"/>
  <c r="S294" i="1"/>
  <c r="Q294" i="1" s="1"/>
  <c r="T294" i="1" s="1"/>
  <c r="AY306" i="1"/>
  <c r="AC307" i="1"/>
  <c r="P308" i="1"/>
  <c r="M314" i="1"/>
  <c r="AH314" i="1"/>
  <c r="AG314" i="1"/>
  <c r="P314" i="1"/>
  <c r="AH323" i="1"/>
  <c r="AG323" i="1"/>
  <c r="AV323" i="1"/>
  <c r="P323" i="1"/>
  <c r="M323" i="1"/>
  <c r="AH325" i="1"/>
  <c r="AY334" i="1"/>
  <c r="AV339" i="1"/>
  <c r="P339" i="1"/>
  <c r="M339" i="1"/>
  <c r="P354" i="1"/>
  <c r="AV354" i="1"/>
  <c r="M354" i="1"/>
  <c r="AG354" i="1"/>
  <c r="P360" i="1"/>
  <c r="AG362" i="1"/>
  <c r="M362" i="1"/>
  <c r="P362" i="1"/>
  <c r="AV362" i="1"/>
  <c r="U231" i="1"/>
  <c r="AG236" i="1"/>
  <c r="AG245" i="1"/>
  <c r="P248" i="1"/>
  <c r="AY257" i="1"/>
  <c r="U257" i="1"/>
  <c r="M263" i="1"/>
  <c r="P267" i="1"/>
  <c r="AG270" i="1"/>
  <c r="M276" i="1"/>
  <c r="AC280" i="1"/>
  <c r="S280" i="1"/>
  <c r="Q280" i="1" s="1"/>
  <c r="T280" i="1" s="1"/>
  <c r="AH284" i="1"/>
  <c r="AG284" i="1"/>
  <c r="M284" i="1"/>
  <c r="AH289" i="1"/>
  <c r="AG289" i="1"/>
  <c r="M289" i="1"/>
  <c r="AH294" i="1"/>
  <c r="AG294" i="1"/>
  <c r="M294" i="1"/>
  <c r="P296" i="1"/>
  <c r="AH296" i="1"/>
  <c r="AG296" i="1"/>
  <c r="M296" i="1"/>
  <c r="P304" i="1"/>
  <c r="AC309" i="1"/>
  <c r="V314" i="1"/>
  <c r="W314" i="1" s="1"/>
  <c r="Y322" i="1"/>
  <c r="AC325" i="1"/>
  <c r="U328" i="1"/>
  <c r="AY328" i="1"/>
  <c r="AC332" i="1"/>
  <c r="M335" i="1"/>
  <c r="AH335" i="1"/>
  <c r="AG335" i="1"/>
  <c r="AV335" i="1"/>
  <c r="P335" i="1"/>
  <c r="P337" i="1"/>
  <c r="V344" i="1"/>
  <c r="W344" i="1" s="1"/>
  <c r="AD344" i="1" s="1"/>
  <c r="AH347" i="1"/>
  <c r="AD348" i="1"/>
  <c r="AY365" i="1"/>
  <c r="U365" i="1"/>
  <c r="AC393" i="1"/>
  <c r="X418" i="1"/>
  <c r="AB418" i="1" s="1"/>
  <c r="M282" i="1"/>
  <c r="AG282" i="1"/>
  <c r="M287" i="1"/>
  <c r="AG287" i="1"/>
  <c r="M292" i="1"/>
  <c r="AG292" i="1"/>
  <c r="M297" i="1"/>
  <c r="AG297" i="1"/>
  <c r="M302" i="1"/>
  <c r="AG302" i="1"/>
  <c r="AH309" i="1"/>
  <c r="AG310" i="1"/>
  <c r="M316" i="1"/>
  <c r="AH316" i="1"/>
  <c r="AG324" i="1"/>
  <c r="Y329" i="1"/>
  <c r="U332" i="1"/>
  <c r="AH338" i="1"/>
  <c r="AH345" i="1"/>
  <c r="AG353" i="1"/>
  <c r="AG355" i="1"/>
  <c r="Y359" i="1"/>
  <c r="AD362" i="1"/>
  <c r="U364" i="1"/>
  <c r="AG374" i="1"/>
  <c r="M374" i="1"/>
  <c r="P374" i="1"/>
  <c r="AH376" i="1"/>
  <c r="AG376" i="1"/>
  <c r="M376" i="1"/>
  <c r="AV376" i="1"/>
  <c r="AD382" i="1"/>
  <c r="AC387" i="1"/>
  <c r="V397" i="1"/>
  <c r="W397" i="1" s="1"/>
  <c r="S397" i="1" s="1"/>
  <c r="Q397" i="1" s="1"/>
  <c r="T397" i="1" s="1"/>
  <c r="AC397" i="1"/>
  <c r="AD398" i="1"/>
  <c r="V407" i="1"/>
  <c r="W407" i="1" s="1"/>
  <c r="S407" i="1" s="1"/>
  <c r="Q407" i="1" s="1"/>
  <c r="T407" i="1" s="1"/>
  <c r="AC407" i="1"/>
  <c r="AC411" i="1"/>
  <c r="Y414" i="1"/>
  <c r="P416" i="1"/>
  <c r="AH416" i="1"/>
  <c r="AG416" i="1"/>
  <c r="M416" i="1"/>
  <c r="AV416" i="1"/>
  <c r="AC418" i="1"/>
  <c r="Y424" i="1"/>
  <c r="AY426" i="1"/>
  <c r="U426" i="1"/>
  <c r="AC443" i="1"/>
  <c r="AV452" i="1"/>
  <c r="AH452" i="1"/>
  <c r="M452" i="1"/>
  <c r="AG452" i="1"/>
  <c r="V455" i="1"/>
  <c r="W455" i="1" s="1"/>
  <c r="S455" i="1" s="1"/>
  <c r="Q455" i="1" s="1"/>
  <c r="T455" i="1" s="1"/>
  <c r="X487" i="1"/>
  <c r="AB487" i="1" s="1"/>
  <c r="AE487" i="1"/>
  <c r="AE489" i="1"/>
  <c r="V492" i="1"/>
  <c r="W492" i="1" s="1"/>
  <c r="AE512" i="1"/>
  <c r="AD512" i="1"/>
  <c r="AC527" i="1"/>
  <c r="AC537" i="1"/>
  <c r="AC547" i="1"/>
  <c r="AC405" i="1"/>
  <c r="AY416" i="1"/>
  <c r="U416" i="1"/>
  <c r="AH419" i="1"/>
  <c r="AG419" i="1"/>
  <c r="M419" i="1"/>
  <c r="P419" i="1"/>
  <c r="AC421" i="1"/>
  <c r="AC425" i="1"/>
  <c r="AC427" i="1"/>
  <c r="M439" i="1"/>
  <c r="AH439" i="1"/>
  <c r="AG439" i="1"/>
  <c r="AV439" i="1"/>
  <c r="P439" i="1"/>
  <c r="P470" i="1"/>
  <c r="M470" i="1"/>
  <c r="AH470" i="1"/>
  <c r="AG470" i="1"/>
  <c r="AV470" i="1"/>
  <c r="P475" i="1"/>
  <c r="AH475" i="1"/>
  <c r="AG475" i="1"/>
  <c r="AV475" i="1"/>
  <c r="X477" i="1"/>
  <c r="AB477" i="1" s="1"/>
  <c r="AC486" i="1"/>
  <c r="AC507" i="1"/>
  <c r="V507" i="1"/>
  <c r="W507" i="1" s="1"/>
  <c r="S507" i="1" s="1"/>
  <c r="Q507" i="1" s="1"/>
  <c r="T507" i="1" s="1"/>
  <c r="AE519" i="1"/>
  <c r="X519" i="1"/>
  <c r="AB519" i="1" s="1"/>
  <c r="X534" i="1"/>
  <c r="AB534" i="1" s="1"/>
  <c r="AE534" i="1"/>
  <c r="AC415" i="1"/>
  <c r="AC417" i="1"/>
  <c r="AV419" i="1"/>
  <c r="AV425" i="1"/>
  <c r="P425" i="1"/>
  <c r="V437" i="1"/>
  <c r="W437" i="1" s="1"/>
  <c r="S437" i="1" s="1"/>
  <c r="Q437" i="1" s="1"/>
  <c r="T437" i="1" s="1"/>
  <c r="N437" i="1" s="1"/>
  <c r="O437" i="1" s="1"/>
  <c r="AC437" i="1"/>
  <c r="AH443" i="1"/>
  <c r="AV443" i="1"/>
  <c r="P443" i="1"/>
  <c r="M443" i="1"/>
  <c r="AG443" i="1"/>
  <c r="V446" i="1"/>
  <c r="W446" i="1" s="1"/>
  <c r="S446" i="1" s="1"/>
  <c r="Q446" i="1" s="1"/>
  <c r="T446" i="1" s="1"/>
  <c r="AC448" i="1"/>
  <c r="V452" i="1"/>
  <c r="W452" i="1" s="1"/>
  <c r="AV457" i="1"/>
  <c r="AH457" i="1"/>
  <c r="M457" i="1"/>
  <c r="AG457" i="1"/>
  <c r="P457" i="1"/>
  <c r="M459" i="1"/>
  <c r="AH459" i="1"/>
  <c r="AG459" i="1"/>
  <c r="V462" i="1"/>
  <c r="W462" i="1" s="1"/>
  <c r="AC462" i="1"/>
  <c r="U470" i="1"/>
  <c r="AY470" i="1"/>
  <c r="AY475" i="1"/>
  <c r="U475" i="1"/>
  <c r="AC481" i="1"/>
  <c r="V484" i="1"/>
  <c r="W484" i="1" s="1"/>
  <c r="S484" i="1" s="1"/>
  <c r="Q484" i="1" s="1"/>
  <c r="T484" i="1" s="1"/>
  <c r="N484" i="1" s="1"/>
  <c r="O484" i="1" s="1"/>
  <c r="AG317" i="1"/>
  <c r="M317" i="1"/>
  <c r="AY350" i="1"/>
  <c r="U350" i="1"/>
  <c r="AC359" i="1"/>
  <c r="AC360" i="1"/>
  <c r="AC370" i="1"/>
  <c r="AG372" i="1"/>
  <c r="M372" i="1"/>
  <c r="AH372" i="1"/>
  <c r="AY374" i="1"/>
  <c r="U374" i="1"/>
  <c r="AY375" i="1"/>
  <c r="U375" i="1"/>
  <c r="AC378" i="1"/>
  <c r="S378" i="1"/>
  <c r="Q378" i="1" s="1"/>
  <c r="T378" i="1" s="1"/>
  <c r="AG379" i="1"/>
  <c r="M379" i="1"/>
  <c r="P379" i="1"/>
  <c r="AH381" i="1"/>
  <c r="AG381" i="1"/>
  <c r="M381" i="1"/>
  <c r="AV381" i="1"/>
  <c r="P391" i="1"/>
  <c r="AH391" i="1"/>
  <c r="AG391" i="1"/>
  <c r="M391" i="1"/>
  <c r="AV391" i="1"/>
  <c r="P401" i="1"/>
  <c r="AH401" i="1"/>
  <c r="AG401" i="1"/>
  <c r="M401" i="1"/>
  <c r="AV401" i="1"/>
  <c r="AC413" i="1"/>
  <c r="S413" i="1"/>
  <c r="Q413" i="1" s="1"/>
  <c r="T413" i="1" s="1"/>
  <c r="N413" i="1" s="1"/>
  <c r="O413" i="1" s="1"/>
  <c r="P431" i="1"/>
  <c r="AH431" i="1"/>
  <c r="AG431" i="1"/>
  <c r="M431" i="1"/>
  <c r="AV431" i="1"/>
  <c r="AC433" i="1"/>
  <c r="AH434" i="1"/>
  <c r="AG434" i="1"/>
  <c r="M434" i="1"/>
  <c r="P434" i="1"/>
  <c r="P440" i="1"/>
  <c r="AH440" i="1"/>
  <c r="M440" i="1"/>
  <c r="AG440" i="1"/>
  <c r="AV440" i="1"/>
  <c r="AC450" i="1"/>
  <c r="P452" i="1"/>
  <c r="AC453" i="1"/>
  <c r="U457" i="1"/>
  <c r="AY457" i="1"/>
  <c r="AV459" i="1"/>
  <c r="M464" i="1"/>
  <c r="AH464" i="1"/>
  <c r="AG464" i="1"/>
  <c r="AV464" i="1"/>
  <c r="P464" i="1"/>
  <c r="AC467" i="1"/>
  <c r="AC469" i="1"/>
  <c r="AC472" i="1"/>
  <c r="V472" i="1"/>
  <c r="W472" i="1" s="1"/>
  <c r="S472" i="1" s="1"/>
  <c r="Q472" i="1" s="1"/>
  <c r="T472" i="1" s="1"/>
  <c r="M475" i="1"/>
  <c r="V497" i="1"/>
  <c r="W497" i="1" s="1"/>
  <c r="P500" i="1"/>
  <c r="AG500" i="1"/>
  <c r="M500" i="1"/>
  <c r="AH500" i="1"/>
  <c r="U296" i="1"/>
  <c r="U301" i="1"/>
  <c r="AV309" i="1"/>
  <c r="AY314" i="1"/>
  <c r="AC315" i="1"/>
  <c r="AY315" i="1"/>
  <c r="U315" i="1"/>
  <c r="P317" i="1"/>
  <c r="AV317" i="1"/>
  <c r="AH319" i="1"/>
  <c r="AY322" i="1"/>
  <c r="AG332" i="1"/>
  <c r="M332" i="1"/>
  <c r="AY336" i="1"/>
  <c r="P338" i="1"/>
  <c r="AV338" i="1"/>
  <c r="AY343" i="1"/>
  <c r="P345" i="1"/>
  <c r="AV345" i="1"/>
  <c r="AD357" i="1"/>
  <c r="AV372" i="1"/>
  <c r="AV379" i="1"/>
  <c r="AY381" i="1"/>
  <c r="U381" i="1"/>
  <c r="AY391" i="1"/>
  <c r="U391" i="1"/>
  <c r="AH394" i="1"/>
  <c r="AG394" i="1"/>
  <c r="M394" i="1"/>
  <c r="P394" i="1"/>
  <c r="AY401" i="1"/>
  <c r="U401" i="1"/>
  <c r="AH404" i="1"/>
  <c r="AG404" i="1"/>
  <c r="M404" i="1"/>
  <c r="P404" i="1"/>
  <c r="P411" i="1"/>
  <c r="AH411" i="1"/>
  <c r="AG411" i="1"/>
  <c r="M411" i="1"/>
  <c r="AV411" i="1"/>
  <c r="V428" i="1"/>
  <c r="W428" i="1" s="1"/>
  <c r="S428" i="1" s="1"/>
  <c r="Q428" i="1" s="1"/>
  <c r="T428" i="1" s="1"/>
  <c r="AY431" i="1"/>
  <c r="U431" i="1"/>
  <c r="AV434" i="1"/>
  <c r="V439" i="1"/>
  <c r="W439" i="1" s="1"/>
  <c r="AD439" i="1" s="1"/>
  <c r="AH453" i="1"/>
  <c r="AG453" i="1"/>
  <c r="AV453" i="1"/>
  <c r="P453" i="1"/>
  <c r="AD487" i="1"/>
  <c r="AV496" i="1"/>
  <c r="AG496" i="1"/>
  <c r="M496" i="1"/>
  <c r="AH496" i="1"/>
  <c r="P496" i="1"/>
  <c r="X522" i="1"/>
  <c r="AB522" i="1" s="1"/>
  <c r="AE522" i="1"/>
  <c r="AD522" i="1"/>
  <c r="AG306" i="1"/>
  <c r="AY308" i="1"/>
  <c r="P310" i="1"/>
  <c r="AH313" i="1"/>
  <c r="M319" i="1"/>
  <c r="AY329" i="1"/>
  <c r="AY330" i="1"/>
  <c r="U330" i="1"/>
  <c r="P332" i="1"/>
  <c r="AV332" i="1"/>
  <c r="M341" i="1"/>
  <c r="P346" i="1"/>
  <c r="M348" i="1"/>
  <c r="AY351" i="1"/>
  <c r="P353" i="1"/>
  <c r="AY356" i="1"/>
  <c r="AG361" i="1"/>
  <c r="AG365" i="1"/>
  <c r="AV366" i="1"/>
  <c r="M370" i="1"/>
  <c r="AC374" i="1"/>
  <c r="V392" i="1"/>
  <c r="W392" i="1" s="1"/>
  <c r="AD392" i="1" s="1"/>
  <c r="AC392" i="1"/>
  <c r="AV394" i="1"/>
  <c r="V402" i="1"/>
  <c r="W402" i="1" s="1"/>
  <c r="S402" i="1" s="1"/>
  <c r="Q402" i="1" s="1"/>
  <c r="T402" i="1" s="1"/>
  <c r="AC402" i="1"/>
  <c r="AV404" i="1"/>
  <c r="AY411" i="1"/>
  <c r="U411" i="1"/>
  <c r="AH414" i="1"/>
  <c r="AG414" i="1"/>
  <c r="M414" i="1"/>
  <c r="P414" i="1"/>
  <c r="P421" i="1"/>
  <c r="AH421" i="1"/>
  <c r="AG421" i="1"/>
  <c r="M421" i="1"/>
  <c r="AV421" i="1"/>
  <c r="AC423" i="1"/>
  <c r="AH424" i="1"/>
  <c r="AG424" i="1"/>
  <c r="M424" i="1"/>
  <c r="P424" i="1"/>
  <c r="AC430" i="1"/>
  <c r="AC432" i="1"/>
  <c r="AC440" i="1"/>
  <c r="AC442" i="1"/>
  <c r="V443" i="1"/>
  <c r="W443" i="1" s="1"/>
  <c r="S443" i="1" s="1"/>
  <c r="Q443" i="1" s="1"/>
  <c r="T443" i="1" s="1"/>
  <c r="Y446" i="1"/>
  <c r="AC447" i="1"/>
  <c r="P450" i="1"/>
  <c r="AV450" i="1"/>
  <c r="AH450" i="1"/>
  <c r="M450" i="1"/>
  <c r="AG450" i="1"/>
  <c r="P459" i="1"/>
  <c r="AD464" i="1"/>
  <c r="P465" i="1"/>
  <c r="AH465" i="1"/>
  <c r="M465" i="1"/>
  <c r="AG465" i="1"/>
  <c r="AV465" i="1"/>
  <c r="V467" i="1"/>
  <c r="W467" i="1" s="1"/>
  <c r="S467" i="1" s="1"/>
  <c r="Q467" i="1" s="1"/>
  <c r="T467" i="1" s="1"/>
  <c r="AC468" i="1"/>
  <c r="P474" i="1"/>
  <c r="AH474" i="1"/>
  <c r="AG474" i="1"/>
  <c r="M474" i="1"/>
  <c r="AV474" i="1"/>
  <c r="AC482" i="1"/>
  <c r="Y488" i="1"/>
  <c r="AY496" i="1"/>
  <c r="U496" i="1"/>
  <c r="AC521" i="1"/>
  <c r="P311" i="1"/>
  <c r="AG312" i="1"/>
  <c r="M312" i="1"/>
  <c r="Y319" i="1"/>
  <c r="AY345" i="1"/>
  <c r="U345" i="1"/>
  <c r="AY355" i="1"/>
  <c r="U355" i="1"/>
  <c r="AC358" i="1"/>
  <c r="AG369" i="1"/>
  <c r="M369" i="1"/>
  <c r="AY370" i="1"/>
  <c r="U370" i="1"/>
  <c r="AC377" i="1"/>
  <c r="AY379" i="1"/>
  <c r="U379" i="1"/>
  <c r="AY380" i="1"/>
  <c r="U380" i="1"/>
  <c r="AC383" i="1"/>
  <c r="AG384" i="1"/>
  <c r="M384" i="1"/>
  <c r="P384" i="1"/>
  <c r="AH386" i="1"/>
  <c r="AG386" i="1"/>
  <c r="M386" i="1"/>
  <c r="AV386" i="1"/>
  <c r="AC390" i="1"/>
  <c r="AC400" i="1"/>
  <c r="AE408" i="1"/>
  <c r="AC410" i="1"/>
  <c r="V412" i="1"/>
  <c r="W412" i="1" s="1"/>
  <c r="AC412" i="1"/>
  <c r="AD413" i="1"/>
  <c r="Y419" i="1"/>
  <c r="AY421" i="1"/>
  <c r="U421" i="1"/>
  <c r="AV430" i="1"/>
  <c r="P430" i="1"/>
  <c r="AC436" i="1"/>
  <c r="AH438" i="1"/>
  <c r="AV438" i="1"/>
  <c r="P438" i="1"/>
  <c r="M438" i="1"/>
  <c r="AG438" i="1"/>
  <c r="AV442" i="1"/>
  <c r="P442" i="1"/>
  <c r="AH442" i="1"/>
  <c r="M442" i="1"/>
  <c r="AC458" i="1"/>
  <c r="AC461" i="1"/>
  <c r="X464" i="1"/>
  <c r="AB464" i="1" s="1"/>
  <c r="AE464" i="1"/>
  <c r="S464" i="1"/>
  <c r="Q464" i="1" s="1"/>
  <c r="T464" i="1" s="1"/>
  <c r="AH468" i="1"/>
  <c r="AG468" i="1"/>
  <c r="M468" i="1"/>
  <c r="AV468" i="1"/>
  <c r="AC484" i="1"/>
  <c r="S487" i="1"/>
  <c r="Q487" i="1" s="1"/>
  <c r="T487" i="1" s="1"/>
  <c r="AC489" i="1"/>
  <c r="S489" i="1"/>
  <c r="Q489" i="1" s="1"/>
  <c r="T489" i="1" s="1"/>
  <c r="AY310" i="1"/>
  <c r="U310" i="1"/>
  <c r="AG327" i="1"/>
  <c r="M327" i="1"/>
  <c r="AV369" i="1"/>
  <c r="AH374" i="1"/>
  <c r="AD378" i="1"/>
  <c r="AV384" i="1"/>
  <c r="AY386" i="1"/>
  <c r="U386" i="1"/>
  <c r="AC388" i="1"/>
  <c r="AC398" i="1"/>
  <c r="AC408" i="1"/>
  <c r="S408" i="1"/>
  <c r="Q408" i="1" s="1"/>
  <c r="T408" i="1" s="1"/>
  <c r="AC420" i="1"/>
  <c r="AC422" i="1"/>
  <c r="AC441" i="1"/>
  <c r="P445" i="1"/>
  <c r="AH445" i="1"/>
  <c r="M445" i="1"/>
  <c r="AG445" i="1"/>
  <c r="AC449" i="1"/>
  <c r="AY450" i="1"/>
  <c r="AC455" i="1"/>
  <c r="AH458" i="1"/>
  <c r="M458" i="1"/>
  <c r="AG458" i="1"/>
  <c r="AC465" i="1"/>
  <c r="U468" i="1"/>
  <c r="AY468" i="1"/>
  <c r="AC477" i="1"/>
  <c r="X494" i="1"/>
  <c r="AB494" i="1" s="1"/>
  <c r="U297" i="1"/>
  <c r="U302" i="1"/>
  <c r="V316" i="1"/>
  <c r="W316" i="1" s="1"/>
  <c r="AD316" i="1" s="1"/>
  <c r="AY324" i="1"/>
  <c r="AY325" i="1"/>
  <c r="U325" i="1"/>
  <c r="P327" i="1"/>
  <c r="AV327" i="1"/>
  <c r="AY346" i="1"/>
  <c r="P348" i="1"/>
  <c r="AG351" i="1"/>
  <c r="AY353" i="1"/>
  <c r="AY363" i="1"/>
  <c r="AC365" i="1"/>
  <c r="P366" i="1"/>
  <c r="P370" i="1"/>
  <c r="P376" i="1"/>
  <c r="AC379" i="1"/>
  <c r="P396" i="1"/>
  <c r="AH396" i="1"/>
  <c r="AG396" i="1"/>
  <c r="M396" i="1"/>
  <c r="AV396" i="1"/>
  <c r="P406" i="1"/>
  <c r="AH406" i="1"/>
  <c r="AG406" i="1"/>
  <c r="M406" i="1"/>
  <c r="AV406" i="1"/>
  <c r="AV420" i="1"/>
  <c r="P420" i="1"/>
  <c r="AG425" i="1"/>
  <c r="AV436" i="1"/>
  <c r="P436" i="1"/>
  <c r="M436" i="1"/>
  <c r="AY438" i="1"/>
  <c r="AC446" i="1"/>
  <c r="V447" i="1"/>
  <c r="W447" i="1" s="1"/>
  <c r="S447" i="1" s="1"/>
  <c r="Q447" i="1" s="1"/>
  <c r="T447" i="1" s="1"/>
  <c r="M451" i="1"/>
  <c r="AH451" i="1"/>
  <c r="AG451" i="1"/>
  <c r="AV451" i="1"/>
  <c r="P451" i="1"/>
  <c r="P458" i="1"/>
  <c r="AV461" i="1"/>
  <c r="P461" i="1"/>
  <c r="M461" i="1"/>
  <c r="AH463" i="1"/>
  <c r="AV463" i="1"/>
  <c r="P463" i="1"/>
  <c r="M463" i="1"/>
  <c r="AG463" i="1"/>
  <c r="AC466" i="1"/>
  <c r="P480" i="1"/>
  <c r="AG480" i="1"/>
  <c r="M480" i="1"/>
  <c r="AH480" i="1"/>
  <c r="AV480" i="1"/>
  <c r="AC522" i="1"/>
  <c r="S522" i="1"/>
  <c r="Q522" i="1" s="1"/>
  <c r="T522" i="1" s="1"/>
  <c r="V527" i="1"/>
  <c r="W527" i="1" s="1"/>
  <c r="V547" i="1"/>
  <c r="W547" i="1" s="1"/>
  <c r="S547" i="1" s="1"/>
  <c r="Q547" i="1" s="1"/>
  <c r="T547" i="1" s="1"/>
  <c r="P306" i="1"/>
  <c r="P313" i="1"/>
  <c r="Y314" i="1"/>
  <c r="AY340" i="1"/>
  <c r="U340" i="1"/>
  <c r="M351" i="1"/>
  <c r="AG356" i="1"/>
  <c r="M358" i="1"/>
  <c r="V367" i="1"/>
  <c r="W367" i="1" s="1"/>
  <c r="P372" i="1"/>
  <c r="AC373" i="1"/>
  <c r="AC382" i="1"/>
  <c r="Y384" i="1"/>
  <c r="AY384" i="1"/>
  <c r="U384" i="1"/>
  <c r="AY385" i="1"/>
  <c r="U385" i="1"/>
  <c r="AH389" i="1"/>
  <c r="AG389" i="1"/>
  <c r="M389" i="1"/>
  <c r="P389" i="1"/>
  <c r="Y394" i="1"/>
  <c r="AY396" i="1"/>
  <c r="U396" i="1"/>
  <c r="AH399" i="1"/>
  <c r="AG399" i="1"/>
  <c r="M399" i="1"/>
  <c r="P399" i="1"/>
  <c r="Y404" i="1"/>
  <c r="AY406" i="1"/>
  <c r="U406" i="1"/>
  <c r="AH409" i="1"/>
  <c r="AG409" i="1"/>
  <c r="M409" i="1"/>
  <c r="P409" i="1"/>
  <c r="AH425" i="1"/>
  <c r="P426" i="1"/>
  <c r="AH426" i="1"/>
  <c r="AG426" i="1"/>
  <c r="M426" i="1"/>
  <c r="AV426" i="1"/>
  <c r="AC428" i="1"/>
  <c r="AH429" i="1"/>
  <c r="AG429" i="1"/>
  <c r="M429" i="1"/>
  <c r="P429" i="1"/>
  <c r="S444" i="1"/>
  <c r="Q444" i="1" s="1"/>
  <c r="T444" i="1" s="1"/>
  <c r="M446" i="1"/>
  <c r="AH446" i="1"/>
  <c r="AG446" i="1"/>
  <c r="AV449" i="1"/>
  <c r="P449" i="1"/>
  <c r="M449" i="1"/>
  <c r="U451" i="1"/>
  <c r="AY451" i="1"/>
  <c r="AC452" i="1"/>
  <c r="AC454" i="1"/>
  <c r="P455" i="1"/>
  <c r="AV455" i="1"/>
  <c r="AH455" i="1"/>
  <c r="M455" i="1"/>
  <c r="V463" i="1"/>
  <c r="W463" i="1" s="1"/>
  <c r="AH466" i="1"/>
  <c r="AG466" i="1"/>
  <c r="P466" i="1"/>
  <c r="AV466" i="1"/>
  <c r="P468" i="1"/>
  <c r="AC473" i="1"/>
  <c r="V473" i="1"/>
  <c r="W473" i="1" s="1"/>
  <c r="AD473" i="1" s="1"/>
  <c r="AC504" i="1"/>
  <c r="V532" i="1"/>
  <c r="W532" i="1" s="1"/>
  <c r="S532" i="1" s="1"/>
  <c r="Q532" i="1" s="1"/>
  <c r="T532" i="1" s="1"/>
  <c r="AH377" i="1"/>
  <c r="AH382" i="1"/>
  <c r="AH387" i="1"/>
  <c r="AH392" i="1"/>
  <c r="AH397" i="1"/>
  <c r="AH402" i="1"/>
  <c r="AH407" i="1"/>
  <c r="AH412" i="1"/>
  <c r="AH417" i="1"/>
  <c r="AH422" i="1"/>
  <c r="AH427" i="1"/>
  <c r="AH432" i="1"/>
  <c r="AG435" i="1"/>
  <c r="AH441" i="1"/>
  <c r="AD444" i="1"/>
  <c r="AG447" i="1"/>
  <c r="U448" i="1"/>
  <c r="AH454" i="1"/>
  <c r="AG460" i="1"/>
  <c r="AH467" i="1"/>
  <c r="P471" i="1"/>
  <c r="AY471" i="1"/>
  <c r="U471" i="1"/>
  <c r="AG476" i="1"/>
  <c r="AC479" i="1"/>
  <c r="AC491" i="1"/>
  <c r="AV497" i="1"/>
  <c r="AH497" i="1"/>
  <c r="AG497" i="1"/>
  <c r="M497" i="1"/>
  <c r="X498" i="1"/>
  <c r="AB498" i="1" s="1"/>
  <c r="AE498" i="1"/>
  <c r="AV501" i="1"/>
  <c r="AG501" i="1"/>
  <c r="M501" i="1"/>
  <c r="Y503" i="1"/>
  <c r="AY506" i="1"/>
  <c r="U506" i="1"/>
  <c r="P510" i="1"/>
  <c r="AG510" i="1"/>
  <c r="M510" i="1"/>
  <c r="AC514" i="1"/>
  <c r="P515" i="1"/>
  <c r="AG515" i="1"/>
  <c r="M515" i="1"/>
  <c r="AV517" i="1"/>
  <c r="AH517" i="1"/>
  <c r="AG517" i="1"/>
  <c r="M517" i="1"/>
  <c r="X518" i="1"/>
  <c r="AB518" i="1" s="1"/>
  <c r="AE518" i="1"/>
  <c r="AH523" i="1"/>
  <c r="AG523" i="1"/>
  <c r="M523" i="1"/>
  <c r="AV523" i="1"/>
  <c r="AC529" i="1"/>
  <c r="AH533" i="1"/>
  <c r="AG533" i="1"/>
  <c r="M533" i="1"/>
  <c r="AV533" i="1"/>
  <c r="AC539" i="1"/>
  <c r="AH543" i="1"/>
  <c r="AG543" i="1"/>
  <c r="M543" i="1"/>
  <c r="AV543" i="1"/>
  <c r="AC549" i="1"/>
  <c r="S549" i="1"/>
  <c r="Q549" i="1" s="1"/>
  <c r="T549" i="1" s="1"/>
  <c r="AC551" i="1"/>
  <c r="M551" i="1"/>
  <c r="AH551" i="1"/>
  <c r="AG551" i="1"/>
  <c r="AC553" i="1"/>
  <c r="Y559" i="1"/>
  <c r="AC562" i="1"/>
  <c r="AC563" i="1"/>
  <c r="AY501" i="1"/>
  <c r="U501" i="1"/>
  <c r="P505" i="1"/>
  <c r="AG505" i="1"/>
  <c r="M505" i="1"/>
  <c r="AC509" i="1"/>
  <c r="AY510" i="1"/>
  <c r="U510" i="1"/>
  <c r="AY515" i="1"/>
  <c r="U515" i="1"/>
  <c r="Y518" i="1"/>
  <c r="AV527" i="1"/>
  <c r="P527" i="1"/>
  <c r="AH527" i="1"/>
  <c r="AG527" i="1"/>
  <c r="M527" i="1"/>
  <c r="Y528" i="1"/>
  <c r="AV537" i="1"/>
  <c r="P537" i="1"/>
  <c r="AH537" i="1"/>
  <c r="AG537" i="1"/>
  <c r="M537" i="1"/>
  <c r="Y538" i="1"/>
  <c r="AV547" i="1"/>
  <c r="P547" i="1"/>
  <c r="AH547" i="1"/>
  <c r="AG547" i="1"/>
  <c r="M547" i="1"/>
  <c r="Y548" i="1"/>
  <c r="AH558" i="1"/>
  <c r="M558" i="1"/>
  <c r="AG558" i="1"/>
  <c r="V560" i="1"/>
  <c r="W560" i="1" s="1"/>
  <c r="V565" i="1"/>
  <c r="W565" i="1" s="1"/>
  <c r="AY505" i="1"/>
  <c r="U505" i="1"/>
  <c r="AC512" i="1"/>
  <c r="S512" i="1"/>
  <c r="Q512" i="1" s="1"/>
  <c r="T512" i="1" s="1"/>
  <c r="AY516" i="1"/>
  <c r="U516" i="1"/>
  <c r="P530" i="1"/>
  <c r="AH530" i="1"/>
  <c r="AG530" i="1"/>
  <c r="M530" i="1"/>
  <c r="P540" i="1"/>
  <c r="AH540" i="1"/>
  <c r="AG540" i="1"/>
  <c r="M540" i="1"/>
  <c r="AG564" i="1"/>
  <c r="M564" i="1"/>
  <c r="AV564" i="1"/>
  <c r="P564" i="1"/>
  <c r="AH564" i="1"/>
  <c r="AC566" i="1"/>
  <c r="M448" i="1"/>
  <c r="AC474" i="1"/>
  <c r="Y474" i="1"/>
  <c r="AC478" i="1"/>
  <c r="P485" i="1"/>
  <c r="AG485" i="1"/>
  <c r="M485" i="1"/>
  <c r="AC494" i="1"/>
  <c r="S494" i="1"/>
  <c r="Q494" i="1" s="1"/>
  <c r="T494" i="1" s="1"/>
  <c r="P495" i="1"/>
  <c r="AG495" i="1"/>
  <c r="M495" i="1"/>
  <c r="AC499" i="1"/>
  <c r="AY500" i="1"/>
  <c r="U500" i="1"/>
  <c r="AC513" i="1"/>
  <c r="AC519" i="1"/>
  <c r="S519" i="1"/>
  <c r="Q519" i="1" s="1"/>
  <c r="T519" i="1" s="1"/>
  <c r="P520" i="1"/>
  <c r="AG520" i="1"/>
  <c r="M520" i="1"/>
  <c r="AV522" i="1"/>
  <c r="AH522" i="1"/>
  <c r="AG522" i="1"/>
  <c r="M522" i="1"/>
  <c r="V523" i="1"/>
  <c r="W523" i="1" s="1"/>
  <c r="AD523" i="1" s="1"/>
  <c r="AC526" i="1"/>
  <c r="AY527" i="1"/>
  <c r="AC536" i="1"/>
  <c r="AY537" i="1"/>
  <c r="AC546" i="1"/>
  <c r="AY547" i="1"/>
  <c r="AD549" i="1"/>
  <c r="AC552" i="1"/>
  <c r="AC555" i="1"/>
  <c r="P558" i="1"/>
  <c r="AC559" i="1"/>
  <c r="V564" i="1"/>
  <c r="W564" i="1" s="1"/>
  <c r="S564" i="1" s="1"/>
  <c r="Q564" i="1" s="1"/>
  <c r="T564" i="1" s="1"/>
  <c r="AH566" i="1"/>
  <c r="AG566" i="1"/>
  <c r="AV566" i="1"/>
  <c r="M566" i="1"/>
  <c r="AH478" i="1"/>
  <c r="AG478" i="1"/>
  <c r="M478" i="1"/>
  <c r="AC483" i="1"/>
  <c r="P490" i="1"/>
  <c r="AG490" i="1"/>
  <c r="M490" i="1"/>
  <c r="AY495" i="1"/>
  <c r="U495" i="1"/>
  <c r="AC502" i="1"/>
  <c r="AC508" i="1"/>
  <c r="AC510" i="1"/>
  <c r="AC511" i="1"/>
  <c r="AH513" i="1"/>
  <c r="AG513" i="1"/>
  <c r="M513" i="1"/>
  <c r="AC515" i="1"/>
  <c r="AC516" i="1"/>
  <c r="AY520" i="1"/>
  <c r="U520" i="1"/>
  <c r="V528" i="1"/>
  <c r="W528" i="1" s="1"/>
  <c r="AD528" i="1" s="1"/>
  <c r="AC528" i="1"/>
  <c r="AC532" i="1"/>
  <c r="AC538" i="1"/>
  <c r="AC542" i="1"/>
  <c r="AC548" i="1"/>
  <c r="AH552" i="1"/>
  <c r="AG552" i="1"/>
  <c r="AV552" i="1"/>
  <c r="P552" i="1"/>
  <c r="M552" i="1"/>
  <c r="AV556" i="1"/>
  <c r="P556" i="1"/>
  <c r="M556" i="1"/>
  <c r="AH556" i="1"/>
  <c r="AG556" i="1"/>
  <c r="AG559" i="1"/>
  <c r="M559" i="1"/>
  <c r="AH559" i="1"/>
  <c r="AY564" i="1"/>
  <c r="U389" i="1"/>
  <c r="U394" i="1"/>
  <c r="U399" i="1"/>
  <c r="U404" i="1"/>
  <c r="U409" i="1"/>
  <c r="U414" i="1"/>
  <c r="U419" i="1"/>
  <c r="U424" i="1"/>
  <c r="U429" i="1"/>
  <c r="U434" i="1"/>
  <c r="AV435" i="1"/>
  <c r="M444" i="1"/>
  <c r="V445" i="1"/>
  <c r="W445" i="1" s="1"/>
  <c r="AD445" i="1" s="1"/>
  <c r="AY446" i="1"/>
  <c r="P448" i="1"/>
  <c r="AV448" i="1"/>
  <c r="AY452" i="1"/>
  <c r="AV460" i="1"/>
  <c r="AY467" i="1"/>
  <c r="AV472" i="1"/>
  <c r="AH472" i="1"/>
  <c r="AG472" i="1"/>
  <c r="AY476" i="1"/>
  <c r="U476" i="1"/>
  <c r="AV477" i="1"/>
  <c r="AH477" i="1"/>
  <c r="AG477" i="1"/>
  <c r="M477" i="1"/>
  <c r="AV478" i="1"/>
  <c r="AY480" i="1"/>
  <c r="U480" i="1"/>
  <c r="AH483" i="1"/>
  <c r="AG483" i="1"/>
  <c r="M483" i="1"/>
  <c r="AC488" i="1"/>
  <c r="AV490" i="1"/>
  <c r="AC497" i="1"/>
  <c r="AC503" i="1"/>
  <c r="AC505" i="1"/>
  <c r="AC506" i="1"/>
  <c r="AH508" i="1"/>
  <c r="AG508" i="1"/>
  <c r="M508" i="1"/>
  <c r="AV513" i="1"/>
  <c r="AC517" i="1"/>
  <c r="AY521" i="1"/>
  <c r="U521" i="1"/>
  <c r="AC524" i="1"/>
  <c r="AH528" i="1"/>
  <c r="AG528" i="1"/>
  <c r="M528" i="1"/>
  <c r="AV528" i="1"/>
  <c r="AC534" i="1"/>
  <c r="AH538" i="1"/>
  <c r="AG538" i="1"/>
  <c r="M538" i="1"/>
  <c r="AV538" i="1"/>
  <c r="AC544" i="1"/>
  <c r="AH548" i="1"/>
  <c r="AG548" i="1"/>
  <c r="M548" i="1"/>
  <c r="AV548" i="1"/>
  <c r="V556" i="1"/>
  <c r="W556" i="1" s="1"/>
  <c r="S556" i="1" s="1"/>
  <c r="Q556" i="1" s="1"/>
  <c r="T556" i="1" s="1"/>
  <c r="AV559" i="1"/>
  <c r="AC561" i="1"/>
  <c r="P418" i="1"/>
  <c r="P423" i="1"/>
  <c r="P428" i="1"/>
  <c r="P433" i="1"/>
  <c r="U440" i="1"/>
  <c r="AY453" i="1"/>
  <c r="U465" i="1"/>
  <c r="M472" i="1"/>
  <c r="AH473" i="1"/>
  <c r="AG473" i="1"/>
  <c r="M473" i="1"/>
  <c r="M476" i="1"/>
  <c r="V478" i="1"/>
  <c r="W478" i="1" s="1"/>
  <c r="S478" i="1" s="1"/>
  <c r="Q478" i="1" s="1"/>
  <c r="T478" i="1" s="1"/>
  <c r="AY481" i="1"/>
  <c r="U481" i="1"/>
  <c r="U482" i="1"/>
  <c r="AV482" i="1"/>
  <c r="AH482" i="1"/>
  <c r="AG482" i="1"/>
  <c r="M482" i="1"/>
  <c r="AV483" i="1"/>
  <c r="AY485" i="1"/>
  <c r="U485" i="1"/>
  <c r="AH488" i="1"/>
  <c r="AG488" i="1"/>
  <c r="M488" i="1"/>
  <c r="AD489" i="1"/>
  <c r="AC493" i="1"/>
  <c r="AC498" i="1"/>
  <c r="S498" i="1"/>
  <c r="Q498" i="1" s="1"/>
  <c r="T498" i="1" s="1"/>
  <c r="AC501" i="1"/>
  <c r="AH503" i="1"/>
  <c r="AG503" i="1"/>
  <c r="M503" i="1"/>
  <c r="AV508" i="1"/>
  <c r="AH510" i="1"/>
  <c r="AH515" i="1"/>
  <c r="AC518" i="1"/>
  <c r="S518" i="1"/>
  <c r="Q518" i="1" s="1"/>
  <c r="T518" i="1" s="1"/>
  <c r="AV532" i="1"/>
  <c r="P532" i="1"/>
  <c r="AH532" i="1"/>
  <c r="AG532" i="1"/>
  <c r="M532" i="1"/>
  <c r="Y533" i="1"/>
  <c r="AV542" i="1"/>
  <c r="P542" i="1"/>
  <c r="AH542" i="1"/>
  <c r="AG542" i="1"/>
  <c r="M542" i="1"/>
  <c r="Y543" i="1"/>
  <c r="AY556" i="1"/>
  <c r="AV561" i="1"/>
  <c r="P561" i="1"/>
  <c r="M561" i="1"/>
  <c r="P566" i="1"/>
  <c r="AC567" i="1"/>
  <c r="V483" i="1"/>
  <c r="W483" i="1" s="1"/>
  <c r="AY486" i="1"/>
  <c r="U486" i="1"/>
  <c r="AV487" i="1"/>
  <c r="AH487" i="1"/>
  <c r="AG487" i="1"/>
  <c r="M487" i="1"/>
  <c r="AY490" i="1"/>
  <c r="U490" i="1"/>
  <c r="AH493" i="1"/>
  <c r="AG493" i="1"/>
  <c r="M493" i="1"/>
  <c r="AD494" i="1"/>
  <c r="AC496" i="1"/>
  <c r="AH498" i="1"/>
  <c r="AG498" i="1"/>
  <c r="M498" i="1"/>
  <c r="AH505" i="1"/>
  <c r="AV512" i="1"/>
  <c r="AH512" i="1"/>
  <c r="AG512" i="1"/>
  <c r="M512" i="1"/>
  <c r="V513" i="1"/>
  <c r="W513" i="1" s="1"/>
  <c r="AH518" i="1"/>
  <c r="AG518" i="1"/>
  <c r="M518" i="1"/>
  <c r="AD519" i="1"/>
  <c r="P525" i="1"/>
  <c r="AH525" i="1"/>
  <c r="AG525" i="1"/>
  <c r="M525" i="1"/>
  <c r="P535" i="1"/>
  <c r="AH535" i="1"/>
  <c r="AG535" i="1"/>
  <c r="M535" i="1"/>
  <c r="P545" i="1"/>
  <c r="AH545" i="1"/>
  <c r="AG545" i="1"/>
  <c r="M545" i="1"/>
  <c r="U550" i="1"/>
  <c r="AY550" i="1"/>
  <c r="AC554" i="1"/>
  <c r="P559" i="1"/>
  <c r="V563" i="1"/>
  <c r="W563" i="1" s="1"/>
  <c r="S563" i="1" s="1"/>
  <c r="Q563" i="1" s="1"/>
  <c r="T563" i="1" s="1"/>
  <c r="AC565" i="1"/>
  <c r="V417" i="1"/>
  <c r="W417" i="1" s="1"/>
  <c r="V422" i="1"/>
  <c r="W422" i="1" s="1"/>
  <c r="V427" i="1"/>
  <c r="W427" i="1" s="1"/>
  <c r="V432" i="1"/>
  <c r="W432" i="1" s="1"/>
  <c r="S432" i="1" s="1"/>
  <c r="Q432" i="1" s="1"/>
  <c r="T432" i="1" s="1"/>
  <c r="U435" i="1"/>
  <c r="P444" i="1"/>
  <c r="P456" i="1"/>
  <c r="U460" i="1"/>
  <c r="V488" i="1"/>
  <c r="W488" i="1" s="1"/>
  <c r="AY491" i="1"/>
  <c r="U491" i="1"/>
  <c r="AV492" i="1"/>
  <c r="AH492" i="1"/>
  <c r="AG492" i="1"/>
  <c r="M492" i="1"/>
  <c r="AV493" i="1"/>
  <c r="P497" i="1"/>
  <c r="AD498" i="1"/>
  <c r="AV498" i="1"/>
  <c r="AV507" i="1"/>
  <c r="AH507" i="1"/>
  <c r="AG507" i="1"/>
  <c r="M507" i="1"/>
  <c r="V508" i="1"/>
  <c r="W508" i="1" s="1"/>
  <c r="S508" i="1" s="1"/>
  <c r="Q508" i="1" s="1"/>
  <c r="T508" i="1" s="1"/>
  <c r="AV511" i="1"/>
  <c r="AG511" i="1"/>
  <c r="M511" i="1"/>
  <c r="P517" i="1"/>
  <c r="AD518" i="1"/>
  <c r="AV518" i="1"/>
  <c r="AC531" i="1"/>
  <c r="AY532" i="1"/>
  <c r="AC541" i="1"/>
  <c r="AY542" i="1"/>
  <c r="M557" i="1"/>
  <c r="AH557" i="1"/>
  <c r="AG557" i="1"/>
  <c r="AV557" i="1"/>
  <c r="P557" i="1"/>
  <c r="AC560" i="1"/>
  <c r="V561" i="1"/>
  <c r="W561" i="1" s="1"/>
  <c r="AD561" i="1" s="1"/>
  <c r="V566" i="1"/>
  <c r="W566" i="1" s="1"/>
  <c r="AD566" i="1" s="1"/>
  <c r="M377" i="1"/>
  <c r="M382" i="1"/>
  <c r="M387" i="1"/>
  <c r="U390" i="1"/>
  <c r="M392" i="1"/>
  <c r="U395" i="1"/>
  <c r="M397" i="1"/>
  <c r="U400" i="1"/>
  <c r="M402" i="1"/>
  <c r="U405" i="1"/>
  <c r="M407" i="1"/>
  <c r="U410" i="1"/>
  <c r="M412" i="1"/>
  <c r="U415" i="1"/>
  <c r="M417" i="1"/>
  <c r="U420" i="1"/>
  <c r="M422" i="1"/>
  <c r="U425" i="1"/>
  <c r="M427" i="1"/>
  <c r="U430" i="1"/>
  <c r="M432" i="1"/>
  <c r="U466" i="1"/>
  <c r="AG467" i="1"/>
  <c r="P472" i="1"/>
  <c r="P476" i="1"/>
  <c r="M481" i="1"/>
  <c r="V493" i="1"/>
  <c r="W493" i="1" s="1"/>
  <c r="AD493" i="1" s="1"/>
  <c r="AH495" i="1"/>
  <c r="P501" i="1"/>
  <c r="AV502" i="1"/>
  <c r="AH502" i="1"/>
  <c r="AG502" i="1"/>
  <c r="M502" i="1"/>
  <c r="V503" i="1"/>
  <c r="W503" i="1" s="1"/>
  <c r="AD503" i="1" s="1"/>
  <c r="AV506" i="1"/>
  <c r="AG506" i="1"/>
  <c r="M506" i="1"/>
  <c r="Y508" i="1"/>
  <c r="AV510" i="1"/>
  <c r="AY511" i="1"/>
  <c r="U511" i="1"/>
  <c r="AV515" i="1"/>
  <c r="AH520" i="1"/>
  <c r="P523" i="1"/>
  <c r="AC523" i="1"/>
  <c r="V533" i="1"/>
  <c r="W533" i="1" s="1"/>
  <c r="AD533" i="1" s="1"/>
  <c r="AC533" i="1"/>
  <c r="V543" i="1"/>
  <c r="W543" i="1" s="1"/>
  <c r="S543" i="1" s="1"/>
  <c r="Q543" i="1" s="1"/>
  <c r="T543" i="1" s="1"/>
  <c r="AC543" i="1"/>
  <c r="AY557" i="1"/>
  <c r="U557" i="1"/>
  <c r="AC558" i="1"/>
  <c r="Y566" i="1"/>
  <c r="Y551" i="1"/>
  <c r="U554" i="1"/>
  <c r="AH560" i="1"/>
  <c r="AH567" i="1"/>
  <c r="U525" i="1"/>
  <c r="U530" i="1"/>
  <c r="U535" i="1"/>
  <c r="U540" i="1"/>
  <c r="U545" i="1"/>
  <c r="AG554" i="1"/>
  <c r="M554" i="1"/>
  <c r="AY558" i="1"/>
  <c r="P560" i="1"/>
  <c r="AV560" i="1"/>
  <c r="AY565" i="1"/>
  <c r="P567" i="1"/>
  <c r="AV567" i="1"/>
  <c r="AY551" i="1"/>
  <c r="AY552" i="1"/>
  <c r="U552" i="1"/>
  <c r="P554" i="1"/>
  <c r="AV554" i="1"/>
  <c r="AG565" i="1"/>
  <c r="AY567" i="1"/>
  <c r="U567" i="1"/>
  <c r="U526" i="1"/>
  <c r="U531" i="1"/>
  <c r="U536" i="1"/>
  <c r="U541" i="1"/>
  <c r="U546" i="1"/>
  <c r="AY562" i="1"/>
  <c r="U562" i="1"/>
  <c r="V582" i="1"/>
  <c r="W582" i="1" s="1"/>
  <c r="AD582" i="1" s="1"/>
  <c r="AC574" i="1"/>
  <c r="V638" i="1"/>
  <c r="W638" i="1" s="1"/>
  <c r="S638" i="1" s="1"/>
  <c r="Q638" i="1" s="1"/>
  <c r="T638" i="1" s="1"/>
  <c r="N638" i="1" s="1"/>
  <c r="O638" i="1" s="1"/>
  <c r="V568" i="1"/>
  <c r="W568" i="1" s="1"/>
  <c r="AC572" i="1"/>
  <c r="AC585" i="1"/>
  <c r="AY584" i="1"/>
  <c r="U584" i="1"/>
  <c r="AC618" i="1"/>
  <c r="AC584" i="1"/>
  <c r="AC589" i="1"/>
  <c r="P570" i="1"/>
  <c r="M570" i="1"/>
  <c r="AV570" i="1"/>
  <c r="AG570" i="1"/>
  <c r="V593" i="1"/>
  <c r="W593" i="1" s="1"/>
  <c r="AC569" i="1"/>
  <c r="U572" i="1"/>
  <c r="AY572" i="1"/>
  <c r="AV580" i="1"/>
  <c r="AH580" i="1"/>
  <c r="P580" i="1"/>
  <c r="M580" i="1"/>
  <c r="AC592" i="1"/>
  <c r="AC577" i="1"/>
  <c r="X578" i="1"/>
  <c r="AB578" i="1" s="1"/>
  <c r="AD578" i="1"/>
  <c r="AH586" i="1"/>
  <c r="AG586" i="1"/>
  <c r="AV586" i="1"/>
  <c r="P586" i="1"/>
  <c r="M586" i="1"/>
  <c r="AC571" i="1"/>
  <c r="AC573" i="1"/>
  <c r="AH581" i="1"/>
  <c r="M581" i="1"/>
  <c r="AV581" i="1"/>
  <c r="AG581" i="1"/>
  <c r="P581" i="1"/>
  <c r="AH605" i="1"/>
  <c r="AG605" i="1"/>
  <c r="AV605" i="1"/>
  <c r="P605" i="1"/>
  <c r="M605" i="1"/>
  <c r="AC621" i="1"/>
  <c r="U577" i="1"/>
  <c r="AY577" i="1"/>
  <c r="AC579" i="1"/>
  <c r="AC582" i="1"/>
  <c r="AC568" i="1"/>
  <c r="AC581" i="1"/>
  <c r="V581" i="1"/>
  <c r="W581" i="1" s="1"/>
  <c r="AD581" i="1" s="1"/>
  <c r="U569" i="1"/>
  <c r="AY569" i="1"/>
  <c r="AH570" i="1"/>
  <c r="V573" i="1"/>
  <c r="W573" i="1" s="1"/>
  <c r="S573" i="1" s="1"/>
  <c r="Q573" i="1" s="1"/>
  <c r="T573" i="1" s="1"/>
  <c r="AC578" i="1"/>
  <c r="AC605" i="1"/>
  <c r="AH642" i="1"/>
  <c r="AG642" i="1"/>
  <c r="P642" i="1"/>
  <c r="M642" i="1"/>
  <c r="AV642" i="1"/>
  <c r="AG577" i="1"/>
  <c r="M577" i="1"/>
  <c r="Y581" i="1"/>
  <c r="AV585" i="1"/>
  <c r="AH585" i="1"/>
  <c r="M585" i="1"/>
  <c r="AG585" i="1"/>
  <c r="M590" i="1"/>
  <c r="AG596" i="1"/>
  <c r="M596" i="1"/>
  <c r="P596" i="1"/>
  <c r="AY609" i="1"/>
  <c r="U609" i="1"/>
  <c r="AH620" i="1"/>
  <c r="AG620" i="1"/>
  <c r="P620" i="1"/>
  <c r="AV620" i="1"/>
  <c r="M620" i="1"/>
  <c r="V639" i="1"/>
  <c r="W639" i="1" s="1"/>
  <c r="S639" i="1" s="1"/>
  <c r="Q639" i="1" s="1"/>
  <c r="T639" i="1" s="1"/>
  <c r="AV568" i="1"/>
  <c r="AG568" i="1"/>
  <c r="M568" i="1"/>
  <c r="AG591" i="1"/>
  <c r="M591" i="1"/>
  <c r="AV591" i="1"/>
  <c r="V596" i="1"/>
  <c r="W596" i="1" s="1"/>
  <c r="AC597" i="1"/>
  <c r="AC602" i="1"/>
  <c r="AV610" i="1"/>
  <c r="AG610" i="1"/>
  <c r="P610" i="1"/>
  <c r="AG634" i="1"/>
  <c r="M634" i="1"/>
  <c r="AH634" i="1"/>
  <c r="AC639" i="1"/>
  <c r="AY585" i="1"/>
  <c r="V586" i="1"/>
  <c r="W586" i="1" s="1"/>
  <c r="AD586" i="1" s="1"/>
  <c r="AH587" i="1"/>
  <c r="AG587" i="1"/>
  <c r="AV587" i="1"/>
  <c r="V590" i="1"/>
  <c r="W590" i="1" s="1"/>
  <c r="AH590" i="1"/>
  <c r="P590" i="1"/>
  <c r="AG597" i="1"/>
  <c r="M597" i="1"/>
  <c r="AH597" i="1"/>
  <c r="AV597" i="1"/>
  <c r="V598" i="1"/>
  <c r="W598" i="1" s="1"/>
  <c r="S598" i="1" s="1"/>
  <c r="Q598" i="1" s="1"/>
  <c r="T598" i="1" s="1"/>
  <c r="AC615" i="1"/>
  <c r="AH616" i="1"/>
  <c r="AG616" i="1"/>
  <c r="M616" i="1"/>
  <c r="P616" i="1"/>
  <c r="AV616" i="1"/>
  <c r="AY571" i="1"/>
  <c r="U571" i="1"/>
  <c r="AV573" i="1"/>
  <c r="AG573" i="1"/>
  <c r="M573" i="1"/>
  <c r="P574" i="1"/>
  <c r="AY574" i="1"/>
  <c r="P584" i="1"/>
  <c r="AY586" i="1"/>
  <c r="AV589" i="1"/>
  <c r="P589" i="1"/>
  <c r="M589" i="1"/>
  <c r="V591" i="1"/>
  <c r="W591" i="1" s="1"/>
  <c r="AD591" i="1" s="1"/>
  <c r="AY592" i="1"/>
  <c r="U592" i="1"/>
  <c r="AG594" i="1"/>
  <c r="M594" i="1"/>
  <c r="P594" i="1"/>
  <c r="AV594" i="1"/>
  <c r="V601" i="1"/>
  <c r="W601" i="1" s="1"/>
  <c r="S601" i="1" s="1"/>
  <c r="Q601" i="1" s="1"/>
  <c r="T601" i="1" s="1"/>
  <c r="AH606" i="1"/>
  <c r="AG606" i="1"/>
  <c r="M606" i="1"/>
  <c r="AV606" i="1"/>
  <c r="P606" i="1"/>
  <c r="AY608" i="1"/>
  <c r="U608" i="1"/>
  <c r="M610" i="1"/>
  <c r="P613" i="1"/>
  <c r="AV613" i="1"/>
  <c r="AH621" i="1"/>
  <c r="AV621" i="1"/>
  <c r="AG621" i="1"/>
  <c r="M621" i="1"/>
  <c r="V623" i="1"/>
  <c r="W623" i="1" s="1"/>
  <c r="P568" i="1"/>
  <c r="Y570" i="1"/>
  <c r="M579" i="1"/>
  <c r="AG584" i="1"/>
  <c r="AY589" i="1"/>
  <c r="U589" i="1"/>
  <c r="V603" i="1"/>
  <c r="W603" i="1" s="1"/>
  <c r="S603" i="1" s="1"/>
  <c r="Q603" i="1" s="1"/>
  <c r="T603" i="1" s="1"/>
  <c r="N603" i="1" s="1"/>
  <c r="O603" i="1" s="1"/>
  <c r="AC607" i="1"/>
  <c r="AH611" i="1"/>
  <c r="AG611" i="1"/>
  <c r="M611" i="1"/>
  <c r="AC616" i="1"/>
  <c r="P634" i="1"/>
  <c r="AY576" i="1"/>
  <c r="U576" i="1"/>
  <c r="AH577" i="1"/>
  <c r="AV578" i="1"/>
  <c r="AG578" i="1"/>
  <c r="M578" i="1"/>
  <c r="P579" i="1"/>
  <c r="AG582" i="1"/>
  <c r="AH584" i="1"/>
  <c r="U588" i="1"/>
  <c r="AH596" i="1"/>
  <c r="P597" i="1"/>
  <c r="AC600" i="1"/>
  <c r="AY602" i="1"/>
  <c r="U602" i="1"/>
  <c r="AG604" i="1"/>
  <c r="M604" i="1"/>
  <c r="P604" i="1"/>
  <c r="AH604" i="1"/>
  <c r="AV604" i="1"/>
  <c r="AV617" i="1"/>
  <c r="AG617" i="1"/>
  <c r="M617" i="1"/>
  <c r="P617" i="1"/>
  <c r="AC623" i="1"/>
  <c r="AG574" i="1"/>
  <c r="AV575" i="1"/>
  <c r="AC576" i="1"/>
  <c r="U580" i="1"/>
  <c r="AY580" i="1"/>
  <c r="P582" i="1"/>
  <c r="AH582" i="1"/>
  <c r="P583" i="1"/>
  <c r="AV583" i="1"/>
  <c r="P585" i="1"/>
  <c r="AY588" i="1"/>
  <c r="V613" i="1"/>
  <c r="W613" i="1" s="1"/>
  <c r="P621" i="1"/>
  <c r="AC630" i="1"/>
  <c r="V630" i="1"/>
  <c r="W630" i="1" s="1"/>
  <c r="S630" i="1" s="1"/>
  <c r="Q630" i="1" s="1"/>
  <c r="T630" i="1" s="1"/>
  <c r="V645" i="1"/>
  <c r="W645" i="1" s="1"/>
  <c r="S645" i="1" s="1"/>
  <c r="Q645" i="1" s="1"/>
  <c r="T645" i="1" s="1"/>
  <c r="N645" i="1" s="1"/>
  <c r="O645" i="1" s="1"/>
  <c r="AC647" i="1"/>
  <c r="AG571" i="1"/>
  <c r="AG572" i="1"/>
  <c r="M572" i="1"/>
  <c r="P573" i="1"/>
  <c r="Y580" i="1"/>
  <c r="M587" i="1"/>
  <c r="AC590" i="1"/>
  <c r="AV598" i="1"/>
  <c r="P598" i="1"/>
  <c r="AH598" i="1"/>
  <c r="M598" i="1"/>
  <c r="AG598" i="1"/>
  <c r="V616" i="1"/>
  <c r="W616" i="1" s="1"/>
  <c r="AG619" i="1"/>
  <c r="M619" i="1"/>
  <c r="AH619" i="1"/>
  <c r="AV619" i="1"/>
  <c r="P619" i="1"/>
  <c r="V624" i="1"/>
  <c r="W624" i="1" s="1"/>
  <c r="AD624" i="1" s="1"/>
  <c r="AC629" i="1"/>
  <c r="AC644" i="1"/>
  <c r="V644" i="1"/>
  <c r="W644" i="1" s="1"/>
  <c r="AH593" i="1"/>
  <c r="AG593" i="1"/>
  <c r="AV593" i="1"/>
  <c r="AY598" i="1"/>
  <c r="AC603" i="1"/>
  <c r="AC604" i="1"/>
  <c r="P608" i="1"/>
  <c r="AV608" i="1"/>
  <c r="AC610" i="1"/>
  <c r="AC612" i="1"/>
  <c r="AH627" i="1"/>
  <c r="AG627" i="1"/>
  <c r="P627" i="1"/>
  <c r="AC635" i="1"/>
  <c r="AC642" i="1"/>
  <c r="AV595" i="1"/>
  <c r="M595" i="1"/>
  <c r="AC624" i="1"/>
  <c r="AY627" i="1"/>
  <c r="U627" i="1"/>
  <c r="U595" i="1"/>
  <c r="AY595" i="1"/>
  <c r="AY615" i="1"/>
  <c r="U615" i="1"/>
  <c r="AC628" i="1"/>
  <c r="V629" i="1"/>
  <c r="W629" i="1" s="1"/>
  <c r="S629" i="1" s="1"/>
  <c r="Q629" i="1" s="1"/>
  <c r="T629" i="1" s="1"/>
  <c r="M593" i="1"/>
  <c r="AC595" i="1"/>
  <c r="AG599" i="1"/>
  <c r="M599" i="1"/>
  <c r="P599" i="1"/>
  <c r="AC606" i="1"/>
  <c r="AC608" i="1"/>
  <c r="AG624" i="1"/>
  <c r="M624" i="1"/>
  <c r="AV624" i="1"/>
  <c r="P624" i="1"/>
  <c r="AY632" i="1"/>
  <c r="U632" i="1"/>
  <c r="AV653" i="1"/>
  <c r="P653" i="1"/>
  <c r="M653" i="1"/>
  <c r="AH653" i="1"/>
  <c r="AG653" i="1"/>
  <c r="U570" i="1"/>
  <c r="U575" i="1"/>
  <c r="P593" i="1"/>
  <c r="AY600" i="1"/>
  <c r="U600" i="1"/>
  <c r="AG608" i="1"/>
  <c r="AC611" i="1"/>
  <c r="Y612" i="1"/>
  <c r="AC613" i="1"/>
  <c r="U633" i="1"/>
  <c r="AY633" i="1"/>
  <c r="P639" i="1"/>
  <c r="AH639" i="1"/>
  <c r="AG639" i="1"/>
  <c r="M639" i="1"/>
  <c r="AV639" i="1"/>
  <c r="V643" i="1"/>
  <c r="W643" i="1" s="1"/>
  <c r="AY594" i="1"/>
  <c r="U594" i="1"/>
  <c r="AG602" i="1"/>
  <c r="M602" i="1"/>
  <c r="AV615" i="1"/>
  <c r="P615" i="1"/>
  <c r="AC617" i="1"/>
  <c r="AC620" i="1"/>
  <c r="M632" i="1"/>
  <c r="AH632" i="1"/>
  <c r="AG632" i="1"/>
  <c r="AC633" i="1"/>
  <c r="V634" i="1"/>
  <c r="W634" i="1" s="1"/>
  <c r="S634" i="1" s="1"/>
  <c r="Q634" i="1" s="1"/>
  <c r="T634" i="1" s="1"/>
  <c r="AC636" i="1"/>
  <c r="AY597" i="1"/>
  <c r="U597" i="1"/>
  <c r="AY605" i="1"/>
  <c r="U605" i="1"/>
  <c r="U606" i="1"/>
  <c r="P607" i="1"/>
  <c r="AY610" i="1"/>
  <c r="U610" i="1"/>
  <c r="U611" i="1"/>
  <c r="P612" i="1"/>
  <c r="AY624" i="1"/>
  <c r="M626" i="1"/>
  <c r="AH626" i="1"/>
  <c r="AG626" i="1"/>
  <c r="P626" i="1"/>
  <c r="AC641" i="1"/>
  <c r="Y645" i="1"/>
  <c r="P649" i="1"/>
  <c r="AH649" i="1"/>
  <c r="AG649" i="1"/>
  <c r="M649" i="1"/>
  <c r="AV649" i="1"/>
  <c r="Y651" i="1"/>
  <c r="Y627" i="1"/>
  <c r="AV631" i="1"/>
  <c r="P631" i="1"/>
  <c r="M631" i="1"/>
  <c r="AH631" i="1"/>
  <c r="AG631" i="1"/>
  <c r="AH633" i="1"/>
  <c r="M633" i="1"/>
  <c r="AG633" i="1"/>
  <c r="AV633" i="1"/>
  <c r="P633" i="1"/>
  <c r="AV636" i="1"/>
  <c r="P636" i="1"/>
  <c r="AH636" i="1"/>
  <c r="AC638" i="1"/>
  <c r="AV646" i="1"/>
  <c r="P646" i="1"/>
  <c r="AH646" i="1"/>
  <c r="AG646" i="1"/>
  <c r="AC640" i="1"/>
  <c r="AV641" i="1"/>
  <c r="P641" i="1"/>
  <c r="M641" i="1"/>
  <c r="AH641" i="1"/>
  <c r="AC652" i="1"/>
  <c r="AC598" i="1"/>
  <c r="AY599" i="1"/>
  <c r="U599" i="1"/>
  <c r="AG607" i="1"/>
  <c r="M607" i="1"/>
  <c r="AG609" i="1"/>
  <c r="M609" i="1"/>
  <c r="AG612" i="1"/>
  <c r="M612" i="1"/>
  <c r="AG614" i="1"/>
  <c r="M614" i="1"/>
  <c r="P618" i="1"/>
  <c r="AH618" i="1"/>
  <c r="AC622" i="1"/>
  <c r="AC625" i="1"/>
  <c r="V631" i="1"/>
  <c r="W631" i="1" s="1"/>
  <c r="S631" i="1" s="1"/>
  <c r="Q631" i="1" s="1"/>
  <c r="T631" i="1" s="1"/>
  <c r="AG635" i="1"/>
  <c r="AV635" i="1"/>
  <c r="P635" i="1"/>
  <c r="M635" i="1"/>
  <c r="V636" i="1"/>
  <c r="W636" i="1" s="1"/>
  <c r="S636" i="1" s="1"/>
  <c r="Q636" i="1" s="1"/>
  <c r="T636" i="1" s="1"/>
  <c r="N636" i="1" s="1"/>
  <c r="O636" i="1" s="1"/>
  <c r="V646" i="1"/>
  <c r="W646" i="1" s="1"/>
  <c r="S646" i="1" s="1"/>
  <c r="Q646" i="1" s="1"/>
  <c r="T646" i="1" s="1"/>
  <c r="N646" i="1" s="1"/>
  <c r="O646" i="1" s="1"/>
  <c r="AC648" i="1"/>
  <c r="V649" i="1"/>
  <c r="W649" i="1" s="1"/>
  <c r="AG601" i="1"/>
  <c r="M601" i="1"/>
  <c r="AY604" i="1"/>
  <c r="U604" i="1"/>
  <c r="AV607" i="1"/>
  <c r="AV609" i="1"/>
  <c r="AV612" i="1"/>
  <c r="AV614" i="1"/>
  <c r="AG615" i="1"/>
  <c r="V619" i="1"/>
  <c r="W619" i="1" s="1"/>
  <c r="AD619" i="1" s="1"/>
  <c r="U620" i="1"/>
  <c r="AY620" i="1"/>
  <c r="V621" i="1"/>
  <c r="W621" i="1" s="1"/>
  <c r="AD621" i="1" s="1"/>
  <c r="AV622" i="1"/>
  <c r="P622" i="1"/>
  <c r="AG622" i="1"/>
  <c r="AH645" i="1"/>
  <c r="AG645" i="1"/>
  <c r="P645" i="1"/>
  <c r="AV645" i="1"/>
  <c r="AY646" i="1"/>
  <c r="AH602" i="1"/>
  <c r="Y609" i="1"/>
  <c r="Y614" i="1"/>
  <c r="AH615" i="1"/>
  <c r="Y620" i="1"/>
  <c r="AC626" i="1"/>
  <c r="AC634" i="1"/>
  <c r="AH637" i="1"/>
  <c r="AV637" i="1"/>
  <c r="AG637" i="1"/>
  <c r="M637" i="1"/>
  <c r="AC650" i="1"/>
  <c r="M628" i="1"/>
  <c r="AH628" i="1"/>
  <c r="AY637" i="1"/>
  <c r="U637" i="1"/>
  <c r="AC645" i="1"/>
  <c r="AG647" i="1"/>
  <c r="AV648" i="1"/>
  <c r="P648" i="1"/>
  <c r="AC651" i="1"/>
  <c r="P628" i="1"/>
  <c r="AG629" i="1"/>
  <c r="M629" i="1"/>
  <c r="Y636" i="1"/>
  <c r="AY642" i="1"/>
  <c r="U642" i="1"/>
  <c r="P644" i="1"/>
  <c r="AH644" i="1"/>
  <c r="AG644" i="1"/>
  <c r="M644" i="1"/>
  <c r="U614" i="1"/>
  <c r="P623" i="1"/>
  <c r="AY628" i="1"/>
  <c r="P630" i="1"/>
  <c r="Y631" i="1"/>
  <c r="AY635" i="1"/>
  <c r="Y641" i="1"/>
  <c r="M647" i="1"/>
  <c r="AG648" i="1"/>
  <c r="AY622" i="1"/>
  <c r="U622" i="1"/>
  <c r="AH648" i="1"/>
  <c r="U650" i="1"/>
  <c r="AG651" i="1"/>
  <c r="M651" i="1"/>
  <c r="AD653" i="1"/>
  <c r="U607" i="1"/>
  <c r="U612" i="1"/>
  <c r="U617" i="1"/>
  <c r="P638" i="1"/>
  <c r="P647" i="1"/>
  <c r="AV651" i="1"/>
  <c r="AE653" i="1"/>
  <c r="U647" i="1"/>
  <c r="AY650" i="1"/>
  <c r="P652" i="1"/>
  <c r="Y653" i="1"/>
  <c r="X260" i="1" l="1"/>
  <c r="AB260" i="1" s="1"/>
  <c r="AE260" i="1"/>
  <c r="S260" i="1"/>
  <c r="Q260" i="1" s="1"/>
  <c r="T260" i="1" s="1"/>
  <c r="AD260" i="1"/>
  <c r="X579" i="1"/>
  <c r="AB579" i="1" s="1"/>
  <c r="S579" i="1"/>
  <c r="Q579" i="1" s="1"/>
  <c r="T579" i="1" s="1"/>
  <c r="AD579" i="1"/>
  <c r="AE579" i="1"/>
  <c r="N163" i="1"/>
  <c r="O163" i="1" s="1"/>
  <c r="S85" i="1"/>
  <c r="Q85" i="1" s="1"/>
  <c r="T85" i="1" s="1"/>
  <c r="AE100" i="1"/>
  <c r="AE85" i="1"/>
  <c r="N204" i="1"/>
  <c r="O204" i="1" s="1"/>
  <c r="S143" i="1"/>
  <c r="Q143" i="1" s="1"/>
  <c r="T143" i="1" s="1"/>
  <c r="N146" i="1"/>
  <c r="O146" i="1" s="1"/>
  <c r="AD85" i="1"/>
  <c r="X143" i="1"/>
  <c r="AB143" i="1" s="1"/>
  <c r="AD100" i="1"/>
  <c r="S60" i="1"/>
  <c r="Q60" i="1" s="1"/>
  <c r="T60" i="1" s="1"/>
  <c r="X539" i="1"/>
  <c r="AB539" i="1" s="1"/>
  <c r="S539" i="1"/>
  <c r="Q539" i="1" s="1"/>
  <c r="T539" i="1" s="1"/>
  <c r="N539" i="1" s="1"/>
  <c r="O539" i="1" s="1"/>
  <c r="AD539" i="1"/>
  <c r="AD509" i="1"/>
  <c r="S509" i="1"/>
  <c r="Q509" i="1" s="1"/>
  <c r="T509" i="1" s="1"/>
  <c r="X504" i="1"/>
  <c r="AB504" i="1" s="1"/>
  <c r="N366" i="1"/>
  <c r="O366" i="1" s="1"/>
  <c r="AE504" i="1"/>
  <c r="X509" i="1"/>
  <c r="AB509" i="1" s="1"/>
  <c r="AD295" i="1"/>
  <c r="N80" i="1"/>
  <c r="O80" i="1" s="1"/>
  <c r="S50" i="1"/>
  <c r="Q50" i="1" s="1"/>
  <c r="T50" i="1" s="1"/>
  <c r="N50" i="1" s="1"/>
  <c r="O50" i="1" s="1"/>
  <c r="X50" i="1"/>
  <c r="AB50" i="1" s="1"/>
  <c r="N133" i="1"/>
  <c r="O133" i="1" s="1"/>
  <c r="N428" i="1"/>
  <c r="O428" i="1" s="1"/>
  <c r="AD60" i="1"/>
  <c r="N519" i="1"/>
  <c r="O519" i="1" s="1"/>
  <c r="AE60" i="1"/>
  <c r="AE444" i="1"/>
  <c r="AF444" i="1" s="1"/>
  <c r="AD50" i="1"/>
  <c r="AD153" i="1"/>
  <c r="X153" i="1"/>
  <c r="AB153" i="1" s="1"/>
  <c r="AE153" i="1"/>
  <c r="AD326" i="1"/>
  <c r="X326" i="1"/>
  <c r="AB326" i="1" s="1"/>
  <c r="N418" i="1"/>
  <c r="O418" i="1" s="1"/>
  <c r="AD327" i="1"/>
  <c r="X339" i="1"/>
  <c r="AB339" i="1" s="1"/>
  <c r="AE327" i="1"/>
  <c r="N100" i="1"/>
  <c r="O100" i="1" s="1"/>
  <c r="AD351" i="1"/>
  <c r="AE339" i="1"/>
  <c r="N65" i="1"/>
  <c r="O65" i="1" s="1"/>
  <c r="X318" i="1"/>
  <c r="AB318" i="1" s="1"/>
  <c r="S433" i="1"/>
  <c r="Q433" i="1" s="1"/>
  <c r="T433" i="1" s="1"/>
  <c r="AD339" i="1"/>
  <c r="AE318" i="1"/>
  <c r="S109" i="1"/>
  <c r="Q109" i="1" s="1"/>
  <c r="T109" i="1" s="1"/>
  <c r="N109" i="1" s="1"/>
  <c r="O109" i="1" s="1"/>
  <c r="AE433" i="1"/>
  <c r="N403" i="1"/>
  <c r="O403" i="1" s="1"/>
  <c r="AD433" i="1"/>
  <c r="S318" i="1"/>
  <c r="Q318" i="1" s="1"/>
  <c r="T318" i="1" s="1"/>
  <c r="N336" i="1"/>
  <c r="O336" i="1" s="1"/>
  <c r="N108" i="1"/>
  <c r="O108" i="1" s="1"/>
  <c r="N447" i="1"/>
  <c r="O447" i="1" s="1"/>
  <c r="N551" i="1"/>
  <c r="O551" i="1" s="1"/>
  <c r="N168" i="1"/>
  <c r="O168" i="1" s="1"/>
  <c r="N630" i="1"/>
  <c r="O630" i="1" s="1"/>
  <c r="AE40" i="1"/>
  <c r="X40" i="1"/>
  <c r="AB40" i="1" s="1"/>
  <c r="AD40" i="1"/>
  <c r="S40" i="1"/>
  <c r="Q40" i="1" s="1"/>
  <c r="T40" i="1" s="1"/>
  <c r="N40" i="1" s="1"/>
  <c r="O40" i="1" s="1"/>
  <c r="X239" i="1"/>
  <c r="AB239" i="1" s="1"/>
  <c r="AE239" i="1"/>
  <c r="AD239" i="1"/>
  <c r="S239" i="1"/>
  <c r="Q239" i="1" s="1"/>
  <c r="T239" i="1" s="1"/>
  <c r="AE90" i="1"/>
  <c r="AD90" i="1"/>
  <c r="AF90" i="1" s="1"/>
  <c r="X90" i="1"/>
  <c r="AB90" i="1" s="1"/>
  <c r="S90" i="1"/>
  <c r="Q90" i="1" s="1"/>
  <c r="T90" i="1" s="1"/>
  <c r="N90" i="1" s="1"/>
  <c r="O90" i="1" s="1"/>
  <c r="S383" i="1"/>
  <c r="Q383" i="1" s="1"/>
  <c r="T383" i="1" s="1"/>
  <c r="N383" i="1" s="1"/>
  <c r="O383" i="1" s="1"/>
  <c r="AD383" i="1"/>
  <c r="AE383" i="1"/>
  <c r="X383" i="1"/>
  <c r="AB383" i="1" s="1"/>
  <c r="N563" i="1"/>
  <c r="O563" i="1" s="1"/>
  <c r="AD477" i="1"/>
  <c r="N311" i="1"/>
  <c r="O311" i="1" s="1"/>
  <c r="N245" i="1"/>
  <c r="O245" i="1" s="1"/>
  <c r="AE326" i="1"/>
  <c r="AD168" i="1"/>
  <c r="AD213" i="1"/>
  <c r="S534" i="1"/>
  <c r="Q534" i="1" s="1"/>
  <c r="T534" i="1" s="1"/>
  <c r="N534" i="1" s="1"/>
  <c r="O534" i="1" s="1"/>
  <c r="S477" i="1"/>
  <c r="Q477" i="1" s="1"/>
  <c r="T477" i="1" s="1"/>
  <c r="N209" i="1"/>
  <c r="O209" i="1" s="1"/>
  <c r="N185" i="1"/>
  <c r="O185" i="1" s="1"/>
  <c r="AE423" i="1"/>
  <c r="N378" i="1"/>
  <c r="O378" i="1" s="1"/>
  <c r="N242" i="1"/>
  <c r="O242" i="1" s="1"/>
  <c r="S223" i="1"/>
  <c r="Q223" i="1" s="1"/>
  <c r="T223" i="1" s="1"/>
  <c r="N223" i="1" s="1"/>
  <c r="O223" i="1" s="1"/>
  <c r="S256" i="1"/>
  <c r="Q256" i="1" s="1"/>
  <c r="T256" i="1" s="1"/>
  <c r="N256" i="1" s="1"/>
  <c r="O256" i="1" s="1"/>
  <c r="N85" i="1"/>
  <c r="O85" i="1" s="1"/>
  <c r="S382" i="1"/>
  <c r="Q382" i="1" s="1"/>
  <c r="T382" i="1" s="1"/>
  <c r="S423" i="1"/>
  <c r="Q423" i="1" s="1"/>
  <c r="T423" i="1" s="1"/>
  <c r="N423" i="1" s="1"/>
  <c r="O423" i="1" s="1"/>
  <c r="AD423" i="1"/>
  <c r="AE223" i="1"/>
  <c r="N309" i="1"/>
  <c r="O309" i="1" s="1"/>
  <c r="AE578" i="1"/>
  <c r="X223" i="1"/>
  <c r="AB223" i="1" s="1"/>
  <c r="AE213" i="1"/>
  <c r="AF213" i="1" s="1"/>
  <c r="AD514" i="1"/>
  <c r="S326" i="1"/>
  <c r="Q326" i="1" s="1"/>
  <c r="T326" i="1" s="1"/>
  <c r="N326" i="1" s="1"/>
  <c r="O326" i="1" s="1"/>
  <c r="X382" i="1"/>
  <c r="AB382" i="1" s="1"/>
  <c r="AE362" i="1"/>
  <c r="S213" i="1"/>
  <c r="Q213" i="1" s="1"/>
  <c r="T213" i="1" s="1"/>
  <c r="N213" i="1" s="1"/>
  <c r="O213" i="1" s="1"/>
  <c r="N362" i="1"/>
  <c r="O362" i="1" s="1"/>
  <c r="X362" i="1"/>
  <c r="AB362" i="1" s="1"/>
  <c r="X193" i="1"/>
  <c r="AB193" i="1" s="1"/>
  <c r="S153" i="1"/>
  <c r="Q153" i="1" s="1"/>
  <c r="T153" i="1" s="1"/>
  <c r="N153" i="1" s="1"/>
  <c r="O153" i="1" s="1"/>
  <c r="AD193" i="1"/>
  <c r="AF193" i="1" s="1"/>
  <c r="S193" i="1"/>
  <c r="Q193" i="1" s="1"/>
  <c r="T193" i="1" s="1"/>
  <c r="N193" i="1" s="1"/>
  <c r="O193" i="1" s="1"/>
  <c r="AE208" i="1"/>
  <c r="S208" i="1"/>
  <c r="Q208" i="1" s="1"/>
  <c r="T208" i="1" s="1"/>
  <c r="N208" i="1" s="1"/>
  <c r="O208" i="1" s="1"/>
  <c r="X208" i="1"/>
  <c r="AB208" i="1" s="1"/>
  <c r="AE113" i="1"/>
  <c r="AF113" i="1" s="1"/>
  <c r="AD113" i="1"/>
  <c r="X113" i="1"/>
  <c r="AB113" i="1" s="1"/>
  <c r="S113" i="1"/>
  <c r="Q113" i="1" s="1"/>
  <c r="T113" i="1" s="1"/>
  <c r="N113" i="1" s="1"/>
  <c r="O113" i="1" s="1"/>
  <c r="AE249" i="1"/>
  <c r="S249" i="1"/>
  <c r="Q249" i="1" s="1"/>
  <c r="T249" i="1" s="1"/>
  <c r="N249" i="1" s="1"/>
  <c r="O249" i="1" s="1"/>
  <c r="AD249" i="1"/>
  <c r="X249" i="1"/>
  <c r="AB249" i="1" s="1"/>
  <c r="AE499" i="1"/>
  <c r="X499" i="1"/>
  <c r="AB499" i="1" s="1"/>
  <c r="S499" i="1"/>
  <c r="Q499" i="1" s="1"/>
  <c r="T499" i="1" s="1"/>
  <c r="N499" i="1" s="1"/>
  <c r="O499" i="1" s="1"/>
  <c r="AD499" i="1"/>
  <c r="N631" i="1"/>
  <c r="O631" i="1" s="1"/>
  <c r="N288" i="1"/>
  <c r="O288" i="1" s="1"/>
  <c r="AE109" i="1"/>
  <c r="AD407" i="1"/>
  <c r="AD109" i="1"/>
  <c r="N290" i="1"/>
  <c r="O290" i="1" s="1"/>
  <c r="X273" i="1"/>
  <c r="AB273" i="1" s="1"/>
  <c r="AE255" i="1"/>
  <c r="AD245" i="1"/>
  <c r="S338" i="1"/>
  <c r="Q338" i="1" s="1"/>
  <c r="T338" i="1" s="1"/>
  <c r="N338" i="1" s="1"/>
  <c r="O338" i="1" s="1"/>
  <c r="AD290" i="1"/>
  <c r="X323" i="1"/>
  <c r="AB323" i="1" s="1"/>
  <c r="S273" i="1"/>
  <c r="Q273" i="1" s="1"/>
  <c r="T273" i="1" s="1"/>
  <c r="AD255" i="1"/>
  <c r="AD273" i="1"/>
  <c r="AF273" i="1" s="1"/>
  <c r="S255" i="1"/>
  <c r="Q255" i="1" s="1"/>
  <c r="T255" i="1" s="1"/>
  <c r="N255" i="1" s="1"/>
  <c r="O255" i="1" s="1"/>
  <c r="X235" i="1"/>
  <c r="AB235" i="1" s="1"/>
  <c r="AD235" i="1"/>
  <c r="S235" i="1"/>
  <c r="Q235" i="1" s="1"/>
  <c r="T235" i="1" s="1"/>
  <c r="N235" i="1" s="1"/>
  <c r="O235" i="1" s="1"/>
  <c r="X517" i="1"/>
  <c r="AB517" i="1" s="1"/>
  <c r="AD517" i="1"/>
  <c r="S517" i="1"/>
  <c r="Q517" i="1" s="1"/>
  <c r="T517" i="1" s="1"/>
  <c r="N517" i="1" s="1"/>
  <c r="O517" i="1" s="1"/>
  <c r="AE517" i="1"/>
  <c r="AF517" i="1" s="1"/>
  <c r="N318" i="1"/>
  <c r="O318" i="1" s="1"/>
  <c r="S227" i="1"/>
  <c r="Q227" i="1" s="1"/>
  <c r="T227" i="1" s="1"/>
  <c r="N227" i="1" s="1"/>
  <c r="O227" i="1" s="1"/>
  <c r="AF123" i="1"/>
  <c r="N178" i="1"/>
  <c r="O178" i="1" s="1"/>
  <c r="N143" i="1"/>
  <c r="O143" i="1" s="1"/>
  <c r="N548" i="1"/>
  <c r="O548" i="1" s="1"/>
  <c r="AD112" i="1"/>
  <c r="S533" i="1"/>
  <c r="Q533" i="1" s="1"/>
  <c r="T533" i="1" s="1"/>
  <c r="N433" i="1"/>
  <c r="O433" i="1" s="1"/>
  <c r="AD65" i="1"/>
  <c r="S75" i="1"/>
  <c r="Q75" i="1" s="1"/>
  <c r="T75" i="1" s="1"/>
  <c r="N75" i="1" s="1"/>
  <c r="O75" i="1" s="1"/>
  <c r="N408" i="1"/>
  <c r="O408" i="1" s="1"/>
  <c r="X352" i="1"/>
  <c r="AB352" i="1" s="1"/>
  <c r="N618" i="1"/>
  <c r="O618" i="1" s="1"/>
  <c r="AD352" i="1"/>
  <c r="N494" i="1"/>
  <c r="O494" i="1" s="1"/>
  <c r="N467" i="1"/>
  <c r="O467" i="1" s="1"/>
  <c r="S352" i="1"/>
  <c r="Q352" i="1" s="1"/>
  <c r="T352" i="1" s="1"/>
  <c r="S388" i="1"/>
  <c r="Q388" i="1" s="1"/>
  <c r="T388" i="1" s="1"/>
  <c r="N388" i="1" s="1"/>
  <c r="O388" i="1" s="1"/>
  <c r="N634" i="1"/>
  <c r="O634" i="1" s="1"/>
  <c r="AD388" i="1"/>
  <c r="X529" i="1"/>
  <c r="AB529" i="1" s="1"/>
  <c r="AE529" i="1"/>
  <c r="AD529" i="1"/>
  <c r="S529" i="1"/>
  <c r="Q529" i="1" s="1"/>
  <c r="T529" i="1" s="1"/>
  <c r="N529" i="1" s="1"/>
  <c r="O529" i="1" s="1"/>
  <c r="AE285" i="1"/>
  <c r="X285" i="1"/>
  <c r="AB285" i="1" s="1"/>
  <c r="AD285" i="1"/>
  <c r="S285" i="1"/>
  <c r="Q285" i="1" s="1"/>
  <c r="T285" i="1" s="1"/>
  <c r="N285" i="1" s="1"/>
  <c r="O285" i="1" s="1"/>
  <c r="AD30" i="1"/>
  <c r="S30" i="1"/>
  <c r="Q30" i="1" s="1"/>
  <c r="T30" i="1" s="1"/>
  <c r="N30" i="1" s="1"/>
  <c r="O30" i="1" s="1"/>
  <c r="N105" i="1"/>
  <c r="O105" i="1" s="1"/>
  <c r="S442" i="1"/>
  <c r="Q442" i="1" s="1"/>
  <c r="T442" i="1" s="1"/>
  <c r="X514" i="1"/>
  <c r="AB514" i="1" s="1"/>
  <c r="S354" i="1"/>
  <c r="Q354" i="1" s="1"/>
  <c r="T354" i="1" s="1"/>
  <c r="AE514" i="1"/>
  <c r="S228" i="1"/>
  <c r="Q228" i="1" s="1"/>
  <c r="T228" i="1" s="1"/>
  <c r="N228" i="1" s="1"/>
  <c r="O228" i="1" s="1"/>
  <c r="AD418" i="1"/>
  <c r="AE442" i="1"/>
  <c r="N74" i="1"/>
  <c r="O74" i="1" s="1"/>
  <c r="N132" i="1"/>
  <c r="O132" i="1" s="1"/>
  <c r="N329" i="1"/>
  <c r="O329" i="1" s="1"/>
  <c r="X442" i="1"/>
  <c r="AB442" i="1" s="1"/>
  <c r="N357" i="1"/>
  <c r="O357" i="1" s="1"/>
  <c r="N123" i="1"/>
  <c r="O123" i="1" s="1"/>
  <c r="AD548" i="1"/>
  <c r="N537" i="1"/>
  <c r="O537" i="1" s="1"/>
  <c r="AE122" i="1"/>
  <c r="AD558" i="1"/>
  <c r="AD502" i="1"/>
  <c r="S502" i="1"/>
  <c r="Q502" i="1" s="1"/>
  <c r="T502" i="1" s="1"/>
  <c r="N192" i="1"/>
  <c r="O192" i="1" s="1"/>
  <c r="S44" i="1"/>
  <c r="Q44" i="1" s="1"/>
  <c r="T44" i="1" s="1"/>
  <c r="N136" i="1"/>
  <c r="O136" i="1" s="1"/>
  <c r="S653" i="1"/>
  <c r="Q653" i="1" s="1"/>
  <c r="T653" i="1" s="1"/>
  <c r="N653" i="1" s="1"/>
  <c r="O653" i="1" s="1"/>
  <c r="AD524" i="1"/>
  <c r="S504" i="1"/>
  <c r="Q504" i="1" s="1"/>
  <c r="T504" i="1" s="1"/>
  <c r="N504" i="1" s="1"/>
  <c r="O504" i="1" s="1"/>
  <c r="X454" i="1"/>
  <c r="AB454" i="1" s="1"/>
  <c r="X524" i="1"/>
  <c r="AB524" i="1" s="1"/>
  <c r="AE418" i="1"/>
  <c r="S524" i="1"/>
  <c r="Q524" i="1" s="1"/>
  <c r="T524" i="1" s="1"/>
  <c r="N524" i="1" s="1"/>
  <c r="O524" i="1" s="1"/>
  <c r="N509" i="1"/>
  <c r="O509" i="1" s="1"/>
  <c r="S398" i="1"/>
  <c r="Q398" i="1" s="1"/>
  <c r="T398" i="1" s="1"/>
  <c r="N398" i="1" s="1"/>
  <c r="O398" i="1" s="1"/>
  <c r="N363" i="1"/>
  <c r="O363" i="1" s="1"/>
  <c r="N543" i="1"/>
  <c r="O543" i="1" s="1"/>
  <c r="N508" i="1"/>
  <c r="O508" i="1" s="1"/>
  <c r="N558" i="1"/>
  <c r="O558" i="1" s="1"/>
  <c r="AE398" i="1"/>
  <c r="AF398" i="1" s="1"/>
  <c r="AD454" i="1"/>
  <c r="AF454" i="1" s="1"/>
  <c r="AE502" i="1"/>
  <c r="AF502" i="1" s="1"/>
  <c r="N549" i="1"/>
  <c r="O549" i="1" s="1"/>
  <c r="AD408" i="1"/>
  <c r="AF408" i="1" s="1"/>
  <c r="N532" i="1"/>
  <c r="O532" i="1" s="1"/>
  <c r="X373" i="1"/>
  <c r="AB373" i="1" s="1"/>
  <c r="AD373" i="1"/>
  <c r="S373" i="1"/>
  <c r="Q373" i="1" s="1"/>
  <c r="T373" i="1" s="1"/>
  <c r="N373" i="1" s="1"/>
  <c r="O373" i="1" s="1"/>
  <c r="AE373" i="1"/>
  <c r="AE35" i="1"/>
  <c r="X35" i="1"/>
  <c r="AB35" i="1" s="1"/>
  <c r="S35" i="1"/>
  <c r="Q35" i="1" s="1"/>
  <c r="T35" i="1" s="1"/>
  <c r="N35" i="1" s="1"/>
  <c r="O35" i="1" s="1"/>
  <c r="AD35" i="1"/>
  <c r="X544" i="1"/>
  <c r="AB544" i="1" s="1"/>
  <c r="AE544" i="1"/>
  <c r="S544" i="1"/>
  <c r="Q544" i="1" s="1"/>
  <c r="T544" i="1" s="1"/>
  <c r="N544" i="1" s="1"/>
  <c r="O544" i="1" s="1"/>
  <c r="AD544" i="1"/>
  <c r="AD95" i="1"/>
  <c r="X95" i="1"/>
  <c r="AB95" i="1" s="1"/>
  <c r="AE95" i="1"/>
  <c r="S95" i="1"/>
  <c r="Q95" i="1" s="1"/>
  <c r="T95" i="1" s="1"/>
  <c r="N95" i="1" s="1"/>
  <c r="O95" i="1" s="1"/>
  <c r="S183" i="1"/>
  <c r="Q183" i="1" s="1"/>
  <c r="T183" i="1" s="1"/>
  <c r="N183" i="1" s="1"/>
  <c r="O183" i="1" s="1"/>
  <c r="AD183" i="1"/>
  <c r="AF357" i="1"/>
  <c r="N266" i="1"/>
  <c r="O266" i="1" s="1"/>
  <c r="N196" i="1"/>
  <c r="O196" i="1" s="1"/>
  <c r="AF70" i="1"/>
  <c r="S128" i="1"/>
  <c r="Q128" i="1" s="1"/>
  <c r="T128" i="1" s="1"/>
  <c r="N128" i="1" s="1"/>
  <c r="O128" i="1" s="1"/>
  <c r="AD45" i="1"/>
  <c r="AF45" i="1" s="1"/>
  <c r="S45" i="1"/>
  <c r="Q45" i="1" s="1"/>
  <c r="T45" i="1" s="1"/>
  <c r="N45" i="1" s="1"/>
  <c r="O45" i="1" s="1"/>
  <c r="X75" i="1"/>
  <c r="AB75" i="1" s="1"/>
  <c r="S369" i="1"/>
  <c r="Q369" i="1" s="1"/>
  <c r="T369" i="1" s="1"/>
  <c r="N369" i="1" s="1"/>
  <c r="O369" i="1" s="1"/>
  <c r="N317" i="1"/>
  <c r="O317" i="1" s="1"/>
  <c r="N226" i="1"/>
  <c r="O226" i="1" s="1"/>
  <c r="N64" i="1"/>
  <c r="O64" i="1" s="1"/>
  <c r="AD363" i="1"/>
  <c r="N263" i="1"/>
  <c r="O263" i="1" s="1"/>
  <c r="AF85" i="1"/>
  <c r="N166" i="1"/>
  <c r="O166" i="1" s="1"/>
  <c r="S112" i="1"/>
  <c r="Q112" i="1" s="1"/>
  <c r="T112" i="1" s="1"/>
  <c r="N112" i="1" s="1"/>
  <c r="O112" i="1" s="1"/>
  <c r="AE112" i="1"/>
  <c r="AF112" i="1" s="1"/>
  <c r="X45" i="1"/>
  <c r="AB45" i="1" s="1"/>
  <c r="AE65" i="1"/>
  <c r="AF337" i="1"/>
  <c r="N44" i="1"/>
  <c r="O44" i="1" s="1"/>
  <c r="X65" i="1"/>
  <c r="AB65" i="1" s="1"/>
  <c r="N397" i="1"/>
  <c r="O397" i="1" s="1"/>
  <c r="N443" i="1"/>
  <c r="O443" i="1" s="1"/>
  <c r="AD148" i="1"/>
  <c r="S587" i="1"/>
  <c r="Q587" i="1" s="1"/>
  <c r="T587" i="1" s="1"/>
  <c r="N587" i="1" s="1"/>
  <c r="O587" i="1" s="1"/>
  <c r="N432" i="1"/>
  <c r="O432" i="1" s="1"/>
  <c r="AD508" i="1"/>
  <c r="N564" i="1"/>
  <c r="O564" i="1" s="1"/>
  <c r="AE539" i="1"/>
  <c r="AE388" i="1"/>
  <c r="AD75" i="1"/>
  <c r="AF75" i="1" s="1"/>
  <c r="N598" i="1"/>
  <c r="O598" i="1" s="1"/>
  <c r="N179" i="1"/>
  <c r="O179" i="1" s="1"/>
  <c r="AF239" i="1"/>
  <c r="S84" i="1"/>
  <c r="Q84" i="1" s="1"/>
  <c r="T84" i="1" s="1"/>
  <c r="N84" i="1" s="1"/>
  <c r="O84" i="1" s="1"/>
  <c r="N142" i="1"/>
  <c r="O142" i="1" s="1"/>
  <c r="AD207" i="1"/>
  <c r="S207" i="1"/>
  <c r="Q207" i="1" s="1"/>
  <c r="T207" i="1" s="1"/>
  <c r="N207" i="1" s="1"/>
  <c r="O207" i="1" s="1"/>
  <c r="S203" i="1"/>
  <c r="Q203" i="1" s="1"/>
  <c r="T203" i="1" s="1"/>
  <c r="N203" i="1" s="1"/>
  <c r="O203" i="1" s="1"/>
  <c r="AD203" i="1"/>
  <c r="X300" i="1"/>
  <c r="AB300" i="1" s="1"/>
  <c r="AE300" i="1"/>
  <c r="S300" i="1"/>
  <c r="Q300" i="1" s="1"/>
  <c r="T300" i="1" s="1"/>
  <c r="N300" i="1" s="1"/>
  <c r="O300" i="1" s="1"/>
  <c r="AD300" i="1"/>
  <c r="N343" i="1"/>
  <c r="O343" i="1" s="1"/>
  <c r="N173" i="1"/>
  <c r="O173" i="1" s="1"/>
  <c r="AD39" i="1"/>
  <c r="S182" i="1"/>
  <c r="Q182" i="1" s="1"/>
  <c r="T182" i="1" s="1"/>
  <c r="N182" i="1" s="1"/>
  <c r="O182" i="1" s="1"/>
  <c r="S347" i="1"/>
  <c r="Q347" i="1" s="1"/>
  <c r="T347" i="1" s="1"/>
  <c r="S198" i="1"/>
  <c r="Q198" i="1" s="1"/>
  <c r="T198" i="1" s="1"/>
  <c r="N198" i="1" s="1"/>
  <c r="O198" i="1" s="1"/>
  <c r="N148" i="1"/>
  <c r="O148" i="1" s="1"/>
  <c r="AE218" i="1"/>
  <c r="S147" i="1"/>
  <c r="Q147" i="1" s="1"/>
  <c r="T147" i="1" s="1"/>
  <c r="N147" i="1" s="1"/>
  <c r="O147" i="1" s="1"/>
  <c r="N60" i="1"/>
  <c r="O60" i="1" s="1"/>
  <c r="N640" i="1"/>
  <c r="O640" i="1" s="1"/>
  <c r="AE264" i="1"/>
  <c r="AF153" i="1"/>
  <c r="N269" i="1"/>
  <c r="O269" i="1" s="1"/>
  <c r="AD198" i="1"/>
  <c r="AD127" i="1"/>
  <c r="X218" i="1"/>
  <c r="AB218" i="1" s="1"/>
  <c r="AF143" i="1"/>
  <c r="N78" i="1"/>
  <c r="O78" i="1" s="1"/>
  <c r="N280" i="1"/>
  <c r="O280" i="1" s="1"/>
  <c r="AF339" i="1"/>
  <c r="S449" i="1"/>
  <c r="Q449" i="1" s="1"/>
  <c r="T449" i="1" s="1"/>
  <c r="N455" i="1"/>
  <c r="O455" i="1" s="1"/>
  <c r="AE413" i="1"/>
  <c r="AE323" i="1"/>
  <c r="AF323" i="1" s="1"/>
  <c r="AE235" i="1"/>
  <c r="S155" i="1"/>
  <c r="Q155" i="1" s="1"/>
  <c r="T155" i="1" s="1"/>
  <c r="N155" i="1" s="1"/>
  <c r="O155" i="1" s="1"/>
  <c r="S230" i="1"/>
  <c r="Q230" i="1" s="1"/>
  <c r="T230" i="1" s="1"/>
  <c r="N230" i="1" s="1"/>
  <c r="O230" i="1" s="1"/>
  <c r="N122" i="1"/>
  <c r="O122" i="1" s="1"/>
  <c r="AD278" i="1"/>
  <c r="N107" i="1"/>
  <c r="O107" i="1" s="1"/>
  <c r="N73" i="1"/>
  <c r="O73" i="1" s="1"/>
  <c r="AF494" i="1"/>
  <c r="S582" i="1"/>
  <c r="Q582" i="1" s="1"/>
  <c r="T582" i="1" s="1"/>
  <c r="N582" i="1" s="1"/>
  <c r="O582" i="1" s="1"/>
  <c r="AD449" i="1"/>
  <c r="AF449" i="1" s="1"/>
  <c r="AD461" i="1"/>
  <c r="S278" i="1"/>
  <c r="Q278" i="1" s="1"/>
  <c r="T278" i="1" s="1"/>
  <c r="N278" i="1" s="1"/>
  <c r="O278" i="1" s="1"/>
  <c r="AD218" i="1"/>
  <c r="AF218" i="1" s="1"/>
  <c r="AE278" i="1"/>
  <c r="S141" i="1"/>
  <c r="Q141" i="1" s="1"/>
  <c r="T141" i="1" s="1"/>
  <c r="N141" i="1" s="1"/>
  <c r="O141" i="1" s="1"/>
  <c r="N115" i="1"/>
  <c r="O115" i="1" s="1"/>
  <c r="AD141" i="1"/>
  <c r="N556" i="1"/>
  <c r="O556" i="1" s="1"/>
  <c r="N157" i="1"/>
  <c r="O157" i="1" s="1"/>
  <c r="N250" i="1"/>
  <c r="O250" i="1" s="1"/>
  <c r="AD178" i="1"/>
  <c r="AE198" i="1"/>
  <c r="AD142" i="1"/>
  <c r="S574" i="1"/>
  <c r="Q574" i="1" s="1"/>
  <c r="T574" i="1" s="1"/>
  <c r="N574" i="1" s="1"/>
  <c r="O574" i="1" s="1"/>
  <c r="S523" i="1"/>
  <c r="Q523" i="1" s="1"/>
  <c r="T523" i="1" s="1"/>
  <c r="N523" i="1" s="1"/>
  <c r="O523" i="1" s="1"/>
  <c r="X449" i="1"/>
  <c r="AB449" i="1" s="1"/>
  <c r="N333" i="1"/>
  <c r="O333" i="1" s="1"/>
  <c r="N274" i="1"/>
  <c r="O274" i="1" s="1"/>
  <c r="S160" i="1"/>
  <c r="Q160" i="1" s="1"/>
  <c r="T160" i="1" s="1"/>
  <c r="N160" i="1" s="1"/>
  <c r="O160" i="1" s="1"/>
  <c r="AD551" i="1"/>
  <c r="AD432" i="1"/>
  <c r="AE549" i="1"/>
  <c r="AF549" i="1" s="1"/>
  <c r="AF522" i="1"/>
  <c r="AD397" i="1"/>
  <c r="AF333" i="1"/>
  <c r="AD230" i="1"/>
  <c r="AF230" i="1" s="1"/>
  <c r="S202" i="1"/>
  <c r="Q202" i="1" s="1"/>
  <c r="T202" i="1" s="1"/>
  <c r="N202" i="1" s="1"/>
  <c r="O202" i="1" s="1"/>
  <c r="S180" i="1"/>
  <c r="Q180" i="1" s="1"/>
  <c r="T180" i="1" s="1"/>
  <c r="N180" i="1" s="1"/>
  <c r="O180" i="1" s="1"/>
  <c r="X230" i="1"/>
  <c r="AB230" i="1" s="1"/>
  <c r="N94" i="1"/>
  <c r="O94" i="1" s="1"/>
  <c r="N24" i="1"/>
  <c r="O24" i="1" s="1"/>
  <c r="AE141" i="1"/>
  <c r="N70" i="1"/>
  <c r="O70" i="1" s="1"/>
  <c r="AF318" i="1"/>
  <c r="N217" i="1"/>
  <c r="O217" i="1" s="1"/>
  <c r="N601" i="1"/>
  <c r="O601" i="1" s="1"/>
  <c r="N573" i="1"/>
  <c r="O573" i="1" s="1"/>
  <c r="S624" i="1"/>
  <c r="Q624" i="1" s="1"/>
  <c r="T624" i="1" s="1"/>
  <c r="N624" i="1" s="1"/>
  <c r="O624" i="1" s="1"/>
  <c r="N639" i="1"/>
  <c r="O639" i="1" s="1"/>
  <c r="S561" i="1"/>
  <c r="Q561" i="1" s="1"/>
  <c r="T561" i="1" s="1"/>
  <c r="N561" i="1" s="1"/>
  <c r="O561" i="1" s="1"/>
  <c r="N489" i="1"/>
  <c r="O489" i="1" s="1"/>
  <c r="AF464" i="1"/>
  <c r="AD264" i="1"/>
  <c r="AD329" i="1"/>
  <c r="N271" i="1"/>
  <c r="O271" i="1" s="1"/>
  <c r="N211" i="1"/>
  <c r="O211" i="1" s="1"/>
  <c r="S103" i="1"/>
  <c r="Q103" i="1" s="1"/>
  <c r="T103" i="1" s="1"/>
  <c r="N103" i="1" s="1"/>
  <c r="O103" i="1" s="1"/>
  <c r="AD103" i="1"/>
  <c r="S555" i="1"/>
  <c r="Q555" i="1" s="1"/>
  <c r="T555" i="1" s="1"/>
  <c r="N555" i="1" s="1"/>
  <c r="O555" i="1" s="1"/>
  <c r="AD555" i="1"/>
  <c r="S635" i="1"/>
  <c r="Q635" i="1" s="1"/>
  <c r="T635" i="1" s="1"/>
  <c r="N635" i="1" s="1"/>
  <c r="O635" i="1" s="1"/>
  <c r="AD635" i="1"/>
  <c r="AD359" i="1"/>
  <c r="S359" i="1"/>
  <c r="Q359" i="1" s="1"/>
  <c r="T359" i="1" s="1"/>
  <c r="N359" i="1" s="1"/>
  <c r="O359" i="1" s="1"/>
  <c r="AE25" i="1"/>
  <c r="X25" i="1"/>
  <c r="AB25" i="1" s="1"/>
  <c r="S25" i="1"/>
  <c r="Q25" i="1" s="1"/>
  <c r="T25" i="1" s="1"/>
  <c r="N25" i="1" s="1"/>
  <c r="O25" i="1" s="1"/>
  <c r="AD25" i="1"/>
  <c r="S566" i="1"/>
  <c r="Q566" i="1" s="1"/>
  <c r="T566" i="1" s="1"/>
  <c r="N566" i="1" s="1"/>
  <c r="O566" i="1" s="1"/>
  <c r="N522" i="1"/>
  <c r="O522" i="1" s="1"/>
  <c r="AF487" i="1"/>
  <c r="S387" i="1"/>
  <c r="Q387" i="1" s="1"/>
  <c r="T387" i="1" s="1"/>
  <c r="N387" i="1" s="1"/>
  <c r="O387" i="1" s="1"/>
  <c r="AF348" i="1"/>
  <c r="AD261" i="1"/>
  <c r="AD204" i="1"/>
  <c r="N127" i="1"/>
  <c r="O127" i="1" s="1"/>
  <c r="AF40" i="1"/>
  <c r="S270" i="1"/>
  <c r="Q270" i="1" s="1"/>
  <c r="T270" i="1" s="1"/>
  <c r="AF327" i="1"/>
  <c r="AD640" i="1"/>
  <c r="N547" i="1"/>
  <c r="O547" i="1" s="1"/>
  <c r="AD446" i="1"/>
  <c r="N337" i="1"/>
  <c r="O337" i="1" s="1"/>
  <c r="AF352" i="1"/>
  <c r="N216" i="1"/>
  <c r="O216" i="1" s="1"/>
  <c r="N68" i="1"/>
  <c r="O68" i="1" s="1"/>
  <c r="AF208" i="1"/>
  <c r="AD645" i="1"/>
  <c r="AD598" i="1"/>
  <c r="N450" i="1"/>
  <c r="O450" i="1" s="1"/>
  <c r="AF509" i="1"/>
  <c r="AF319" i="1"/>
  <c r="N322" i="1"/>
  <c r="O322" i="1" s="1"/>
  <c r="AD185" i="1"/>
  <c r="S130" i="1"/>
  <c r="Q130" i="1" s="1"/>
  <c r="T130" i="1" s="1"/>
  <c r="N130" i="1" s="1"/>
  <c r="O130" i="1" s="1"/>
  <c r="AD179" i="1"/>
  <c r="AD601" i="1"/>
  <c r="AD639" i="1"/>
  <c r="AF579" i="1"/>
  <c r="AF362" i="1"/>
  <c r="AD274" i="1"/>
  <c r="AF55" i="1"/>
  <c r="AF50" i="1"/>
  <c r="S264" i="1"/>
  <c r="Q264" i="1" s="1"/>
  <c r="T264" i="1" s="1"/>
  <c r="N264" i="1" s="1"/>
  <c r="O264" i="1" s="1"/>
  <c r="N507" i="1"/>
  <c r="O507" i="1" s="1"/>
  <c r="AF260" i="1"/>
  <c r="N259" i="1"/>
  <c r="O259" i="1" s="1"/>
  <c r="AF326" i="1"/>
  <c r="S54" i="1"/>
  <c r="Q54" i="1" s="1"/>
  <c r="T54" i="1" s="1"/>
  <c r="N54" i="1" s="1"/>
  <c r="O54" i="1" s="1"/>
  <c r="S158" i="1"/>
  <c r="Q158" i="1" s="1"/>
  <c r="T158" i="1" s="1"/>
  <c r="N158" i="1" s="1"/>
  <c r="O158" i="1" s="1"/>
  <c r="N39" i="1"/>
  <c r="O39" i="1" s="1"/>
  <c r="AE295" i="1"/>
  <c r="AF295" i="1" s="1"/>
  <c r="X295" i="1"/>
  <c r="AB295" i="1" s="1"/>
  <c r="AD648" i="1"/>
  <c r="N512" i="1"/>
  <c r="O512" i="1" s="1"/>
  <c r="N339" i="1"/>
  <c r="O339" i="1" s="1"/>
  <c r="AD108" i="1"/>
  <c r="AF100" i="1"/>
  <c r="X168" i="1"/>
  <c r="AB168" i="1" s="1"/>
  <c r="AE168" i="1"/>
  <c r="S377" i="1"/>
  <c r="Q377" i="1" s="1"/>
  <c r="T377" i="1" s="1"/>
  <c r="N377" i="1" s="1"/>
  <c r="O377" i="1" s="1"/>
  <c r="AF265" i="1"/>
  <c r="AF223" i="1"/>
  <c r="N135" i="1"/>
  <c r="O135" i="1" s="1"/>
  <c r="AE290" i="1"/>
  <c r="AF290" i="1" s="1"/>
  <c r="X290" i="1"/>
  <c r="AB290" i="1" s="1"/>
  <c r="X122" i="1"/>
  <c r="AB122" i="1" s="1"/>
  <c r="AD122" i="1"/>
  <c r="AF653" i="1"/>
  <c r="N538" i="1"/>
  <c r="O538" i="1" s="1"/>
  <c r="N641" i="1"/>
  <c r="O641" i="1" s="1"/>
  <c r="S454" i="1"/>
  <c r="Q454" i="1" s="1"/>
  <c r="T454" i="1" s="1"/>
  <c r="N454" i="1" s="1"/>
  <c r="O454" i="1" s="1"/>
  <c r="AD402" i="1"/>
  <c r="N459" i="1"/>
  <c r="O459" i="1" s="1"/>
  <c r="AF489" i="1"/>
  <c r="N348" i="1"/>
  <c r="O348" i="1" s="1"/>
  <c r="AD366" i="1"/>
  <c r="AF383" i="1"/>
  <c r="S167" i="1"/>
  <c r="Q167" i="1" s="1"/>
  <c r="T167" i="1" s="1"/>
  <c r="N167" i="1" s="1"/>
  <c r="O167" i="1" s="1"/>
  <c r="AD105" i="1"/>
  <c r="V614" i="1"/>
  <c r="W614" i="1" s="1"/>
  <c r="X590" i="1"/>
  <c r="AB590" i="1" s="1"/>
  <c r="AE590" i="1"/>
  <c r="AD590" i="1"/>
  <c r="S590" i="1"/>
  <c r="Q590" i="1" s="1"/>
  <c r="T590" i="1" s="1"/>
  <c r="N590" i="1" s="1"/>
  <c r="O590" i="1" s="1"/>
  <c r="V637" i="1"/>
  <c r="W637" i="1" s="1"/>
  <c r="V604" i="1"/>
  <c r="W604" i="1" s="1"/>
  <c r="V609" i="1"/>
  <c r="W609" i="1" s="1"/>
  <c r="V569" i="1"/>
  <c r="W569" i="1" s="1"/>
  <c r="AE621" i="1"/>
  <c r="AF621" i="1" s="1"/>
  <c r="X621" i="1"/>
  <c r="AB621" i="1" s="1"/>
  <c r="S621" i="1"/>
  <c r="Q621" i="1" s="1"/>
  <c r="T621" i="1" s="1"/>
  <c r="N621" i="1" s="1"/>
  <c r="O621" i="1" s="1"/>
  <c r="X643" i="1"/>
  <c r="AB643" i="1" s="1"/>
  <c r="AE643" i="1"/>
  <c r="S643" i="1"/>
  <c r="Q643" i="1" s="1"/>
  <c r="T643" i="1" s="1"/>
  <c r="N643" i="1" s="1"/>
  <c r="O643" i="1" s="1"/>
  <c r="AD643" i="1"/>
  <c r="V607" i="1"/>
  <c r="W607" i="1" s="1"/>
  <c r="V650" i="1"/>
  <c r="W650" i="1" s="1"/>
  <c r="X626" i="1"/>
  <c r="AB626" i="1" s="1"/>
  <c r="AE626" i="1"/>
  <c r="AF626" i="1" s="1"/>
  <c r="V600" i="1"/>
  <c r="W600" i="1" s="1"/>
  <c r="X625" i="1"/>
  <c r="AB625" i="1" s="1"/>
  <c r="AE625" i="1"/>
  <c r="AF625" i="1" s="1"/>
  <c r="X644" i="1"/>
  <c r="AB644" i="1" s="1"/>
  <c r="AE644" i="1"/>
  <c r="S644" i="1"/>
  <c r="Q644" i="1" s="1"/>
  <c r="T644" i="1" s="1"/>
  <c r="N644" i="1" s="1"/>
  <c r="O644" i="1" s="1"/>
  <c r="AE613" i="1"/>
  <c r="AD613" i="1"/>
  <c r="X613" i="1"/>
  <c r="AB613" i="1" s="1"/>
  <c r="X618" i="1"/>
  <c r="AB618" i="1" s="1"/>
  <c r="AD618" i="1"/>
  <c r="AE618" i="1"/>
  <c r="N585" i="1"/>
  <c r="O585" i="1" s="1"/>
  <c r="V531" i="1"/>
  <c r="W531" i="1" s="1"/>
  <c r="X503" i="1"/>
  <c r="AB503" i="1" s="1"/>
  <c r="AE503" i="1"/>
  <c r="AF503" i="1" s="1"/>
  <c r="V415" i="1"/>
  <c r="W415" i="1" s="1"/>
  <c r="V390" i="1"/>
  <c r="W390" i="1" s="1"/>
  <c r="AE427" i="1"/>
  <c r="X427" i="1"/>
  <c r="AB427" i="1" s="1"/>
  <c r="V404" i="1"/>
  <c r="W404" i="1" s="1"/>
  <c r="X456" i="1"/>
  <c r="AB456" i="1" s="1"/>
  <c r="AE456" i="1"/>
  <c r="AD456" i="1"/>
  <c r="V515" i="1"/>
  <c r="W515" i="1" s="1"/>
  <c r="V385" i="1"/>
  <c r="W385" i="1" s="1"/>
  <c r="X527" i="1"/>
  <c r="AB527" i="1" s="1"/>
  <c r="AE527" i="1"/>
  <c r="AD527" i="1"/>
  <c r="V302" i="1"/>
  <c r="W302" i="1" s="1"/>
  <c r="AE412" i="1"/>
  <c r="X412" i="1"/>
  <c r="AB412" i="1" s="1"/>
  <c r="V355" i="1"/>
  <c r="W355" i="1" s="1"/>
  <c r="S392" i="1"/>
  <c r="Q392" i="1" s="1"/>
  <c r="T392" i="1" s="1"/>
  <c r="N392" i="1" s="1"/>
  <c r="O392" i="1" s="1"/>
  <c r="V391" i="1"/>
  <c r="W391" i="1" s="1"/>
  <c r="V315" i="1"/>
  <c r="W315" i="1" s="1"/>
  <c r="X462" i="1"/>
  <c r="AB462" i="1" s="1"/>
  <c r="AE462" i="1"/>
  <c r="AD462" i="1"/>
  <c r="AD412" i="1"/>
  <c r="V365" i="1"/>
  <c r="W365" i="1" s="1"/>
  <c r="X162" i="1"/>
  <c r="AB162" i="1" s="1"/>
  <c r="AE162" i="1"/>
  <c r="S236" i="1"/>
  <c r="Q236" i="1" s="1"/>
  <c r="T236" i="1" s="1"/>
  <c r="N236" i="1" s="1"/>
  <c r="O236" i="1" s="1"/>
  <c r="X299" i="1"/>
  <c r="AB299" i="1" s="1"/>
  <c r="AE299" i="1"/>
  <c r="AE317" i="1"/>
  <c r="AD317" i="1"/>
  <c r="X317" i="1"/>
  <c r="AB317" i="1" s="1"/>
  <c r="AE372" i="1"/>
  <c r="X372" i="1"/>
  <c r="AB372" i="1" s="1"/>
  <c r="V321" i="1"/>
  <c r="W321" i="1" s="1"/>
  <c r="AE237" i="1"/>
  <c r="X237" i="1"/>
  <c r="AB237" i="1" s="1"/>
  <c r="X181" i="1"/>
  <c r="AB181" i="1" s="1"/>
  <c r="AE181" i="1"/>
  <c r="AD181" i="1"/>
  <c r="V92" i="1"/>
  <c r="W92" i="1" s="1"/>
  <c r="V42" i="1"/>
  <c r="W42" i="1" s="1"/>
  <c r="AE271" i="1"/>
  <c r="X271" i="1"/>
  <c r="AB271" i="1" s="1"/>
  <c r="AE175" i="1"/>
  <c r="X175" i="1"/>
  <c r="AB175" i="1" s="1"/>
  <c r="AE195" i="1"/>
  <c r="AD195" i="1"/>
  <c r="X195" i="1"/>
  <c r="AB195" i="1" s="1"/>
  <c r="X232" i="1"/>
  <c r="AB232" i="1" s="1"/>
  <c r="AD232" i="1"/>
  <c r="AE232" i="1"/>
  <c r="V81" i="1"/>
  <c r="W81" i="1" s="1"/>
  <c r="X186" i="1"/>
  <c r="AB186" i="1" s="1"/>
  <c r="AE186" i="1"/>
  <c r="AD186" i="1"/>
  <c r="S186" i="1"/>
  <c r="Q186" i="1" s="1"/>
  <c r="T186" i="1" s="1"/>
  <c r="N186" i="1" s="1"/>
  <c r="O186" i="1" s="1"/>
  <c r="X269" i="1"/>
  <c r="AB269" i="1" s="1"/>
  <c r="AE269" i="1"/>
  <c r="AD237" i="1"/>
  <c r="N239" i="1"/>
  <c r="O239" i="1" s="1"/>
  <c r="V120" i="1"/>
  <c r="W120" i="1" s="1"/>
  <c r="AE150" i="1"/>
  <c r="AF150" i="1" s="1"/>
  <c r="X150" i="1"/>
  <c r="AB150" i="1" s="1"/>
  <c r="X118" i="1"/>
  <c r="AB118" i="1" s="1"/>
  <c r="AE118" i="1"/>
  <c r="S118" i="1"/>
  <c r="Q118" i="1" s="1"/>
  <c r="T118" i="1" s="1"/>
  <c r="N118" i="1" s="1"/>
  <c r="O118" i="1" s="1"/>
  <c r="V104" i="1"/>
  <c r="W104" i="1" s="1"/>
  <c r="AE145" i="1"/>
  <c r="AF145" i="1" s="1"/>
  <c r="X145" i="1"/>
  <c r="AB145" i="1" s="1"/>
  <c r="AF24" i="1"/>
  <c r="N106" i="1"/>
  <c r="O106" i="1" s="1"/>
  <c r="X116" i="1"/>
  <c r="AB116" i="1" s="1"/>
  <c r="AE116" i="1"/>
  <c r="S116" i="1"/>
  <c r="Q116" i="1" s="1"/>
  <c r="T116" i="1" s="1"/>
  <c r="N116" i="1" s="1"/>
  <c r="O116" i="1" s="1"/>
  <c r="AD116" i="1"/>
  <c r="X203" i="1"/>
  <c r="AB203" i="1" s="1"/>
  <c r="AE203" i="1"/>
  <c r="X33" i="1"/>
  <c r="AB33" i="1" s="1"/>
  <c r="AE33" i="1"/>
  <c r="AF33" i="1" s="1"/>
  <c r="AD33" i="1"/>
  <c r="X107" i="1"/>
  <c r="AB107" i="1" s="1"/>
  <c r="AE107" i="1"/>
  <c r="AD107" i="1"/>
  <c r="N134" i="1"/>
  <c r="O134" i="1" s="1"/>
  <c r="N88" i="1"/>
  <c r="O88" i="1" s="1"/>
  <c r="V622" i="1"/>
  <c r="W622" i="1" s="1"/>
  <c r="AE652" i="1"/>
  <c r="X652" i="1"/>
  <c r="AB652" i="1" s="1"/>
  <c r="V597" i="1"/>
  <c r="W597" i="1" s="1"/>
  <c r="V633" i="1"/>
  <c r="W633" i="1" s="1"/>
  <c r="X616" i="1"/>
  <c r="AB616" i="1" s="1"/>
  <c r="AE616" i="1"/>
  <c r="V608" i="1"/>
  <c r="W608" i="1" s="1"/>
  <c r="X638" i="1"/>
  <c r="AB638" i="1" s="1"/>
  <c r="AE638" i="1"/>
  <c r="V526" i="1"/>
  <c r="W526" i="1" s="1"/>
  <c r="X488" i="1"/>
  <c r="AB488" i="1" s="1"/>
  <c r="AE488" i="1"/>
  <c r="AE422" i="1"/>
  <c r="X422" i="1"/>
  <c r="AB422" i="1" s="1"/>
  <c r="X563" i="1"/>
  <c r="AB563" i="1" s="1"/>
  <c r="AE563" i="1"/>
  <c r="AD563" i="1"/>
  <c r="X483" i="1"/>
  <c r="AB483" i="1" s="1"/>
  <c r="AE483" i="1"/>
  <c r="AD483" i="1"/>
  <c r="X445" i="1"/>
  <c r="AB445" i="1" s="1"/>
  <c r="AE445" i="1"/>
  <c r="AF445" i="1" s="1"/>
  <c r="S445" i="1"/>
  <c r="Q445" i="1" s="1"/>
  <c r="T445" i="1" s="1"/>
  <c r="N445" i="1" s="1"/>
  <c r="O445" i="1" s="1"/>
  <c r="V399" i="1"/>
  <c r="W399" i="1" s="1"/>
  <c r="S483" i="1"/>
  <c r="Q483" i="1" s="1"/>
  <c r="T483" i="1" s="1"/>
  <c r="N483" i="1" s="1"/>
  <c r="O483" i="1" s="1"/>
  <c r="V500" i="1"/>
  <c r="W500" i="1" s="1"/>
  <c r="AF518" i="1"/>
  <c r="AF498" i="1"/>
  <c r="AE367" i="1"/>
  <c r="S367" i="1"/>
  <c r="Q367" i="1" s="1"/>
  <c r="T367" i="1" s="1"/>
  <c r="N367" i="1" s="1"/>
  <c r="O367" i="1" s="1"/>
  <c r="X367" i="1"/>
  <c r="AB367" i="1" s="1"/>
  <c r="V297" i="1"/>
  <c r="W297" i="1" s="1"/>
  <c r="V310" i="1"/>
  <c r="W310" i="1" s="1"/>
  <c r="V411" i="1"/>
  <c r="W411" i="1" s="1"/>
  <c r="V375" i="1"/>
  <c r="W375" i="1" s="1"/>
  <c r="AE452" i="1"/>
  <c r="AD452" i="1"/>
  <c r="X452" i="1"/>
  <c r="AB452" i="1" s="1"/>
  <c r="X314" i="1"/>
  <c r="AB314" i="1" s="1"/>
  <c r="AE314" i="1"/>
  <c r="X341" i="1"/>
  <c r="AB341" i="1" s="1"/>
  <c r="AE341" i="1"/>
  <c r="AD341" i="1"/>
  <c r="AE275" i="1"/>
  <c r="X275" i="1"/>
  <c r="AB275" i="1" s="1"/>
  <c r="AE236" i="1"/>
  <c r="AF236" i="1" s="1"/>
  <c r="X236" i="1"/>
  <c r="AB236" i="1" s="1"/>
  <c r="X403" i="1"/>
  <c r="AB403" i="1" s="1"/>
  <c r="AE403" i="1"/>
  <c r="X157" i="1"/>
  <c r="AB157" i="1" s="1"/>
  <c r="AE157" i="1"/>
  <c r="V349" i="1"/>
  <c r="W349" i="1" s="1"/>
  <c r="AE324" i="1"/>
  <c r="AD324" i="1"/>
  <c r="X324" i="1"/>
  <c r="AB324" i="1" s="1"/>
  <c r="X304" i="1"/>
  <c r="AB304" i="1" s="1"/>
  <c r="AE304" i="1"/>
  <c r="V291" i="1"/>
  <c r="W291" i="1" s="1"/>
  <c r="X189" i="1"/>
  <c r="AB189" i="1" s="1"/>
  <c r="AE189" i="1"/>
  <c r="AF189" i="1" s="1"/>
  <c r="X361" i="1"/>
  <c r="AB361" i="1" s="1"/>
  <c r="AE361" i="1"/>
  <c r="AF361" i="1" s="1"/>
  <c r="S361" i="1"/>
  <c r="Q361" i="1" s="1"/>
  <c r="T361" i="1" s="1"/>
  <c r="N361" i="1" s="1"/>
  <c r="O361" i="1" s="1"/>
  <c r="X293" i="1"/>
  <c r="AB293" i="1" s="1"/>
  <c r="AE293" i="1"/>
  <c r="AD293" i="1"/>
  <c r="X436" i="1"/>
  <c r="AB436" i="1" s="1"/>
  <c r="AE436" i="1"/>
  <c r="S279" i="1"/>
  <c r="Q279" i="1" s="1"/>
  <c r="T279" i="1" s="1"/>
  <c r="N279" i="1" s="1"/>
  <c r="O279" i="1" s="1"/>
  <c r="X212" i="1"/>
  <c r="AB212" i="1" s="1"/>
  <c r="AE212" i="1"/>
  <c r="AD157" i="1"/>
  <c r="X34" i="1"/>
  <c r="AB34" i="1" s="1"/>
  <c r="AE34" i="1"/>
  <c r="V87" i="1"/>
  <c r="W87" i="1" s="1"/>
  <c r="V37" i="1"/>
  <c r="W37" i="1" s="1"/>
  <c r="X311" i="1"/>
  <c r="AB311" i="1" s="1"/>
  <c r="AE311" i="1"/>
  <c r="X263" i="1"/>
  <c r="AB263" i="1" s="1"/>
  <c r="AE263" i="1"/>
  <c r="AD263" i="1"/>
  <c r="V76" i="1"/>
  <c r="W76" i="1" s="1"/>
  <c r="X266" i="1"/>
  <c r="AB266" i="1" s="1"/>
  <c r="AE266" i="1"/>
  <c r="X89" i="1"/>
  <c r="AB89" i="1" s="1"/>
  <c r="AE89" i="1"/>
  <c r="X79" i="1"/>
  <c r="AB79" i="1" s="1"/>
  <c r="AE79" i="1"/>
  <c r="X69" i="1"/>
  <c r="AB69" i="1" s="1"/>
  <c r="AE69" i="1"/>
  <c r="X59" i="1"/>
  <c r="AB59" i="1" s="1"/>
  <c r="AE59" i="1"/>
  <c r="X49" i="1"/>
  <c r="AB49" i="1" s="1"/>
  <c r="AE49" i="1"/>
  <c r="AD34" i="1"/>
  <c r="AE170" i="1"/>
  <c r="X170" i="1"/>
  <c r="AB170" i="1" s="1"/>
  <c r="X149" i="1"/>
  <c r="AB149" i="1" s="1"/>
  <c r="S149" i="1"/>
  <c r="Q149" i="1" s="1"/>
  <c r="T149" i="1" s="1"/>
  <c r="N149" i="1" s="1"/>
  <c r="O149" i="1" s="1"/>
  <c r="AE149" i="1"/>
  <c r="V151" i="1"/>
  <c r="W151" i="1" s="1"/>
  <c r="AE133" i="1"/>
  <c r="X133" i="1"/>
  <c r="AB133" i="1" s="1"/>
  <c r="AD49" i="1"/>
  <c r="V31" i="1"/>
  <c r="W31" i="1" s="1"/>
  <c r="AE32" i="1"/>
  <c r="AD32" i="1"/>
  <c r="X32" i="1"/>
  <c r="AB32" i="1" s="1"/>
  <c r="X221" i="1"/>
  <c r="AB221" i="1" s="1"/>
  <c r="AE221" i="1"/>
  <c r="AD221" i="1"/>
  <c r="AE125" i="1"/>
  <c r="AD125" i="1"/>
  <c r="X125" i="1"/>
  <c r="AB125" i="1" s="1"/>
  <c r="X48" i="1"/>
  <c r="AB48" i="1" s="1"/>
  <c r="AD48" i="1"/>
  <c r="AE48" i="1"/>
  <c r="AE441" i="1"/>
  <c r="AD441" i="1"/>
  <c r="X441" i="1"/>
  <c r="AB441" i="1" s="1"/>
  <c r="X154" i="1"/>
  <c r="AB154" i="1" s="1"/>
  <c r="AE154" i="1"/>
  <c r="S154" i="1"/>
  <c r="Q154" i="1" s="1"/>
  <c r="T154" i="1" s="1"/>
  <c r="N154" i="1" s="1"/>
  <c r="O154" i="1" s="1"/>
  <c r="V292" i="1"/>
  <c r="W292" i="1" s="1"/>
  <c r="X248" i="1"/>
  <c r="AB248" i="1" s="1"/>
  <c r="AD248" i="1"/>
  <c r="AE248" i="1"/>
  <c r="S248" i="1"/>
  <c r="Q248" i="1" s="1"/>
  <c r="T248" i="1" s="1"/>
  <c r="N248" i="1" s="1"/>
  <c r="O248" i="1" s="1"/>
  <c r="X279" i="1"/>
  <c r="AB279" i="1" s="1"/>
  <c r="AE279" i="1"/>
  <c r="AF279" i="1" s="1"/>
  <c r="X276" i="1"/>
  <c r="AB276" i="1" s="1"/>
  <c r="AE276" i="1"/>
  <c r="X222" i="1"/>
  <c r="AB222" i="1" s="1"/>
  <c r="AE222" i="1"/>
  <c r="V82" i="1"/>
  <c r="W82" i="1" s="1"/>
  <c r="AE243" i="1"/>
  <c r="AD243" i="1"/>
  <c r="X243" i="1"/>
  <c r="AB243" i="1" s="1"/>
  <c r="X259" i="1"/>
  <c r="AB259" i="1" s="1"/>
  <c r="AE259" i="1"/>
  <c r="X217" i="1"/>
  <c r="AB217" i="1" s="1"/>
  <c r="AE217" i="1"/>
  <c r="AD276" i="1"/>
  <c r="V71" i="1"/>
  <c r="W71" i="1" s="1"/>
  <c r="V206" i="1"/>
  <c r="W206" i="1" s="1"/>
  <c r="V234" i="1"/>
  <c r="W234" i="1" s="1"/>
  <c r="AD212" i="1"/>
  <c r="X152" i="1"/>
  <c r="AB152" i="1" s="1"/>
  <c r="AE152" i="1"/>
  <c r="AF152" i="1" s="1"/>
  <c r="X188" i="1"/>
  <c r="AB188" i="1" s="1"/>
  <c r="AE188" i="1"/>
  <c r="AD149" i="1"/>
  <c r="V28" i="1"/>
  <c r="W28" i="1" s="1"/>
  <c r="X139" i="1"/>
  <c r="AB139" i="1" s="1"/>
  <c r="AE139" i="1"/>
  <c r="X115" i="1"/>
  <c r="AB115" i="1" s="1"/>
  <c r="AD115" i="1"/>
  <c r="AE115" i="1"/>
  <c r="X166" i="1"/>
  <c r="AB166" i="1" s="1"/>
  <c r="AE166" i="1"/>
  <c r="AD166" i="1"/>
  <c r="X83" i="1"/>
  <c r="AB83" i="1" s="1"/>
  <c r="AD83" i="1"/>
  <c r="AE83" i="1"/>
  <c r="X103" i="1"/>
  <c r="AB103" i="1" s="1"/>
  <c r="AE103" i="1"/>
  <c r="X78" i="1"/>
  <c r="AB78" i="1" s="1"/>
  <c r="AD78" i="1"/>
  <c r="AE78" i="1"/>
  <c r="X538" i="1"/>
  <c r="AB538" i="1" s="1"/>
  <c r="AE538" i="1"/>
  <c r="X565" i="1"/>
  <c r="AB565" i="1" s="1"/>
  <c r="AE565" i="1"/>
  <c r="V384" i="1"/>
  <c r="W384" i="1" s="1"/>
  <c r="V345" i="1"/>
  <c r="W345" i="1" s="1"/>
  <c r="V381" i="1"/>
  <c r="W381" i="1" s="1"/>
  <c r="V647" i="1"/>
  <c r="W647" i="1" s="1"/>
  <c r="X649" i="1"/>
  <c r="AB649" i="1" s="1"/>
  <c r="AE649" i="1"/>
  <c r="V599" i="1"/>
  <c r="W599" i="1" s="1"/>
  <c r="AD638" i="1"/>
  <c r="X634" i="1"/>
  <c r="AB634" i="1" s="1"/>
  <c r="AE634" i="1"/>
  <c r="AD634" i="1"/>
  <c r="X640" i="1"/>
  <c r="AB640" i="1" s="1"/>
  <c r="AE640" i="1"/>
  <c r="V615" i="1"/>
  <c r="W615" i="1" s="1"/>
  <c r="N629" i="1"/>
  <c r="O629" i="1" s="1"/>
  <c r="AE645" i="1"/>
  <c r="X645" i="1"/>
  <c r="AB645" i="1" s="1"/>
  <c r="V588" i="1"/>
  <c r="W588" i="1" s="1"/>
  <c r="V576" i="1"/>
  <c r="W576" i="1" s="1"/>
  <c r="AE623" i="1"/>
  <c r="AD623" i="1"/>
  <c r="X623" i="1"/>
  <c r="AB623" i="1" s="1"/>
  <c r="AE585" i="1"/>
  <c r="AD585" i="1"/>
  <c r="X585" i="1"/>
  <c r="AB585" i="1" s="1"/>
  <c r="AE593" i="1"/>
  <c r="AD593" i="1"/>
  <c r="X593" i="1"/>
  <c r="AB593" i="1" s="1"/>
  <c r="S593" i="1"/>
  <c r="Q593" i="1" s="1"/>
  <c r="T593" i="1" s="1"/>
  <c r="N593" i="1" s="1"/>
  <c r="O593" i="1" s="1"/>
  <c r="V584" i="1"/>
  <c r="W584" i="1" s="1"/>
  <c r="V552" i="1"/>
  <c r="W552" i="1" s="1"/>
  <c r="V540" i="1"/>
  <c r="W540" i="1" s="1"/>
  <c r="V554" i="1"/>
  <c r="W554" i="1" s="1"/>
  <c r="X559" i="1"/>
  <c r="AB559" i="1" s="1"/>
  <c r="AE559" i="1"/>
  <c r="AF559" i="1" s="1"/>
  <c r="AD538" i="1"/>
  <c r="V511" i="1"/>
  <c r="W511" i="1" s="1"/>
  <c r="V460" i="1"/>
  <c r="W460" i="1" s="1"/>
  <c r="V490" i="1"/>
  <c r="W490" i="1" s="1"/>
  <c r="V482" i="1"/>
  <c r="W482" i="1" s="1"/>
  <c r="X556" i="1"/>
  <c r="AB556" i="1" s="1"/>
  <c r="AE556" i="1"/>
  <c r="AD556" i="1"/>
  <c r="V389" i="1"/>
  <c r="W389" i="1" s="1"/>
  <c r="X564" i="1"/>
  <c r="AB564" i="1" s="1"/>
  <c r="AE564" i="1"/>
  <c r="N478" i="1"/>
  <c r="O478" i="1" s="1"/>
  <c r="AD565" i="1"/>
  <c r="AE474" i="1"/>
  <c r="AF474" i="1" s="1"/>
  <c r="X474" i="1"/>
  <c r="AB474" i="1" s="1"/>
  <c r="S452" i="1"/>
  <c r="Q452" i="1" s="1"/>
  <c r="T452" i="1" s="1"/>
  <c r="N452" i="1" s="1"/>
  <c r="O452" i="1" s="1"/>
  <c r="N444" i="1"/>
  <c r="O444" i="1" s="1"/>
  <c r="N477" i="1"/>
  <c r="O477" i="1" s="1"/>
  <c r="AD564" i="1"/>
  <c r="X479" i="1"/>
  <c r="AB479" i="1" s="1"/>
  <c r="AE479" i="1"/>
  <c r="AF479" i="1" s="1"/>
  <c r="N461" i="1"/>
  <c r="O461" i="1" s="1"/>
  <c r="V421" i="1"/>
  <c r="W421" i="1" s="1"/>
  <c r="V370" i="1"/>
  <c r="W370" i="1" s="1"/>
  <c r="AF504" i="1"/>
  <c r="AE387" i="1"/>
  <c r="AF387" i="1" s="1"/>
  <c r="X387" i="1"/>
  <c r="AB387" i="1" s="1"/>
  <c r="V401" i="1"/>
  <c r="W401" i="1" s="1"/>
  <c r="V374" i="1"/>
  <c r="W374" i="1" s="1"/>
  <c r="V350" i="1"/>
  <c r="W350" i="1" s="1"/>
  <c r="X437" i="1"/>
  <c r="AB437" i="1" s="1"/>
  <c r="AE437" i="1"/>
  <c r="AD437" i="1"/>
  <c r="X507" i="1"/>
  <c r="AB507" i="1" s="1"/>
  <c r="AE507" i="1"/>
  <c r="AD507" i="1"/>
  <c r="AD422" i="1"/>
  <c r="N407" i="1"/>
  <c r="O407" i="1" s="1"/>
  <c r="V220" i="1"/>
  <c r="W220" i="1" s="1"/>
  <c r="S314" i="1"/>
  <c r="Q314" i="1" s="1"/>
  <c r="T314" i="1" s="1"/>
  <c r="N314" i="1" s="1"/>
  <c r="O314" i="1" s="1"/>
  <c r="AD275" i="1"/>
  <c r="X197" i="1"/>
  <c r="AB197" i="1" s="1"/>
  <c r="AE197" i="1"/>
  <c r="S316" i="1"/>
  <c r="Q316" i="1" s="1"/>
  <c r="T316" i="1" s="1"/>
  <c r="N316" i="1" s="1"/>
  <c r="O316" i="1" s="1"/>
  <c r="AE331" i="1"/>
  <c r="AD331" i="1"/>
  <c r="X331" i="1"/>
  <c r="AB331" i="1" s="1"/>
  <c r="X229" i="1"/>
  <c r="AB229" i="1" s="1"/>
  <c r="AE229" i="1"/>
  <c r="S229" i="1"/>
  <c r="Q229" i="1" s="1"/>
  <c r="T229" i="1" s="1"/>
  <c r="N229" i="1" s="1"/>
  <c r="O229" i="1" s="1"/>
  <c r="X184" i="1"/>
  <c r="AB184" i="1" s="1"/>
  <c r="AE184" i="1"/>
  <c r="S184" i="1"/>
  <c r="Q184" i="1" s="1"/>
  <c r="T184" i="1" s="1"/>
  <c r="N184" i="1" s="1"/>
  <c r="O184" i="1" s="1"/>
  <c r="X283" i="1"/>
  <c r="AB283" i="1" s="1"/>
  <c r="AE283" i="1"/>
  <c r="AD283" i="1"/>
  <c r="AF382" i="1"/>
  <c r="X313" i="1"/>
  <c r="AB313" i="1" s="1"/>
  <c r="AE313" i="1"/>
  <c r="AD304" i="1"/>
  <c r="V335" i="1"/>
  <c r="W335" i="1" s="1"/>
  <c r="X305" i="1"/>
  <c r="AB305" i="1" s="1"/>
  <c r="AE305" i="1"/>
  <c r="AF305" i="1" s="1"/>
  <c r="S195" i="1"/>
  <c r="Q195" i="1" s="1"/>
  <c r="T195" i="1" s="1"/>
  <c r="N195" i="1" s="1"/>
  <c r="O195" i="1" s="1"/>
  <c r="X303" i="1"/>
  <c r="AB303" i="1" s="1"/>
  <c r="AD303" i="1"/>
  <c r="AE303" i="1"/>
  <c r="V77" i="1"/>
  <c r="W77" i="1" s="1"/>
  <c r="X161" i="1"/>
  <c r="AB161" i="1" s="1"/>
  <c r="AE161" i="1"/>
  <c r="AD161" i="1"/>
  <c r="N261" i="1"/>
  <c r="O261" i="1" s="1"/>
  <c r="AD170" i="1"/>
  <c r="AD162" i="1"/>
  <c r="V66" i="1"/>
  <c r="W66" i="1" s="1"/>
  <c r="AF280" i="1"/>
  <c r="V144" i="1"/>
  <c r="W144" i="1" s="1"/>
  <c r="AD175" i="1"/>
  <c r="X135" i="1"/>
  <c r="AB135" i="1" s="1"/>
  <c r="AE135" i="1"/>
  <c r="AD266" i="1"/>
  <c r="X163" i="1"/>
  <c r="AB163" i="1" s="1"/>
  <c r="AE163" i="1"/>
  <c r="N20" i="1"/>
  <c r="O20" i="1" s="1"/>
  <c r="X127" i="1"/>
  <c r="AB127" i="1" s="1"/>
  <c r="AE127" i="1"/>
  <c r="AF127" i="1" s="1"/>
  <c r="N99" i="1"/>
  <c r="O99" i="1" s="1"/>
  <c r="AD89" i="1"/>
  <c r="X128" i="1"/>
  <c r="AB128" i="1" s="1"/>
  <c r="AE128" i="1"/>
  <c r="AF128" i="1" s="1"/>
  <c r="AE146" i="1"/>
  <c r="AD146" i="1"/>
  <c r="X146" i="1"/>
  <c r="AB146" i="1" s="1"/>
  <c r="V27" i="1"/>
  <c r="W27" i="1" s="1"/>
  <c r="X20" i="1"/>
  <c r="AB20" i="1" s="1"/>
  <c r="AE20" i="1"/>
  <c r="X63" i="1"/>
  <c r="AB63" i="1" s="1"/>
  <c r="AD63" i="1"/>
  <c r="AE63" i="1"/>
  <c r="V466" i="1"/>
  <c r="W466" i="1" s="1"/>
  <c r="AE417" i="1"/>
  <c r="X417" i="1"/>
  <c r="AB417" i="1" s="1"/>
  <c r="V465" i="1"/>
  <c r="W465" i="1" s="1"/>
  <c r="V521" i="1"/>
  <c r="W521" i="1" s="1"/>
  <c r="X547" i="1"/>
  <c r="AB547" i="1" s="1"/>
  <c r="AE547" i="1"/>
  <c r="AD547" i="1"/>
  <c r="X497" i="1"/>
  <c r="AB497" i="1" s="1"/>
  <c r="AE497" i="1"/>
  <c r="AD497" i="1"/>
  <c r="AD651" i="1"/>
  <c r="AE651" i="1"/>
  <c r="X651" i="1"/>
  <c r="AB651" i="1" s="1"/>
  <c r="V620" i="1"/>
  <c r="W620" i="1" s="1"/>
  <c r="S652" i="1"/>
  <c r="Q652" i="1" s="1"/>
  <c r="T652" i="1" s="1"/>
  <c r="N652" i="1" s="1"/>
  <c r="O652" i="1" s="1"/>
  <c r="V611" i="1"/>
  <c r="W611" i="1" s="1"/>
  <c r="S613" i="1"/>
  <c r="Q613" i="1" s="1"/>
  <c r="T613" i="1" s="1"/>
  <c r="N613" i="1" s="1"/>
  <c r="O613" i="1" s="1"/>
  <c r="V575" i="1"/>
  <c r="W575" i="1" s="1"/>
  <c r="V632" i="1"/>
  <c r="W632" i="1" s="1"/>
  <c r="AE624" i="1"/>
  <c r="AF624" i="1" s="1"/>
  <c r="X624" i="1"/>
  <c r="AB624" i="1" s="1"/>
  <c r="X603" i="1"/>
  <c r="AB603" i="1" s="1"/>
  <c r="AE603" i="1"/>
  <c r="AD603" i="1"/>
  <c r="V592" i="1"/>
  <c r="W592" i="1" s="1"/>
  <c r="X598" i="1"/>
  <c r="AB598" i="1" s="1"/>
  <c r="AE598" i="1"/>
  <c r="X639" i="1"/>
  <c r="AB639" i="1" s="1"/>
  <c r="AE639" i="1"/>
  <c r="AF639" i="1" s="1"/>
  <c r="V535" i="1"/>
  <c r="W535" i="1" s="1"/>
  <c r="N533" i="1"/>
  <c r="O533" i="1" s="1"/>
  <c r="V430" i="1"/>
  <c r="W430" i="1" s="1"/>
  <c r="V405" i="1"/>
  <c r="W405" i="1" s="1"/>
  <c r="N518" i="1"/>
  <c r="O518" i="1" s="1"/>
  <c r="V481" i="1"/>
  <c r="W481" i="1" s="1"/>
  <c r="V434" i="1"/>
  <c r="W434" i="1" s="1"/>
  <c r="N502" i="1"/>
  <c r="O502" i="1" s="1"/>
  <c r="X551" i="1"/>
  <c r="AB551" i="1" s="1"/>
  <c r="AE551" i="1"/>
  <c r="X463" i="1"/>
  <c r="AB463" i="1" s="1"/>
  <c r="AE463" i="1"/>
  <c r="AD463" i="1"/>
  <c r="S463" i="1"/>
  <c r="Q463" i="1" s="1"/>
  <c r="T463" i="1" s="1"/>
  <c r="N463" i="1" s="1"/>
  <c r="O463" i="1" s="1"/>
  <c r="V406" i="1"/>
  <c r="W406" i="1" s="1"/>
  <c r="AF539" i="1"/>
  <c r="S441" i="1"/>
  <c r="Q441" i="1" s="1"/>
  <c r="T441" i="1" s="1"/>
  <c r="N441" i="1" s="1"/>
  <c r="O441" i="1" s="1"/>
  <c r="V496" i="1"/>
  <c r="W496" i="1" s="1"/>
  <c r="N472" i="1"/>
  <c r="O472" i="1" s="1"/>
  <c r="AD427" i="1"/>
  <c r="AD403" i="1"/>
  <c r="AF534" i="1"/>
  <c r="S527" i="1"/>
  <c r="Q527" i="1" s="1"/>
  <c r="T527" i="1" s="1"/>
  <c r="N527" i="1" s="1"/>
  <c r="O527" i="1" s="1"/>
  <c r="V231" i="1"/>
  <c r="W231" i="1" s="1"/>
  <c r="N294" i="1"/>
  <c r="O294" i="1" s="1"/>
  <c r="V215" i="1"/>
  <c r="W215" i="1" s="1"/>
  <c r="N323" i="1"/>
  <c r="O323" i="1" s="1"/>
  <c r="V267" i="1"/>
  <c r="W267" i="1" s="1"/>
  <c r="X192" i="1"/>
  <c r="AB192" i="1" s="1"/>
  <c r="AE192" i="1"/>
  <c r="AE346" i="1"/>
  <c r="X346" i="1"/>
  <c r="AB346" i="1" s="1"/>
  <c r="X322" i="1"/>
  <c r="AB322" i="1" s="1"/>
  <c r="AE322" i="1"/>
  <c r="X219" i="1"/>
  <c r="AB219" i="1" s="1"/>
  <c r="AE219" i="1"/>
  <c r="S219" i="1"/>
  <c r="Q219" i="1" s="1"/>
  <c r="T219" i="1" s="1"/>
  <c r="N219" i="1" s="1"/>
  <c r="O219" i="1" s="1"/>
  <c r="X461" i="1"/>
  <c r="AB461" i="1" s="1"/>
  <c r="AE461" i="1"/>
  <c r="AF461" i="1" s="1"/>
  <c r="AE353" i="1"/>
  <c r="X353" i="1"/>
  <c r="AB353" i="1" s="1"/>
  <c r="V282" i="1"/>
  <c r="W282" i="1" s="1"/>
  <c r="V224" i="1"/>
  <c r="W224" i="1" s="1"/>
  <c r="S341" i="1"/>
  <c r="Q341" i="1" s="1"/>
  <c r="T341" i="1" s="1"/>
  <c r="N341" i="1" s="1"/>
  <c r="O341" i="1" s="1"/>
  <c r="N351" i="1"/>
  <c r="O351" i="1" s="1"/>
  <c r="S275" i="1"/>
  <c r="Q275" i="1" s="1"/>
  <c r="T275" i="1" s="1"/>
  <c r="N275" i="1" s="1"/>
  <c r="O275" i="1" s="1"/>
  <c r="AD314" i="1"/>
  <c r="S293" i="1"/>
  <c r="Q293" i="1" s="1"/>
  <c r="T293" i="1" s="1"/>
  <c r="N293" i="1" s="1"/>
  <c r="O293" i="1" s="1"/>
  <c r="AD222" i="1"/>
  <c r="V72" i="1"/>
  <c r="W72" i="1" s="1"/>
  <c r="X254" i="1"/>
  <c r="AB254" i="1" s="1"/>
  <c r="AE254" i="1"/>
  <c r="X258" i="1"/>
  <c r="AB258" i="1" s="1"/>
  <c r="AE258" i="1"/>
  <c r="AD258" i="1"/>
  <c r="X251" i="1"/>
  <c r="AB251" i="1" s="1"/>
  <c r="AE251" i="1"/>
  <c r="S251" i="1"/>
  <c r="Q251" i="1" s="1"/>
  <c r="T251" i="1" s="1"/>
  <c r="N251" i="1" s="1"/>
  <c r="O251" i="1" s="1"/>
  <c r="X202" i="1"/>
  <c r="AB202" i="1" s="1"/>
  <c r="AE202" i="1"/>
  <c r="AF202" i="1" s="1"/>
  <c r="AE246" i="1"/>
  <c r="X246" i="1"/>
  <c r="AB246" i="1" s="1"/>
  <c r="S199" i="1"/>
  <c r="Q199" i="1" s="1"/>
  <c r="T199" i="1" s="1"/>
  <c r="N199" i="1" s="1"/>
  <c r="O199" i="1" s="1"/>
  <c r="V61" i="1"/>
  <c r="W61" i="1" s="1"/>
  <c r="X176" i="1"/>
  <c r="AB176" i="1" s="1"/>
  <c r="AE176" i="1"/>
  <c r="AD176" i="1"/>
  <c r="S176" i="1"/>
  <c r="Q176" i="1" s="1"/>
  <c r="T176" i="1" s="1"/>
  <c r="N176" i="1" s="1"/>
  <c r="O176" i="1" s="1"/>
  <c r="X226" i="1"/>
  <c r="AB226" i="1" s="1"/>
  <c r="AE226" i="1"/>
  <c r="AD226" i="1"/>
  <c r="AD217" i="1"/>
  <c r="X196" i="1"/>
  <c r="AB196" i="1" s="1"/>
  <c r="AE196" i="1"/>
  <c r="AD196" i="1"/>
  <c r="X94" i="1"/>
  <c r="AB94" i="1" s="1"/>
  <c r="AE94" i="1"/>
  <c r="X183" i="1"/>
  <c r="AB183" i="1" s="1"/>
  <c r="AE183" i="1"/>
  <c r="AF183" i="1" s="1"/>
  <c r="X44" i="1"/>
  <c r="AB44" i="1" s="1"/>
  <c r="AE44" i="1"/>
  <c r="AF44" i="1" s="1"/>
  <c r="S161" i="1"/>
  <c r="Q161" i="1" s="1"/>
  <c r="T161" i="1" s="1"/>
  <c r="N161" i="1" s="1"/>
  <c r="O161" i="1" s="1"/>
  <c r="X244" i="1"/>
  <c r="AB244" i="1" s="1"/>
  <c r="AE244" i="1"/>
  <c r="V156" i="1"/>
  <c r="W156" i="1" s="1"/>
  <c r="S125" i="1"/>
  <c r="Q125" i="1" s="1"/>
  <c r="T125" i="1" s="1"/>
  <c r="N125" i="1" s="1"/>
  <c r="O125" i="1" s="1"/>
  <c r="AD94" i="1"/>
  <c r="V41" i="1"/>
  <c r="W41" i="1" s="1"/>
  <c r="V46" i="1"/>
  <c r="W46" i="1" s="1"/>
  <c r="V21" i="1"/>
  <c r="W21" i="1" s="1"/>
  <c r="N38" i="1"/>
  <c r="O38" i="1" s="1"/>
  <c r="S152" i="1"/>
  <c r="Q152" i="1" s="1"/>
  <c r="T152" i="1" s="1"/>
  <c r="N152" i="1" s="1"/>
  <c r="O152" i="1" s="1"/>
  <c r="X178" i="1"/>
  <c r="AB178" i="1" s="1"/>
  <c r="AE178" i="1"/>
  <c r="AF178" i="1" s="1"/>
  <c r="X19" i="1"/>
  <c r="AB19" i="1" s="1"/>
  <c r="AE19" i="1"/>
  <c r="AF19" i="1" s="1"/>
  <c r="V137" i="1"/>
  <c r="W137" i="1" s="1"/>
  <c r="X98" i="1"/>
  <c r="AB98" i="1" s="1"/>
  <c r="AE98" i="1"/>
  <c r="AD98" i="1"/>
  <c r="X68" i="1"/>
  <c r="AB68" i="1" s="1"/>
  <c r="AE68" i="1"/>
  <c r="AD68" i="1"/>
  <c r="AF80" i="1"/>
  <c r="S63" i="1"/>
  <c r="Q63" i="1" s="1"/>
  <c r="T63" i="1" s="1"/>
  <c r="N63" i="1" s="1"/>
  <c r="O63" i="1" s="1"/>
  <c r="AD135" i="1"/>
  <c r="X543" i="1"/>
  <c r="AB543" i="1" s="1"/>
  <c r="AE543" i="1"/>
  <c r="V410" i="1"/>
  <c r="W410" i="1" s="1"/>
  <c r="V510" i="1"/>
  <c r="W510" i="1" s="1"/>
  <c r="S651" i="1"/>
  <c r="Q651" i="1" s="1"/>
  <c r="T651" i="1" s="1"/>
  <c r="N651" i="1" s="1"/>
  <c r="O651" i="1" s="1"/>
  <c r="X596" i="1"/>
  <c r="AB596" i="1" s="1"/>
  <c r="AE596" i="1"/>
  <c r="S596" i="1"/>
  <c r="Q596" i="1" s="1"/>
  <c r="T596" i="1" s="1"/>
  <c r="N596" i="1" s="1"/>
  <c r="O596" i="1" s="1"/>
  <c r="N579" i="1"/>
  <c r="O579" i="1" s="1"/>
  <c r="V530" i="1"/>
  <c r="W530" i="1" s="1"/>
  <c r="X513" i="1"/>
  <c r="AB513" i="1" s="1"/>
  <c r="AE513" i="1"/>
  <c r="AD488" i="1"/>
  <c r="S488" i="1"/>
  <c r="Q488" i="1" s="1"/>
  <c r="T488" i="1" s="1"/>
  <c r="N488" i="1" s="1"/>
  <c r="O488" i="1" s="1"/>
  <c r="V429" i="1"/>
  <c r="W429" i="1" s="1"/>
  <c r="S559" i="1"/>
  <c r="Q559" i="1" s="1"/>
  <c r="T559" i="1" s="1"/>
  <c r="N559" i="1" s="1"/>
  <c r="O559" i="1" s="1"/>
  <c r="AE560" i="1"/>
  <c r="X560" i="1"/>
  <c r="AB560" i="1" s="1"/>
  <c r="V506" i="1"/>
  <c r="W506" i="1" s="1"/>
  <c r="X542" i="1"/>
  <c r="AB542" i="1" s="1"/>
  <c r="AE542" i="1"/>
  <c r="AD542" i="1"/>
  <c r="X473" i="1"/>
  <c r="AB473" i="1" s="1"/>
  <c r="AE473" i="1"/>
  <c r="AF473" i="1" s="1"/>
  <c r="V451" i="1"/>
  <c r="W451" i="1" s="1"/>
  <c r="N382" i="1"/>
  <c r="O382" i="1" s="1"/>
  <c r="V340" i="1"/>
  <c r="W340" i="1" s="1"/>
  <c r="AF514" i="1"/>
  <c r="X459" i="1"/>
  <c r="AB459" i="1" s="1"/>
  <c r="AE459" i="1"/>
  <c r="AE447" i="1"/>
  <c r="AD447" i="1"/>
  <c r="X447" i="1"/>
  <c r="AB447" i="1" s="1"/>
  <c r="AD436" i="1"/>
  <c r="N458" i="1"/>
  <c r="O458" i="1" s="1"/>
  <c r="X469" i="1"/>
  <c r="AB469" i="1" s="1"/>
  <c r="AE469" i="1"/>
  <c r="X443" i="1"/>
  <c r="AB443" i="1" s="1"/>
  <c r="AD443" i="1"/>
  <c r="AE443" i="1"/>
  <c r="N402" i="1"/>
  <c r="O402" i="1" s="1"/>
  <c r="V301" i="1"/>
  <c r="W301" i="1" s="1"/>
  <c r="X472" i="1"/>
  <c r="AB472" i="1" s="1"/>
  <c r="AD472" i="1"/>
  <c r="AE472" i="1"/>
  <c r="AF423" i="1"/>
  <c r="V475" i="1"/>
  <c r="W475" i="1" s="1"/>
  <c r="X446" i="1"/>
  <c r="AB446" i="1" s="1"/>
  <c r="AE446" i="1"/>
  <c r="AE407" i="1"/>
  <c r="X407" i="1"/>
  <c r="AB407" i="1" s="1"/>
  <c r="X393" i="1"/>
  <c r="AB393" i="1" s="1"/>
  <c r="AE393" i="1"/>
  <c r="AE344" i="1"/>
  <c r="AF344" i="1" s="1"/>
  <c r="X344" i="1"/>
  <c r="AB344" i="1" s="1"/>
  <c r="AF433" i="1"/>
  <c r="AD322" i="1"/>
  <c r="V210" i="1"/>
  <c r="W210" i="1" s="1"/>
  <c r="S372" i="1"/>
  <c r="Q372" i="1" s="1"/>
  <c r="T372" i="1" s="1"/>
  <c r="N372" i="1" s="1"/>
  <c r="O372" i="1" s="1"/>
  <c r="X308" i="1"/>
  <c r="AB308" i="1" s="1"/>
  <c r="AE308" i="1"/>
  <c r="AF308" i="1" s="1"/>
  <c r="X187" i="1"/>
  <c r="AB187" i="1" s="1"/>
  <c r="AE187" i="1"/>
  <c r="AF187" i="1" s="1"/>
  <c r="AD372" i="1"/>
  <c r="V360" i="1"/>
  <c r="W360" i="1" s="1"/>
  <c r="V286" i="1"/>
  <c r="W286" i="1" s="1"/>
  <c r="X214" i="1"/>
  <c r="AB214" i="1" s="1"/>
  <c r="AE214" i="1"/>
  <c r="S214" i="1"/>
  <c r="Q214" i="1" s="1"/>
  <c r="T214" i="1" s="1"/>
  <c r="N214" i="1" s="1"/>
  <c r="O214" i="1" s="1"/>
  <c r="X179" i="1"/>
  <c r="AB179" i="1" s="1"/>
  <c r="AE179" i="1"/>
  <c r="V174" i="1"/>
  <c r="W174" i="1" s="1"/>
  <c r="AF378" i="1"/>
  <c r="S344" i="1"/>
  <c r="Q344" i="1" s="1"/>
  <c r="T344" i="1" s="1"/>
  <c r="N344" i="1" s="1"/>
  <c r="O344" i="1" s="1"/>
  <c r="S313" i="1"/>
  <c r="Q313" i="1" s="1"/>
  <c r="T313" i="1" s="1"/>
  <c r="N313" i="1" s="1"/>
  <c r="O313" i="1" s="1"/>
  <c r="AD254" i="1"/>
  <c r="N273" i="1"/>
  <c r="O273" i="1" s="1"/>
  <c r="AF294" i="1"/>
  <c r="AD197" i="1"/>
  <c r="X171" i="1"/>
  <c r="AB171" i="1" s="1"/>
  <c r="AE171" i="1"/>
  <c r="AD171" i="1"/>
  <c r="V67" i="1"/>
  <c r="W67" i="1" s="1"/>
  <c r="AF289" i="1"/>
  <c r="S254" i="1"/>
  <c r="Q254" i="1" s="1"/>
  <c r="T254" i="1" s="1"/>
  <c r="N254" i="1" s="1"/>
  <c r="O254" i="1" s="1"/>
  <c r="AE165" i="1"/>
  <c r="X165" i="1"/>
  <c r="AB165" i="1" s="1"/>
  <c r="V124" i="1"/>
  <c r="W124" i="1" s="1"/>
  <c r="V56" i="1"/>
  <c r="W56" i="1" s="1"/>
  <c r="X238" i="1"/>
  <c r="AB238" i="1" s="1"/>
  <c r="AD238" i="1"/>
  <c r="AE238" i="1"/>
  <c r="V201" i="1"/>
  <c r="W201" i="1" s="1"/>
  <c r="S258" i="1"/>
  <c r="Q258" i="1" s="1"/>
  <c r="T258" i="1" s="1"/>
  <c r="N258" i="1" s="1"/>
  <c r="O258" i="1" s="1"/>
  <c r="AD313" i="1"/>
  <c r="AD165" i="1"/>
  <c r="V117" i="1"/>
  <c r="W117" i="1" s="1"/>
  <c r="N121" i="1"/>
  <c r="O121" i="1" s="1"/>
  <c r="X173" i="1"/>
  <c r="AB173" i="1" s="1"/>
  <c r="AE173" i="1"/>
  <c r="X99" i="1"/>
  <c r="AB99" i="1" s="1"/>
  <c r="AE99" i="1"/>
  <c r="AD79" i="1"/>
  <c r="S19" i="1"/>
  <c r="Q19" i="1" s="1"/>
  <c r="T19" i="1" s="1"/>
  <c r="N19" i="1" s="1"/>
  <c r="O19" i="1" s="1"/>
  <c r="X38" i="1"/>
  <c r="AB38" i="1" s="1"/>
  <c r="AE38" i="1"/>
  <c r="AD38" i="1"/>
  <c r="AE30" i="1"/>
  <c r="AF30" i="1" s="1"/>
  <c r="X30" i="1"/>
  <c r="AB30" i="1" s="1"/>
  <c r="V26" i="1"/>
  <c r="W26" i="1" s="1"/>
  <c r="V23" i="1"/>
  <c r="W23" i="1" s="1"/>
  <c r="S83" i="1"/>
  <c r="Q83" i="1" s="1"/>
  <c r="T83" i="1" s="1"/>
  <c r="N83" i="1" s="1"/>
  <c r="O83" i="1" s="1"/>
  <c r="X134" i="1"/>
  <c r="AB134" i="1" s="1"/>
  <c r="AD134" i="1"/>
  <c r="AE134" i="1"/>
  <c r="S48" i="1"/>
  <c r="Q48" i="1" s="1"/>
  <c r="T48" i="1" s="1"/>
  <c r="N48" i="1" s="1"/>
  <c r="O48" i="1" s="1"/>
  <c r="S33" i="1"/>
  <c r="Q33" i="1" s="1"/>
  <c r="T33" i="1" s="1"/>
  <c r="N33" i="1" s="1"/>
  <c r="O33" i="1" s="1"/>
  <c r="AE392" i="1"/>
  <c r="AF392" i="1" s="1"/>
  <c r="X392" i="1"/>
  <c r="AB392" i="1" s="1"/>
  <c r="X484" i="1"/>
  <c r="AB484" i="1" s="1"/>
  <c r="AE484" i="1"/>
  <c r="V364" i="1"/>
  <c r="W364" i="1" s="1"/>
  <c r="V225" i="1"/>
  <c r="W225" i="1" s="1"/>
  <c r="S623" i="1"/>
  <c r="Q623" i="1" s="1"/>
  <c r="T623" i="1" s="1"/>
  <c r="N623" i="1" s="1"/>
  <c r="O623" i="1" s="1"/>
  <c r="X619" i="1"/>
  <c r="AB619" i="1" s="1"/>
  <c r="AE619" i="1"/>
  <c r="AF619" i="1" s="1"/>
  <c r="S619" i="1"/>
  <c r="Q619" i="1" s="1"/>
  <c r="T619" i="1" s="1"/>
  <c r="N619" i="1" s="1"/>
  <c r="O619" i="1" s="1"/>
  <c r="AD652" i="1"/>
  <c r="AD649" i="1"/>
  <c r="AD630" i="1"/>
  <c r="AE648" i="1"/>
  <c r="X648" i="1"/>
  <c r="AB648" i="1" s="1"/>
  <c r="AE629" i="1"/>
  <c r="AD629" i="1"/>
  <c r="X629" i="1"/>
  <c r="AB629" i="1" s="1"/>
  <c r="S616" i="1"/>
  <c r="Q616" i="1" s="1"/>
  <c r="T616" i="1" s="1"/>
  <c r="N616" i="1" s="1"/>
  <c r="O616" i="1" s="1"/>
  <c r="V589" i="1"/>
  <c r="W589" i="1" s="1"/>
  <c r="X591" i="1"/>
  <c r="AB591" i="1" s="1"/>
  <c r="AE591" i="1"/>
  <c r="AF591" i="1" s="1"/>
  <c r="S591" i="1"/>
  <c r="Q591" i="1" s="1"/>
  <c r="T591" i="1" s="1"/>
  <c r="N591" i="1" s="1"/>
  <c r="O591" i="1" s="1"/>
  <c r="AF578" i="1"/>
  <c r="X574" i="1"/>
  <c r="AB574" i="1" s="1"/>
  <c r="AE574" i="1"/>
  <c r="AF574" i="1" s="1"/>
  <c r="X583" i="1"/>
  <c r="AB583" i="1" s="1"/>
  <c r="AE583" i="1"/>
  <c r="S583" i="1"/>
  <c r="Q583" i="1" s="1"/>
  <c r="T583" i="1" s="1"/>
  <c r="N583" i="1" s="1"/>
  <c r="O583" i="1" s="1"/>
  <c r="AD583" i="1"/>
  <c r="AE568" i="1"/>
  <c r="AD568" i="1"/>
  <c r="X568" i="1"/>
  <c r="AB568" i="1" s="1"/>
  <c r="V562" i="1"/>
  <c r="W562" i="1" s="1"/>
  <c r="V525" i="1"/>
  <c r="W525" i="1" s="1"/>
  <c r="V557" i="1"/>
  <c r="W557" i="1" s="1"/>
  <c r="X533" i="1"/>
  <c r="AB533" i="1" s="1"/>
  <c r="AE533" i="1"/>
  <c r="AF533" i="1" s="1"/>
  <c r="V425" i="1"/>
  <c r="W425" i="1" s="1"/>
  <c r="V400" i="1"/>
  <c r="W400" i="1" s="1"/>
  <c r="X508" i="1"/>
  <c r="AB508" i="1" s="1"/>
  <c r="AE508" i="1"/>
  <c r="AF508" i="1" s="1"/>
  <c r="V485" i="1"/>
  <c r="W485" i="1" s="1"/>
  <c r="X478" i="1"/>
  <c r="AB478" i="1" s="1"/>
  <c r="AE478" i="1"/>
  <c r="V440" i="1"/>
  <c r="W440" i="1" s="1"/>
  <c r="S503" i="1"/>
  <c r="Q503" i="1" s="1"/>
  <c r="T503" i="1" s="1"/>
  <c r="N503" i="1" s="1"/>
  <c r="O503" i="1" s="1"/>
  <c r="V424" i="1"/>
  <c r="W424" i="1" s="1"/>
  <c r="X548" i="1"/>
  <c r="AB548" i="1" s="1"/>
  <c r="AE548" i="1"/>
  <c r="AF548" i="1" s="1"/>
  <c r="S528" i="1"/>
  <c r="Q528" i="1" s="1"/>
  <c r="T528" i="1" s="1"/>
  <c r="N528" i="1" s="1"/>
  <c r="O528" i="1" s="1"/>
  <c r="V495" i="1"/>
  <c r="W495" i="1" s="1"/>
  <c r="S474" i="1"/>
  <c r="Q474" i="1" s="1"/>
  <c r="T474" i="1" s="1"/>
  <c r="N474" i="1" s="1"/>
  <c r="O474" i="1" s="1"/>
  <c r="S473" i="1"/>
  <c r="Q473" i="1" s="1"/>
  <c r="T473" i="1" s="1"/>
  <c r="N473" i="1" s="1"/>
  <c r="O473" i="1" s="1"/>
  <c r="X537" i="1"/>
  <c r="AB537" i="1" s="1"/>
  <c r="AE537" i="1"/>
  <c r="AD537" i="1"/>
  <c r="V325" i="1"/>
  <c r="W325" i="1" s="1"/>
  <c r="V468" i="1"/>
  <c r="W468" i="1" s="1"/>
  <c r="X438" i="1"/>
  <c r="AB438" i="1" s="1"/>
  <c r="AE438" i="1"/>
  <c r="S438" i="1"/>
  <c r="Q438" i="1" s="1"/>
  <c r="T438" i="1" s="1"/>
  <c r="N438" i="1" s="1"/>
  <c r="O438" i="1" s="1"/>
  <c r="AD438" i="1"/>
  <c r="S456" i="1"/>
  <c r="Q456" i="1" s="1"/>
  <c r="T456" i="1" s="1"/>
  <c r="N456" i="1" s="1"/>
  <c r="O456" i="1" s="1"/>
  <c r="AD417" i="1"/>
  <c r="V296" i="1"/>
  <c r="W296" i="1" s="1"/>
  <c r="AF524" i="1"/>
  <c r="X450" i="1"/>
  <c r="AB450" i="1" s="1"/>
  <c r="AE450" i="1"/>
  <c r="AD450" i="1"/>
  <c r="S393" i="1"/>
  <c r="Q393" i="1" s="1"/>
  <c r="T393" i="1" s="1"/>
  <c r="N393" i="1" s="1"/>
  <c r="O393" i="1" s="1"/>
  <c r="V328" i="1"/>
  <c r="W328" i="1" s="1"/>
  <c r="AD299" i="1"/>
  <c r="N289" i="1"/>
  <c r="O289" i="1" s="1"/>
  <c r="V205" i="1"/>
  <c r="W205" i="1" s="1"/>
  <c r="V320" i="1"/>
  <c r="W320" i="1" s="1"/>
  <c r="X306" i="1"/>
  <c r="AB306" i="1" s="1"/>
  <c r="AE306" i="1"/>
  <c r="S306" i="1"/>
  <c r="Q306" i="1" s="1"/>
  <c r="T306" i="1" s="1"/>
  <c r="N306" i="1" s="1"/>
  <c r="O306" i="1" s="1"/>
  <c r="AD306" i="1"/>
  <c r="X182" i="1"/>
  <c r="AB182" i="1" s="1"/>
  <c r="AE182" i="1"/>
  <c r="AF182" i="1" s="1"/>
  <c r="X312" i="1"/>
  <c r="AB312" i="1" s="1"/>
  <c r="AD312" i="1"/>
  <c r="AE312" i="1"/>
  <c r="V252" i="1"/>
  <c r="W252" i="1" s="1"/>
  <c r="X209" i="1"/>
  <c r="AB209" i="1" s="1"/>
  <c r="AE209" i="1"/>
  <c r="AF442" i="1"/>
  <c r="X369" i="1"/>
  <c r="AB369" i="1" s="1"/>
  <c r="AE369" i="1"/>
  <c r="AF369" i="1" s="1"/>
  <c r="X359" i="1"/>
  <c r="AB359" i="1" s="1"/>
  <c r="AE359" i="1"/>
  <c r="AD353" i="1"/>
  <c r="N342" i="1"/>
  <c r="O342" i="1" s="1"/>
  <c r="V164" i="1"/>
  <c r="W164" i="1" s="1"/>
  <c r="V281" i="1"/>
  <c r="W281" i="1" s="1"/>
  <c r="V191" i="1"/>
  <c r="W191" i="1" s="1"/>
  <c r="AE119" i="1"/>
  <c r="X119" i="1"/>
  <c r="AB119" i="1" s="1"/>
  <c r="V62" i="1"/>
  <c r="W62" i="1" s="1"/>
  <c r="X347" i="1"/>
  <c r="AB347" i="1" s="1"/>
  <c r="AE347" i="1"/>
  <c r="AF347" i="1" s="1"/>
  <c r="V247" i="1"/>
  <c r="W247" i="1" s="1"/>
  <c r="AD188" i="1"/>
  <c r="V307" i="1"/>
  <c r="W307" i="1" s="1"/>
  <c r="S212" i="1"/>
  <c r="Q212" i="1" s="1"/>
  <c r="T212" i="1" s="1"/>
  <c r="N212" i="1" s="1"/>
  <c r="O212" i="1" s="1"/>
  <c r="S197" i="1"/>
  <c r="Q197" i="1" s="1"/>
  <c r="T197" i="1" s="1"/>
  <c r="N197" i="1" s="1"/>
  <c r="O197" i="1" s="1"/>
  <c r="V101" i="1"/>
  <c r="W101" i="1" s="1"/>
  <c r="V51" i="1"/>
  <c r="W51" i="1" s="1"/>
  <c r="AD118" i="1"/>
  <c r="X256" i="1"/>
  <c r="AB256" i="1" s="1"/>
  <c r="AE256" i="1"/>
  <c r="AF256" i="1" s="1"/>
  <c r="AD163" i="1"/>
  <c r="AE190" i="1"/>
  <c r="AD190" i="1"/>
  <c r="X190" i="1"/>
  <c r="AB190" i="1" s="1"/>
  <c r="X84" i="1"/>
  <c r="AB84" i="1" s="1"/>
  <c r="AE84" i="1"/>
  <c r="AF84" i="1" s="1"/>
  <c r="X74" i="1"/>
  <c r="AB74" i="1" s="1"/>
  <c r="AE74" i="1"/>
  <c r="X64" i="1"/>
  <c r="AB64" i="1" s="1"/>
  <c r="AE64" i="1"/>
  <c r="X54" i="1"/>
  <c r="AB54" i="1" s="1"/>
  <c r="AE54" i="1"/>
  <c r="AF54" i="1" s="1"/>
  <c r="X147" i="1"/>
  <c r="AB147" i="1" s="1"/>
  <c r="AE147" i="1"/>
  <c r="AF147" i="1" s="1"/>
  <c r="X148" i="1"/>
  <c r="AB148" i="1" s="1"/>
  <c r="AE148" i="1"/>
  <c r="S244" i="1"/>
  <c r="Q244" i="1" s="1"/>
  <c r="T244" i="1" s="1"/>
  <c r="N244" i="1" s="1"/>
  <c r="O244" i="1" s="1"/>
  <c r="V36" i="1"/>
  <c r="W36" i="1" s="1"/>
  <c r="V17" i="1"/>
  <c r="W17" i="1" s="1"/>
  <c r="X136" i="1"/>
  <c r="AB136" i="1" s="1"/>
  <c r="AE136" i="1"/>
  <c r="AD136" i="1"/>
  <c r="AE106" i="1"/>
  <c r="AD106" i="1"/>
  <c r="X106" i="1"/>
  <c r="AB106" i="1" s="1"/>
  <c r="AD119" i="1"/>
  <c r="AD74" i="1"/>
  <c r="AF25" i="1"/>
  <c r="X18" i="1"/>
  <c r="AB18" i="1" s="1"/>
  <c r="AE18" i="1"/>
  <c r="AD18" i="1"/>
  <c r="X58" i="1"/>
  <c r="AB58" i="1" s="1"/>
  <c r="AE58" i="1"/>
  <c r="AD58" i="1"/>
  <c r="S139" i="1"/>
  <c r="Q139" i="1" s="1"/>
  <c r="T139" i="1" s="1"/>
  <c r="N139" i="1" s="1"/>
  <c r="O139" i="1" s="1"/>
  <c r="N53" i="1"/>
  <c r="O53" i="1" s="1"/>
  <c r="X53" i="1"/>
  <c r="AB53" i="1" s="1"/>
  <c r="AD53" i="1"/>
  <c r="AE53" i="1"/>
  <c r="V545" i="1"/>
  <c r="W545" i="1" s="1"/>
  <c r="V480" i="1"/>
  <c r="W480" i="1" s="1"/>
  <c r="V505" i="1"/>
  <c r="W505" i="1" s="1"/>
  <c r="X428" i="1"/>
  <c r="AB428" i="1" s="1"/>
  <c r="AD428" i="1"/>
  <c r="AE428" i="1"/>
  <c r="X334" i="1"/>
  <c r="AB334" i="1" s="1"/>
  <c r="AE334" i="1"/>
  <c r="AD334" i="1"/>
  <c r="V610" i="1"/>
  <c r="W610" i="1" s="1"/>
  <c r="V570" i="1"/>
  <c r="W570" i="1" s="1"/>
  <c r="X630" i="1"/>
  <c r="AB630" i="1" s="1"/>
  <c r="AE630" i="1"/>
  <c r="S581" i="1"/>
  <c r="Q581" i="1" s="1"/>
  <c r="T581" i="1" s="1"/>
  <c r="N581" i="1" s="1"/>
  <c r="O581" i="1" s="1"/>
  <c r="S649" i="1"/>
  <c r="Q649" i="1" s="1"/>
  <c r="T649" i="1" s="1"/>
  <c r="N649" i="1" s="1"/>
  <c r="O649" i="1" s="1"/>
  <c r="X631" i="1"/>
  <c r="AB631" i="1" s="1"/>
  <c r="AE631" i="1"/>
  <c r="V617" i="1"/>
  <c r="W617" i="1" s="1"/>
  <c r="V642" i="1"/>
  <c r="W642" i="1" s="1"/>
  <c r="AE628" i="1"/>
  <c r="AF628" i="1" s="1"/>
  <c r="X628" i="1"/>
  <c r="AB628" i="1" s="1"/>
  <c r="S625" i="1"/>
  <c r="Q625" i="1" s="1"/>
  <c r="T625" i="1" s="1"/>
  <c r="N625" i="1" s="1"/>
  <c r="O625" i="1" s="1"/>
  <c r="AD631" i="1"/>
  <c r="AD644" i="1"/>
  <c r="S628" i="1"/>
  <c r="Q628" i="1" s="1"/>
  <c r="T628" i="1" s="1"/>
  <c r="N628" i="1" s="1"/>
  <c r="O628" i="1" s="1"/>
  <c r="V595" i="1"/>
  <c r="W595" i="1" s="1"/>
  <c r="V602" i="1"/>
  <c r="W602" i="1" s="1"/>
  <c r="AE587" i="1"/>
  <c r="AF587" i="1" s="1"/>
  <c r="X587" i="1"/>
  <c r="AB587" i="1" s="1"/>
  <c r="AD596" i="1"/>
  <c r="N578" i="1"/>
  <c r="O578" i="1" s="1"/>
  <c r="S568" i="1"/>
  <c r="Q568" i="1" s="1"/>
  <c r="T568" i="1" s="1"/>
  <c r="N568" i="1" s="1"/>
  <c r="O568" i="1" s="1"/>
  <c r="V572" i="1"/>
  <c r="W572" i="1" s="1"/>
  <c r="V546" i="1"/>
  <c r="W546" i="1" s="1"/>
  <c r="X493" i="1"/>
  <c r="AB493" i="1" s="1"/>
  <c r="AE493" i="1"/>
  <c r="AF493" i="1" s="1"/>
  <c r="AE566" i="1"/>
  <c r="AF566" i="1" s="1"/>
  <c r="X566" i="1"/>
  <c r="AB566" i="1" s="1"/>
  <c r="N498" i="1"/>
  <c r="O498" i="1" s="1"/>
  <c r="AD484" i="1"/>
  <c r="V419" i="1"/>
  <c r="W419" i="1" s="1"/>
  <c r="AD543" i="1"/>
  <c r="AD478" i="1"/>
  <c r="AD560" i="1"/>
  <c r="X532" i="1"/>
  <c r="AB532" i="1" s="1"/>
  <c r="AE532" i="1"/>
  <c r="AD532" i="1"/>
  <c r="AE377" i="1"/>
  <c r="AF377" i="1" s="1"/>
  <c r="X377" i="1"/>
  <c r="AB377" i="1" s="1"/>
  <c r="X458" i="1"/>
  <c r="AB458" i="1" s="1"/>
  <c r="AE458" i="1"/>
  <c r="AD458" i="1"/>
  <c r="N449" i="1"/>
  <c r="O449" i="1" s="1"/>
  <c r="V380" i="1"/>
  <c r="W380" i="1" s="1"/>
  <c r="AD367" i="1"/>
  <c r="N442" i="1"/>
  <c r="O442" i="1" s="1"/>
  <c r="AE402" i="1"/>
  <c r="X402" i="1"/>
  <c r="AB402" i="1" s="1"/>
  <c r="X439" i="1"/>
  <c r="AB439" i="1" s="1"/>
  <c r="AE439" i="1"/>
  <c r="AF439" i="1" s="1"/>
  <c r="S439" i="1"/>
  <c r="Q439" i="1" s="1"/>
  <c r="T439" i="1" s="1"/>
  <c r="N439" i="1" s="1"/>
  <c r="O439" i="1" s="1"/>
  <c r="S469" i="1"/>
  <c r="Q469" i="1" s="1"/>
  <c r="T469" i="1" s="1"/>
  <c r="N469" i="1" s="1"/>
  <c r="O469" i="1" s="1"/>
  <c r="AF499" i="1"/>
  <c r="AF512" i="1"/>
  <c r="V426" i="1"/>
  <c r="W426" i="1" s="1"/>
  <c r="AE242" i="1"/>
  <c r="AD242" i="1"/>
  <c r="X242" i="1"/>
  <c r="AB242" i="1" s="1"/>
  <c r="V200" i="1"/>
  <c r="W200" i="1" s="1"/>
  <c r="V368" i="1"/>
  <c r="W368" i="1" s="1"/>
  <c r="N354" i="1"/>
  <c r="O354" i="1" s="1"/>
  <c r="X177" i="1"/>
  <c r="AB177" i="1" s="1"/>
  <c r="AE177" i="1"/>
  <c r="X366" i="1"/>
  <c r="AB366" i="1" s="1"/>
  <c r="AE366" i="1"/>
  <c r="AF366" i="1" s="1"/>
  <c r="AD346" i="1"/>
  <c r="AD311" i="1"/>
  <c r="X204" i="1"/>
  <c r="AB204" i="1" s="1"/>
  <c r="AE204" i="1"/>
  <c r="AF204" i="1" s="1"/>
  <c r="X351" i="1"/>
  <c r="AB351" i="1" s="1"/>
  <c r="AE351" i="1"/>
  <c r="AF351" i="1" s="1"/>
  <c r="X288" i="1"/>
  <c r="AB288" i="1" s="1"/>
  <c r="AE288" i="1"/>
  <c r="AD288" i="1"/>
  <c r="N260" i="1"/>
  <c r="O260" i="1" s="1"/>
  <c r="V159" i="1"/>
  <c r="W159" i="1" s="1"/>
  <c r="X342" i="1"/>
  <c r="AB342" i="1" s="1"/>
  <c r="AE342" i="1"/>
  <c r="S324" i="1"/>
  <c r="Q324" i="1" s="1"/>
  <c r="T324" i="1" s="1"/>
  <c r="N324" i="1" s="1"/>
  <c r="O324" i="1" s="1"/>
  <c r="V262" i="1"/>
  <c r="W262" i="1" s="1"/>
  <c r="AE354" i="1"/>
  <c r="AF354" i="1" s="1"/>
  <c r="X354" i="1"/>
  <c r="AB354" i="1" s="1"/>
  <c r="X356" i="1"/>
  <c r="AB356" i="1" s="1"/>
  <c r="AE356" i="1"/>
  <c r="AD356" i="1"/>
  <c r="S312" i="1"/>
  <c r="Q312" i="1" s="1"/>
  <c r="T312" i="1" s="1"/>
  <c r="N312" i="1" s="1"/>
  <c r="O312" i="1" s="1"/>
  <c r="AD271" i="1"/>
  <c r="S237" i="1"/>
  <c r="Q237" i="1" s="1"/>
  <c r="T237" i="1" s="1"/>
  <c r="N237" i="1" s="1"/>
  <c r="O237" i="1" s="1"/>
  <c r="AD209" i="1"/>
  <c r="V57" i="1"/>
  <c r="W57" i="1" s="1"/>
  <c r="AD133" i="1"/>
  <c r="X274" i="1"/>
  <c r="AB274" i="1" s="1"/>
  <c r="AE274" i="1"/>
  <c r="AF274" i="1" s="1"/>
  <c r="S187" i="1"/>
  <c r="Q187" i="1" s="1"/>
  <c r="T187" i="1" s="1"/>
  <c r="N187" i="1" s="1"/>
  <c r="O187" i="1" s="1"/>
  <c r="S283" i="1"/>
  <c r="Q283" i="1" s="1"/>
  <c r="T283" i="1" s="1"/>
  <c r="N283" i="1" s="1"/>
  <c r="O283" i="1" s="1"/>
  <c r="AD229" i="1"/>
  <c r="S119" i="1"/>
  <c r="Q119" i="1" s="1"/>
  <c r="T119" i="1" s="1"/>
  <c r="N119" i="1" s="1"/>
  <c r="O119" i="1" s="1"/>
  <c r="S246" i="1"/>
  <c r="Q246" i="1" s="1"/>
  <c r="T246" i="1" s="1"/>
  <c r="N246" i="1" s="1"/>
  <c r="O246" i="1" s="1"/>
  <c r="V96" i="1"/>
  <c r="W96" i="1" s="1"/>
  <c r="AD154" i="1"/>
  <c r="AE270" i="1"/>
  <c r="AF270" i="1" s="1"/>
  <c r="X270" i="1"/>
  <c r="AB270" i="1" s="1"/>
  <c r="AD251" i="1"/>
  <c r="V298" i="1"/>
  <c r="W298" i="1" s="1"/>
  <c r="AE309" i="1"/>
  <c r="AD309" i="1"/>
  <c r="X309" i="1"/>
  <c r="AB309" i="1" s="1"/>
  <c r="S232" i="1"/>
  <c r="Q232" i="1" s="1"/>
  <c r="T232" i="1" s="1"/>
  <c r="N232" i="1" s="1"/>
  <c r="O232" i="1" s="1"/>
  <c r="AD177" i="1"/>
  <c r="S162" i="1"/>
  <c r="Q162" i="1" s="1"/>
  <c r="T162" i="1" s="1"/>
  <c r="N162" i="1" s="1"/>
  <c r="O162" i="1" s="1"/>
  <c r="V22" i="1"/>
  <c r="W22" i="1" s="1"/>
  <c r="X216" i="1"/>
  <c r="AB216" i="1" s="1"/>
  <c r="AE216" i="1"/>
  <c r="AD216" i="1"/>
  <c r="X93" i="1"/>
  <c r="AB93" i="1" s="1"/>
  <c r="AE93" i="1"/>
  <c r="AD93" i="1"/>
  <c r="AD20" i="1"/>
  <c r="AD69" i="1"/>
  <c r="X211" i="1"/>
  <c r="AB211" i="1" s="1"/>
  <c r="AE211" i="1"/>
  <c r="AD211" i="1"/>
  <c r="S238" i="1"/>
  <c r="Q238" i="1" s="1"/>
  <c r="T238" i="1" s="1"/>
  <c r="N238" i="1" s="1"/>
  <c r="O238" i="1" s="1"/>
  <c r="X158" i="1"/>
  <c r="AB158" i="1" s="1"/>
  <c r="AE158" i="1"/>
  <c r="AF158" i="1" s="1"/>
  <c r="X29" i="1"/>
  <c r="AB29" i="1" s="1"/>
  <c r="AE29" i="1"/>
  <c r="AF29" i="1" s="1"/>
  <c r="V129" i="1"/>
  <c r="W129" i="1" s="1"/>
  <c r="AD99" i="1"/>
  <c r="X73" i="1"/>
  <c r="AB73" i="1" s="1"/>
  <c r="AD73" i="1"/>
  <c r="AE73" i="1"/>
  <c r="S93" i="1"/>
  <c r="Q93" i="1" s="1"/>
  <c r="T93" i="1" s="1"/>
  <c r="N93" i="1" s="1"/>
  <c r="O93" i="1" s="1"/>
  <c r="V394" i="1"/>
  <c r="W394" i="1" s="1"/>
  <c r="V471" i="1"/>
  <c r="W471" i="1" s="1"/>
  <c r="V396" i="1"/>
  <c r="W396" i="1" s="1"/>
  <c r="V612" i="1"/>
  <c r="W612" i="1" s="1"/>
  <c r="AE635" i="1"/>
  <c r="AF635" i="1" s="1"/>
  <c r="X635" i="1"/>
  <c r="AB635" i="1" s="1"/>
  <c r="X646" i="1"/>
  <c r="AB646" i="1" s="1"/>
  <c r="AE646" i="1"/>
  <c r="AD646" i="1"/>
  <c r="V606" i="1"/>
  <c r="W606" i="1" s="1"/>
  <c r="AE601" i="1"/>
  <c r="AF601" i="1" s="1"/>
  <c r="X601" i="1"/>
  <c r="AB601" i="1" s="1"/>
  <c r="V577" i="1"/>
  <c r="W577" i="1" s="1"/>
  <c r="AE582" i="1"/>
  <c r="AF582" i="1" s="1"/>
  <c r="X582" i="1"/>
  <c r="AB582" i="1" s="1"/>
  <c r="V541" i="1"/>
  <c r="W541" i="1" s="1"/>
  <c r="V420" i="1"/>
  <c r="W420" i="1" s="1"/>
  <c r="V395" i="1"/>
  <c r="W395" i="1" s="1"/>
  <c r="AE561" i="1"/>
  <c r="AF561" i="1" s="1"/>
  <c r="X561" i="1"/>
  <c r="AB561" i="1" s="1"/>
  <c r="V435" i="1"/>
  <c r="W435" i="1" s="1"/>
  <c r="V550" i="1"/>
  <c r="W550" i="1" s="1"/>
  <c r="AD513" i="1"/>
  <c r="V414" i="1"/>
  <c r="W414" i="1" s="1"/>
  <c r="N542" i="1"/>
  <c r="O542" i="1" s="1"/>
  <c r="X528" i="1"/>
  <c r="AB528" i="1" s="1"/>
  <c r="AE528" i="1"/>
  <c r="AF528" i="1" s="1"/>
  <c r="X558" i="1"/>
  <c r="AB558" i="1" s="1"/>
  <c r="AE558" i="1"/>
  <c r="AF558" i="1" s="1"/>
  <c r="V516" i="1"/>
  <c r="W516" i="1" s="1"/>
  <c r="V448" i="1"/>
  <c r="W448" i="1" s="1"/>
  <c r="AF529" i="1"/>
  <c r="N446" i="1"/>
  <c r="O446" i="1" s="1"/>
  <c r="S422" i="1"/>
  <c r="Q422" i="1" s="1"/>
  <c r="T422" i="1" s="1"/>
  <c r="N422" i="1" s="1"/>
  <c r="O422" i="1" s="1"/>
  <c r="N487" i="1"/>
  <c r="O487" i="1" s="1"/>
  <c r="X453" i="1"/>
  <c r="AB453" i="1" s="1"/>
  <c r="AE453" i="1"/>
  <c r="S412" i="1"/>
  <c r="Q412" i="1" s="1"/>
  <c r="T412" i="1" s="1"/>
  <c r="N412" i="1" s="1"/>
  <c r="O412" i="1" s="1"/>
  <c r="N358" i="1"/>
  <c r="O358" i="1" s="1"/>
  <c r="AF477" i="1"/>
  <c r="V470" i="1"/>
  <c r="W470" i="1" s="1"/>
  <c r="S417" i="1"/>
  <c r="Q417" i="1" s="1"/>
  <c r="T417" i="1" s="1"/>
  <c r="N417" i="1" s="1"/>
  <c r="O417" i="1" s="1"/>
  <c r="X555" i="1"/>
  <c r="AB555" i="1" s="1"/>
  <c r="AE555" i="1"/>
  <c r="X455" i="1"/>
  <c r="AB455" i="1" s="1"/>
  <c r="AE455" i="1"/>
  <c r="S334" i="1"/>
  <c r="Q334" i="1" s="1"/>
  <c r="T334" i="1" s="1"/>
  <c r="N334" i="1" s="1"/>
  <c r="O334" i="1" s="1"/>
  <c r="N284" i="1"/>
  <c r="O284" i="1" s="1"/>
  <c r="X172" i="1"/>
  <c r="AB172" i="1" s="1"/>
  <c r="AE172" i="1"/>
  <c r="X329" i="1"/>
  <c r="AB329" i="1" s="1"/>
  <c r="AE329" i="1"/>
  <c r="AF329" i="1" s="1"/>
  <c r="V241" i="1"/>
  <c r="W241" i="1" s="1"/>
  <c r="X199" i="1"/>
  <c r="AB199" i="1" s="1"/>
  <c r="AE199" i="1"/>
  <c r="AF199" i="1" s="1"/>
  <c r="X169" i="1"/>
  <c r="AB169" i="1" s="1"/>
  <c r="AE169" i="1"/>
  <c r="AF169" i="1" s="1"/>
  <c r="S169" i="1"/>
  <c r="Q169" i="1" s="1"/>
  <c r="T169" i="1" s="1"/>
  <c r="N169" i="1" s="1"/>
  <c r="O169" i="1" s="1"/>
  <c r="X336" i="1"/>
  <c r="AB336" i="1" s="1"/>
  <c r="AE336" i="1"/>
  <c r="S299" i="1"/>
  <c r="Q299" i="1" s="1"/>
  <c r="T299" i="1" s="1"/>
  <c r="N299" i="1" s="1"/>
  <c r="O299" i="1" s="1"/>
  <c r="V287" i="1"/>
  <c r="W287" i="1" s="1"/>
  <c r="V371" i="1"/>
  <c r="W371" i="1" s="1"/>
  <c r="V376" i="1"/>
  <c r="W376" i="1" s="1"/>
  <c r="X343" i="1"/>
  <c r="AB343" i="1" s="1"/>
  <c r="AE343" i="1"/>
  <c r="V272" i="1"/>
  <c r="W272" i="1" s="1"/>
  <c r="X207" i="1"/>
  <c r="AB207" i="1" s="1"/>
  <c r="AE207" i="1"/>
  <c r="AF207" i="1" s="1"/>
  <c r="V114" i="1"/>
  <c r="W114" i="1" s="1"/>
  <c r="V102" i="1"/>
  <c r="W102" i="1" s="1"/>
  <c r="V52" i="1"/>
  <c r="W52" i="1" s="1"/>
  <c r="N347" i="1"/>
  <c r="O347" i="1" s="1"/>
  <c r="X233" i="1"/>
  <c r="AB233" i="1" s="1"/>
  <c r="AE233" i="1"/>
  <c r="S233" i="1"/>
  <c r="Q233" i="1" s="1"/>
  <c r="T233" i="1" s="1"/>
  <c r="N233" i="1" s="1"/>
  <c r="O233" i="1" s="1"/>
  <c r="AD233" i="1"/>
  <c r="AD246" i="1"/>
  <c r="X240" i="1"/>
  <c r="AB240" i="1" s="1"/>
  <c r="S240" i="1"/>
  <c r="Q240" i="1" s="1"/>
  <c r="T240" i="1" s="1"/>
  <c r="N240" i="1" s="1"/>
  <c r="O240" i="1" s="1"/>
  <c r="AE240" i="1"/>
  <c r="AF240" i="1" s="1"/>
  <c r="S177" i="1"/>
  <c r="Q177" i="1" s="1"/>
  <c r="T177" i="1" s="1"/>
  <c r="N177" i="1" s="1"/>
  <c r="O177" i="1" s="1"/>
  <c r="AE155" i="1"/>
  <c r="AF155" i="1" s="1"/>
  <c r="X155" i="1"/>
  <c r="AB155" i="1" s="1"/>
  <c r="X227" i="1"/>
  <c r="AB227" i="1" s="1"/>
  <c r="AE227" i="1"/>
  <c r="AF227" i="1" s="1"/>
  <c r="AD172" i="1"/>
  <c r="AF284" i="1"/>
  <c r="AD192" i="1"/>
  <c r="V91" i="1"/>
  <c r="W91" i="1" s="1"/>
  <c r="S305" i="1"/>
  <c r="Q305" i="1" s="1"/>
  <c r="T305" i="1" s="1"/>
  <c r="N305" i="1" s="1"/>
  <c r="O305" i="1" s="1"/>
  <c r="S188" i="1"/>
  <c r="Q188" i="1" s="1"/>
  <c r="T188" i="1" s="1"/>
  <c r="N188" i="1" s="1"/>
  <c r="O188" i="1" s="1"/>
  <c r="N270" i="1"/>
  <c r="O270" i="1" s="1"/>
  <c r="X250" i="1"/>
  <c r="AB250" i="1" s="1"/>
  <c r="AE250" i="1"/>
  <c r="S303" i="1"/>
  <c r="Q303" i="1" s="1"/>
  <c r="T303" i="1" s="1"/>
  <c r="N303" i="1" s="1"/>
  <c r="O303" i="1" s="1"/>
  <c r="S175" i="1"/>
  <c r="Q175" i="1" s="1"/>
  <c r="T175" i="1" s="1"/>
  <c r="N175" i="1" s="1"/>
  <c r="O175" i="1" s="1"/>
  <c r="V126" i="1"/>
  <c r="W126" i="1" s="1"/>
  <c r="S189" i="1"/>
  <c r="Q189" i="1" s="1"/>
  <c r="T189" i="1" s="1"/>
  <c r="N189" i="1" s="1"/>
  <c r="O189" i="1" s="1"/>
  <c r="AE131" i="1"/>
  <c r="AD131" i="1"/>
  <c r="X131" i="1"/>
  <c r="AB131" i="1" s="1"/>
  <c r="S145" i="1"/>
  <c r="Q145" i="1" s="1"/>
  <c r="T145" i="1" s="1"/>
  <c r="N145" i="1" s="1"/>
  <c r="O145" i="1" s="1"/>
  <c r="X138" i="1"/>
  <c r="AB138" i="1" s="1"/>
  <c r="S138" i="1"/>
  <c r="Q138" i="1" s="1"/>
  <c r="T138" i="1" s="1"/>
  <c r="N138" i="1" s="1"/>
  <c r="O138" i="1" s="1"/>
  <c r="AE138" i="1"/>
  <c r="AF138" i="1" s="1"/>
  <c r="S131" i="1"/>
  <c r="Q131" i="1" s="1"/>
  <c r="T131" i="1" s="1"/>
  <c r="N131" i="1" s="1"/>
  <c r="O131" i="1" s="1"/>
  <c r="S181" i="1"/>
  <c r="Q181" i="1" s="1"/>
  <c r="T181" i="1" s="1"/>
  <c r="N181" i="1" s="1"/>
  <c r="O181" i="1" s="1"/>
  <c r="X111" i="1"/>
  <c r="AB111" i="1" s="1"/>
  <c r="AE111" i="1"/>
  <c r="AD111" i="1"/>
  <c r="AD184" i="1"/>
  <c r="AD64" i="1"/>
  <c r="X39" i="1"/>
  <c r="AB39" i="1" s="1"/>
  <c r="AE39" i="1"/>
  <c r="AF39" i="1" s="1"/>
  <c r="AD173" i="1"/>
  <c r="AE108" i="1"/>
  <c r="AF108" i="1" s="1"/>
  <c r="X108" i="1"/>
  <c r="AB108" i="1" s="1"/>
  <c r="S98" i="1"/>
  <c r="Q98" i="1" s="1"/>
  <c r="T98" i="1" s="1"/>
  <c r="N98" i="1" s="1"/>
  <c r="O98" i="1" s="1"/>
  <c r="X121" i="1"/>
  <c r="AB121" i="1" s="1"/>
  <c r="AD121" i="1"/>
  <c r="AE121" i="1"/>
  <c r="AF60" i="1"/>
  <c r="S32" i="1"/>
  <c r="Q32" i="1" s="1"/>
  <c r="T32" i="1" s="1"/>
  <c r="N32" i="1" s="1"/>
  <c r="O32" i="1" s="1"/>
  <c r="AF109" i="1"/>
  <c r="S18" i="1"/>
  <c r="Q18" i="1" s="1"/>
  <c r="T18" i="1" s="1"/>
  <c r="N18" i="1" s="1"/>
  <c r="O18" i="1" s="1"/>
  <c r="AE636" i="1"/>
  <c r="AD636" i="1"/>
  <c r="X636" i="1"/>
  <c r="AB636" i="1" s="1"/>
  <c r="V605" i="1"/>
  <c r="W605" i="1" s="1"/>
  <c r="S626" i="1"/>
  <c r="Q626" i="1" s="1"/>
  <c r="T626" i="1" s="1"/>
  <c r="N626" i="1" s="1"/>
  <c r="O626" i="1" s="1"/>
  <c r="V594" i="1"/>
  <c r="W594" i="1" s="1"/>
  <c r="V627" i="1"/>
  <c r="W627" i="1" s="1"/>
  <c r="X641" i="1"/>
  <c r="AB641" i="1" s="1"/>
  <c r="AE641" i="1"/>
  <c r="AD641" i="1"/>
  <c r="AD616" i="1"/>
  <c r="V580" i="1"/>
  <c r="W580" i="1" s="1"/>
  <c r="V571" i="1"/>
  <c r="W571" i="1" s="1"/>
  <c r="X586" i="1"/>
  <c r="AB586" i="1" s="1"/>
  <c r="AE586" i="1"/>
  <c r="AF586" i="1" s="1"/>
  <c r="S586" i="1"/>
  <c r="Q586" i="1" s="1"/>
  <c r="T586" i="1" s="1"/>
  <c r="N586" i="1" s="1"/>
  <c r="O586" i="1" s="1"/>
  <c r="AD573" i="1"/>
  <c r="X573" i="1"/>
  <c r="AB573" i="1" s="1"/>
  <c r="AE573" i="1"/>
  <c r="X581" i="1"/>
  <c r="AB581" i="1" s="1"/>
  <c r="AE581" i="1"/>
  <c r="AF581" i="1" s="1"/>
  <c r="V536" i="1"/>
  <c r="W536" i="1" s="1"/>
  <c r="V567" i="1"/>
  <c r="W567" i="1" s="1"/>
  <c r="S560" i="1"/>
  <c r="Q560" i="1" s="1"/>
  <c r="T560" i="1" s="1"/>
  <c r="N560" i="1" s="1"/>
  <c r="O560" i="1" s="1"/>
  <c r="V491" i="1"/>
  <c r="W491" i="1" s="1"/>
  <c r="AE432" i="1"/>
  <c r="AF432" i="1" s="1"/>
  <c r="X432" i="1"/>
  <c r="AB432" i="1" s="1"/>
  <c r="S565" i="1"/>
  <c r="Q565" i="1" s="1"/>
  <c r="T565" i="1" s="1"/>
  <c r="N565" i="1" s="1"/>
  <c r="O565" i="1" s="1"/>
  <c r="V486" i="1"/>
  <c r="W486" i="1" s="1"/>
  <c r="S493" i="1"/>
  <c r="Q493" i="1" s="1"/>
  <c r="T493" i="1" s="1"/>
  <c r="N493" i="1" s="1"/>
  <c r="O493" i="1" s="1"/>
  <c r="S497" i="1"/>
  <c r="Q497" i="1" s="1"/>
  <c r="T497" i="1" s="1"/>
  <c r="N497" i="1" s="1"/>
  <c r="O497" i="1" s="1"/>
  <c r="V476" i="1"/>
  <c r="W476" i="1" s="1"/>
  <c r="V409" i="1"/>
  <c r="W409" i="1" s="1"/>
  <c r="V520" i="1"/>
  <c r="W520" i="1" s="1"/>
  <c r="AD459" i="1"/>
  <c r="AE553" i="1"/>
  <c r="AD553" i="1"/>
  <c r="X553" i="1"/>
  <c r="AB553" i="1" s="1"/>
  <c r="X523" i="1"/>
  <c r="AB523" i="1" s="1"/>
  <c r="AE523" i="1"/>
  <c r="AF523" i="1" s="1"/>
  <c r="S513" i="1"/>
  <c r="Q513" i="1" s="1"/>
  <c r="T513" i="1" s="1"/>
  <c r="N513" i="1" s="1"/>
  <c r="O513" i="1" s="1"/>
  <c r="AD469" i="1"/>
  <c r="V501" i="1"/>
  <c r="W501" i="1" s="1"/>
  <c r="S479" i="1"/>
  <c r="Q479" i="1" s="1"/>
  <c r="T479" i="1" s="1"/>
  <c r="N479" i="1" s="1"/>
  <c r="O479" i="1" s="1"/>
  <c r="AD455" i="1"/>
  <c r="S462" i="1"/>
  <c r="Q462" i="1" s="1"/>
  <c r="T462" i="1" s="1"/>
  <c r="N462" i="1" s="1"/>
  <c r="O462" i="1" s="1"/>
  <c r="AD453" i="1"/>
  <c r="AE316" i="1"/>
  <c r="AF316" i="1" s="1"/>
  <c r="X316" i="1"/>
  <c r="AB316" i="1" s="1"/>
  <c r="V386" i="1"/>
  <c r="W386" i="1" s="1"/>
  <c r="N464" i="1"/>
  <c r="O464" i="1" s="1"/>
  <c r="S436" i="1"/>
  <c r="Q436" i="1" s="1"/>
  <c r="T436" i="1" s="1"/>
  <c r="N436" i="1" s="1"/>
  <c r="O436" i="1" s="1"/>
  <c r="V379" i="1"/>
  <c r="W379" i="1" s="1"/>
  <c r="AE467" i="1"/>
  <c r="AD467" i="1"/>
  <c r="X467" i="1"/>
  <c r="AB467" i="1" s="1"/>
  <c r="AD393" i="1"/>
  <c r="V330" i="1"/>
  <c r="W330" i="1" s="1"/>
  <c r="V431" i="1"/>
  <c r="W431" i="1" s="1"/>
  <c r="V457" i="1"/>
  <c r="W457" i="1" s="1"/>
  <c r="AF519" i="1"/>
  <c r="S427" i="1"/>
  <c r="Q427" i="1" s="1"/>
  <c r="T427" i="1" s="1"/>
  <c r="N427" i="1" s="1"/>
  <c r="O427" i="1" s="1"/>
  <c r="V416" i="1"/>
  <c r="W416" i="1" s="1"/>
  <c r="X492" i="1"/>
  <c r="AB492" i="1" s="1"/>
  <c r="AE492" i="1"/>
  <c r="AD492" i="1"/>
  <c r="AE397" i="1"/>
  <c r="X397" i="1"/>
  <c r="AB397" i="1" s="1"/>
  <c r="V332" i="1"/>
  <c r="W332" i="1" s="1"/>
  <c r="V257" i="1"/>
  <c r="W257" i="1" s="1"/>
  <c r="AE363" i="1"/>
  <c r="AF363" i="1" s="1"/>
  <c r="X363" i="1"/>
  <c r="AB363" i="1" s="1"/>
  <c r="S492" i="1"/>
  <c r="Q492" i="1" s="1"/>
  <c r="T492" i="1" s="1"/>
  <c r="N492" i="1" s="1"/>
  <c r="O492" i="1" s="1"/>
  <c r="N319" i="1"/>
  <c r="O319" i="1" s="1"/>
  <c r="X167" i="1"/>
  <c r="AB167" i="1" s="1"/>
  <c r="AE167" i="1"/>
  <c r="AF167" i="1" s="1"/>
  <c r="N352" i="1"/>
  <c r="O352" i="1" s="1"/>
  <c r="AD336" i="1"/>
  <c r="S304" i="1"/>
  <c r="Q304" i="1" s="1"/>
  <c r="T304" i="1" s="1"/>
  <c r="N304" i="1" s="1"/>
  <c r="O304" i="1" s="1"/>
  <c r="X358" i="1"/>
  <c r="AB358" i="1" s="1"/>
  <c r="AE358" i="1"/>
  <c r="S308" i="1"/>
  <c r="Q308" i="1" s="1"/>
  <c r="T308" i="1" s="1"/>
  <c r="N308" i="1" s="1"/>
  <c r="O308" i="1" s="1"/>
  <c r="X194" i="1"/>
  <c r="AB194" i="1" s="1"/>
  <c r="AE194" i="1"/>
  <c r="AF194" i="1" s="1"/>
  <c r="S194" i="1"/>
  <c r="Q194" i="1" s="1"/>
  <c r="T194" i="1" s="1"/>
  <c r="N194" i="1" s="1"/>
  <c r="O194" i="1" s="1"/>
  <c r="AF413" i="1"/>
  <c r="AD358" i="1"/>
  <c r="AD259" i="1"/>
  <c r="AE338" i="1"/>
  <c r="AF338" i="1" s="1"/>
  <c r="X338" i="1"/>
  <c r="AB338" i="1" s="1"/>
  <c r="S353" i="1"/>
  <c r="Q353" i="1" s="1"/>
  <c r="T353" i="1" s="1"/>
  <c r="N353" i="1" s="1"/>
  <c r="O353" i="1" s="1"/>
  <c r="AD343" i="1"/>
  <c r="AE261" i="1"/>
  <c r="AF261" i="1" s="1"/>
  <c r="X261" i="1"/>
  <c r="AB261" i="1" s="1"/>
  <c r="N268" i="1"/>
  <c r="O268" i="1" s="1"/>
  <c r="AD219" i="1"/>
  <c r="S165" i="1"/>
  <c r="Q165" i="1" s="1"/>
  <c r="T165" i="1" s="1"/>
  <c r="N165" i="1" s="1"/>
  <c r="O165" i="1" s="1"/>
  <c r="X268" i="1"/>
  <c r="AB268" i="1" s="1"/>
  <c r="AE268" i="1"/>
  <c r="AD268" i="1"/>
  <c r="V97" i="1"/>
  <c r="W97" i="1" s="1"/>
  <c r="V47" i="1"/>
  <c r="W47" i="1" s="1"/>
  <c r="V277" i="1"/>
  <c r="W277" i="1" s="1"/>
  <c r="AE245" i="1"/>
  <c r="AF245" i="1" s="1"/>
  <c r="X245" i="1"/>
  <c r="AB245" i="1" s="1"/>
  <c r="AE185" i="1"/>
  <c r="AF185" i="1" s="1"/>
  <c r="X185" i="1"/>
  <c r="AB185" i="1" s="1"/>
  <c r="S276" i="1"/>
  <c r="Q276" i="1" s="1"/>
  <c r="T276" i="1" s="1"/>
  <c r="N276" i="1" s="1"/>
  <c r="O276" i="1" s="1"/>
  <c r="S170" i="1"/>
  <c r="Q170" i="1" s="1"/>
  <c r="T170" i="1" s="1"/>
  <c r="N170" i="1" s="1"/>
  <c r="O170" i="1" s="1"/>
  <c r="S243" i="1"/>
  <c r="Q243" i="1" s="1"/>
  <c r="T243" i="1" s="1"/>
  <c r="N243" i="1" s="1"/>
  <c r="O243" i="1" s="1"/>
  <c r="V86" i="1"/>
  <c r="W86" i="1" s="1"/>
  <c r="S222" i="1"/>
  <c r="Q222" i="1" s="1"/>
  <c r="T222" i="1" s="1"/>
  <c r="N222" i="1" s="1"/>
  <c r="O222" i="1" s="1"/>
  <c r="AD342" i="1"/>
  <c r="AD250" i="1"/>
  <c r="AD244" i="1"/>
  <c r="AD269" i="1"/>
  <c r="X253" i="1"/>
  <c r="AB253" i="1" s="1"/>
  <c r="AE253" i="1"/>
  <c r="AD253" i="1"/>
  <c r="N327" i="1"/>
  <c r="O327" i="1" s="1"/>
  <c r="X228" i="1"/>
  <c r="AB228" i="1" s="1"/>
  <c r="AE228" i="1"/>
  <c r="AF228" i="1" s="1"/>
  <c r="AD214" i="1"/>
  <c r="AE160" i="1"/>
  <c r="AF160" i="1" s="1"/>
  <c r="X160" i="1"/>
  <c r="AB160" i="1" s="1"/>
  <c r="S171" i="1"/>
  <c r="Q171" i="1" s="1"/>
  <c r="T171" i="1" s="1"/>
  <c r="N171" i="1" s="1"/>
  <c r="O171" i="1" s="1"/>
  <c r="X110" i="1"/>
  <c r="AB110" i="1" s="1"/>
  <c r="AE110" i="1"/>
  <c r="AD110" i="1"/>
  <c r="S110" i="1"/>
  <c r="Q110" i="1" s="1"/>
  <c r="T110" i="1" s="1"/>
  <c r="N110" i="1" s="1"/>
  <c r="O110" i="1" s="1"/>
  <c r="S89" i="1"/>
  <c r="Q89" i="1" s="1"/>
  <c r="T89" i="1" s="1"/>
  <c r="N89" i="1" s="1"/>
  <c r="O89" i="1" s="1"/>
  <c r="S79" i="1"/>
  <c r="Q79" i="1" s="1"/>
  <c r="T79" i="1" s="1"/>
  <c r="N79" i="1" s="1"/>
  <c r="O79" i="1" s="1"/>
  <c r="S69" i="1"/>
  <c r="Q69" i="1" s="1"/>
  <c r="T69" i="1" s="1"/>
  <c r="N69" i="1" s="1"/>
  <c r="O69" i="1" s="1"/>
  <c r="S59" i="1"/>
  <c r="Q59" i="1" s="1"/>
  <c r="T59" i="1" s="1"/>
  <c r="N59" i="1" s="1"/>
  <c r="O59" i="1" s="1"/>
  <c r="S49" i="1"/>
  <c r="Q49" i="1" s="1"/>
  <c r="T49" i="1" s="1"/>
  <c r="N49" i="1" s="1"/>
  <c r="O49" i="1" s="1"/>
  <c r="X142" i="1"/>
  <c r="AB142" i="1" s="1"/>
  <c r="AE142" i="1"/>
  <c r="AF142" i="1" s="1"/>
  <c r="X140" i="1"/>
  <c r="AB140" i="1" s="1"/>
  <c r="S140" i="1"/>
  <c r="Q140" i="1" s="1"/>
  <c r="T140" i="1" s="1"/>
  <c r="N140" i="1" s="1"/>
  <c r="O140" i="1" s="1"/>
  <c r="AE140" i="1"/>
  <c r="AF140" i="1" s="1"/>
  <c r="X132" i="1"/>
  <c r="AB132" i="1" s="1"/>
  <c r="AE132" i="1"/>
  <c r="AD132" i="1"/>
  <c r="AE180" i="1"/>
  <c r="AF180" i="1" s="1"/>
  <c r="X180" i="1"/>
  <c r="AB180" i="1" s="1"/>
  <c r="X130" i="1"/>
  <c r="AB130" i="1" s="1"/>
  <c r="AE130" i="1"/>
  <c r="AF130" i="1" s="1"/>
  <c r="AD59" i="1"/>
  <c r="S34" i="1"/>
  <c r="Q34" i="1" s="1"/>
  <c r="T34" i="1" s="1"/>
  <c r="N34" i="1" s="1"/>
  <c r="O34" i="1" s="1"/>
  <c r="S221" i="1"/>
  <c r="Q221" i="1" s="1"/>
  <c r="T221" i="1" s="1"/>
  <c r="N221" i="1" s="1"/>
  <c r="O221" i="1" s="1"/>
  <c r="S172" i="1"/>
  <c r="Q172" i="1" s="1"/>
  <c r="T172" i="1" s="1"/>
  <c r="N172" i="1" s="1"/>
  <c r="O172" i="1" s="1"/>
  <c r="X105" i="1"/>
  <c r="AB105" i="1" s="1"/>
  <c r="AE105" i="1"/>
  <c r="V43" i="1"/>
  <c r="W43" i="1" s="1"/>
  <c r="N58" i="1"/>
  <c r="O58" i="1" s="1"/>
  <c r="AD139" i="1"/>
  <c r="AF35" i="1"/>
  <c r="S150" i="1"/>
  <c r="Q150" i="1" s="1"/>
  <c r="T150" i="1" s="1"/>
  <c r="N150" i="1" s="1"/>
  <c r="O150" i="1" s="1"/>
  <c r="S29" i="1"/>
  <c r="Q29" i="1" s="1"/>
  <c r="T29" i="1" s="1"/>
  <c r="N29" i="1" s="1"/>
  <c r="O29" i="1" s="1"/>
  <c r="X88" i="1"/>
  <c r="AB88" i="1" s="1"/>
  <c r="AD88" i="1"/>
  <c r="AE88" i="1"/>
  <c r="AF551" i="1" l="1"/>
  <c r="AF249" i="1"/>
  <c r="AF95" i="1"/>
  <c r="AF285" i="1"/>
  <c r="AF300" i="1"/>
  <c r="AF65" i="1"/>
  <c r="AF446" i="1"/>
  <c r="AF402" i="1"/>
  <c r="AF148" i="1"/>
  <c r="AF168" i="1"/>
  <c r="AF388" i="1"/>
  <c r="AF407" i="1"/>
  <c r="AF255" i="1"/>
  <c r="AF373" i="1"/>
  <c r="AF418" i="1"/>
  <c r="AF598" i="1"/>
  <c r="AF235" i="1"/>
  <c r="AF203" i="1"/>
  <c r="AF397" i="1"/>
  <c r="AF179" i="1"/>
  <c r="AF264" i="1"/>
  <c r="AF122" i="1"/>
  <c r="AF359" i="1"/>
  <c r="AF648" i="1"/>
  <c r="AF105" i="1"/>
  <c r="AF585" i="1"/>
  <c r="AF645" i="1"/>
  <c r="AF48" i="1"/>
  <c r="AF107" i="1"/>
  <c r="AF134" i="1"/>
  <c r="AF472" i="1"/>
  <c r="AF63" i="1"/>
  <c r="AF278" i="1"/>
  <c r="AF544" i="1"/>
  <c r="AF98" i="1"/>
  <c r="AF634" i="1"/>
  <c r="AF146" i="1"/>
  <c r="AF593" i="1"/>
  <c r="AF462" i="1"/>
  <c r="AF441" i="1"/>
  <c r="AF132" i="1"/>
  <c r="AF358" i="1"/>
  <c r="AF555" i="1"/>
  <c r="AF103" i="1"/>
  <c r="AF198" i="1"/>
  <c r="AF573" i="1"/>
  <c r="AF640" i="1"/>
  <c r="AF618" i="1"/>
  <c r="AF623" i="1"/>
  <c r="AF242" i="1"/>
  <c r="AF283" i="1"/>
  <c r="AF331" i="1"/>
  <c r="AF507" i="1"/>
  <c r="AF629" i="1"/>
  <c r="AF293" i="1"/>
  <c r="AF186" i="1"/>
  <c r="AF613" i="1"/>
  <c r="AF93" i="1"/>
  <c r="AF116" i="1"/>
  <c r="AF73" i="1"/>
  <c r="AF38" i="1"/>
  <c r="AF412" i="1"/>
  <c r="AF341" i="1"/>
  <c r="AF157" i="1"/>
  <c r="AF563" i="1"/>
  <c r="AF643" i="1"/>
  <c r="AF141" i="1"/>
  <c r="AF243" i="1"/>
  <c r="AF233" i="1"/>
  <c r="AF342" i="1"/>
  <c r="AF630" i="1"/>
  <c r="AF568" i="1"/>
  <c r="AF484" i="1"/>
  <c r="AF447" i="1"/>
  <c r="AF513" i="1"/>
  <c r="AF232" i="1"/>
  <c r="AF631" i="1"/>
  <c r="AF443" i="1"/>
  <c r="AF254" i="1"/>
  <c r="AF649" i="1"/>
  <c r="AF638" i="1"/>
  <c r="AF121" i="1"/>
  <c r="AF646" i="1"/>
  <c r="AF532" i="1"/>
  <c r="AF136" i="1"/>
  <c r="AF312" i="1"/>
  <c r="AF478" i="1"/>
  <c r="AF226" i="1"/>
  <c r="AF353" i="1"/>
  <c r="AF192" i="1"/>
  <c r="AF217" i="1"/>
  <c r="AF276" i="1"/>
  <c r="AF181" i="1"/>
  <c r="AF317" i="1"/>
  <c r="AF244" i="1"/>
  <c r="AF450" i="1"/>
  <c r="AF556" i="1"/>
  <c r="AF172" i="1"/>
  <c r="AF165" i="1"/>
  <c r="AF195" i="1"/>
  <c r="AF89" i="1"/>
  <c r="AF336" i="1"/>
  <c r="AF641" i="1"/>
  <c r="AF251" i="1"/>
  <c r="AF497" i="1"/>
  <c r="AF68" i="1"/>
  <c r="AF603" i="1"/>
  <c r="AF553" i="1"/>
  <c r="AF176" i="1"/>
  <c r="AF237" i="1"/>
  <c r="X611" i="1"/>
  <c r="AB611" i="1" s="1"/>
  <c r="AE611" i="1"/>
  <c r="S611" i="1"/>
  <c r="Q611" i="1" s="1"/>
  <c r="T611" i="1" s="1"/>
  <c r="N611" i="1" s="1"/>
  <c r="O611" i="1" s="1"/>
  <c r="AD611" i="1"/>
  <c r="AE277" i="1"/>
  <c r="AD277" i="1"/>
  <c r="X277" i="1"/>
  <c r="AB277" i="1" s="1"/>
  <c r="S277" i="1"/>
  <c r="Q277" i="1" s="1"/>
  <c r="T277" i="1" s="1"/>
  <c r="N277" i="1" s="1"/>
  <c r="O277" i="1" s="1"/>
  <c r="X457" i="1"/>
  <c r="AB457" i="1" s="1"/>
  <c r="AE457" i="1"/>
  <c r="AD457" i="1"/>
  <c r="S457" i="1"/>
  <c r="Q457" i="1" s="1"/>
  <c r="T457" i="1" s="1"/>
  <c r="N457" i="1" s="1"/>
  <c r="O457" i="1" s="1"/>
  <c r="AF250" i="1"/>
  <c r="AE287" i="1"/>
  <c r="AD287" i="1"/>
  <c r="X287" i="1"/>
  <c r="AB287" i="1" s="1"/>
  <c r="S287" i="1"/>
  <c r="Q287" i="1" s="1"/>
  <c r="T287" i="1" s="1"/>
  <c r="N287" i="1" s="1"/>
  <c r="O287" i="1" s="1"/>
  <c r="X241" i="1"/>
  <c r="AB241" i="1" s="1"/>
  <c r="AE241" i="1"/>
  <c r="AD241" i="1"/>
  <c r="S241" i="1"/>
  <c r="Q241" i="1" s="1"/>
  <c r="T241" i="1" s="1"/>
  <c r="N241" i="1" s="1"/>
  <c r="O241" i="1" s="1"/>
  <c r="AE420" i="1"/>
  <c r="AD420" i="1"/>
  <c r="X420" i="1"/>
  <c r="AB420" i="1" s="1"/>
  <c r="S420" i="1"/>
  <c r="Q420" i="1" s="1"/>
  <c r="T420" i="1" s="1"/>
  <c r="N420" i="1" s="1"/>
  <c r="O420" i="1" s="1"/>
  <c r="X396" i="1"/>
  <c r="AB396" i="1" s="1"/>
  <c r="AE396" i="1"/>
  <c r="AD396" i="1"/>
  <c r="S396" i="1"/>
  <c r="Q396" i="1" s="1"/>
  <c r="T396" i="1" s="1"/>
  <c r="N396" i="1" s="1"/>
  <c r="O396" i="1" s="1"/>
  <c r="AE262" i="1"/>
  <c r="AD262" i="1"/>
  <c r="X262" i="1"/>
  <c r="AB262" i="1" s="1"/>
  <c r="S262" i="1"/>
  <c r="Q262" i="1" s="1"/>
  <c r="T262" i="1" s="1"/>
  <c r="N262" i="1" s="1"/>
  <c r="O262" i="1" s="1"/>
  <c r="AF428" i="1"/>
  <c r="AF64" i="1"/>
  <c r="X307" i="1"/>
  <c r="AB307" i="1" s="1"/>
  <c r="AE307" i="1"/>
  <c r="AD307" i="1"/>
  <c r="S307" i="1"/>
  <c r="Q307" i="1" s="1"/>
  <c r="T307" i="1" s="1"/>
  <c r="N307" i="1" s="1"/>
  <c r="O307" i="1" s="1"/>
  <c r="AF119" i="1"/>
  <c r="X296" i="1"/>
  <c r="AB296" i="1" s="1"/>
  <c r="AE296" i="1"/>
  <c r="S296" i="1"/>
  <c r="Q296" i="1" s="1"/>
  <c r="T296" i="1" s="1"/>
  <c r="N296" i="1" s="1"/>
  <c r="O296" i="1" s="1"/>
  <c r="AD296" i="1"/>
  <c r="AE325" i="1"/>
  <c r="X325" i="1"/>
  <c r="AB325" i="1" s="1"/>
  <c r="S325" i="1"/>
  <c r="Q325" i="1" s="1"/>
  <c r="T325" i="1" s="1"/>
  <c r="N325" i="1" s="1"/>
  <c r="O325" i="1" s="1"/>
  <c r="AD325" i="1"/>
  <c r="AE495" i="1"/>
  <c r="X495" i="1"/>
  <c r="AB495" i="1" s="1"/>
  <c r="S495" i="1"/>
  <c r="Q495" i="1" s="1"/>
  <c r="T495" i="1" s="1"/>
  <c r="N495" i="1" s="1"/>
  <c r="O495" i="1" s="1"/>
  <c r="AD495" i="1"/>
  <c r="AF173" i="1"/>
  <c r="AF238" i="1"/>
  <c r="AE286" i="1"/>
  <c r="X286" i="1"/>
  <c r="AB286" i="1" s="1"/>
  <c r="S286" i="1"/>
  <c r="Q286" i="1" s="1"/>
  <c r="T286" i="1" s="1"/>
  <c r="N286" i="1" s="1"/>
  <c r="O286" i="1" s="1"/>
  <c r="AD286" i="1"/>
  <c r="AE210" i="1"/>
  <c r="AD210" i="1"/>
  <c r="X210" i="1"/>
  <c r="AB210" i="1" s="1"/>
  <c r="S210" i="1"/>
  <c r="Q210" i="1" s="1"/>
  <c r="T210" i="1" s="1"/>
  <c r="N210" i="1" s="1"/>
  <c r="O210" i="1" s="1"/>
  <c r="X156" i="1"/>
  <c r="AB156" i="1" s="1"/>
  <c r="AE156" i="1"/>
  <c r="AD156" i="1"/>
  <c r="S156" i="1"/>
  <c r="Q156" i="1" s="1"/>
  <c r="T156" i="1" s="1"/>
  <c r="N156" i="1" s="1"/>
  <c r="O156" i="1" s="1"/>
  <c r="AF346" i="1"/>
  <c r="X535" i="1"/>
  <c r="AB535" i="1" s="1"/>
  <c r="AE535" i="1"/>
  <c r="S535" i="1"/>
  <c r="Q535" i="1" s="1"/>
  <c r="T535" i="1" s="1"/>
  <c r="N535" i="1" s="1"/>
  <c r="O535" i="1" s="1"/>
  <c r="AD535" i="1"/>
  <c r="AE575" i="1"/>
  <c r="X575" i="1"/>
  <c r="AB575" i="1" s="1"/>
  <c r="S575" i="1"/>
  <c r="Q575" i="1" s="1"/>
  <c r="T575" i="1" s="1"/>
  <c r="N575" i="1" s="1"/>
  <c r="O575" i="1" s="1"/>
  <c r="AD575" i="1"/>
  <c r="AF417" i="1"/>
  <c r="AF163" i="1"/>
  <c r="AE370" i="1"/>
  <c r="AD370" i="1"/>
  <c r="X370" i="1"/>
  <c r="AB370" i="1" s="1"/>
  <c r="S370" i="1"/>
  <c r="Q370" i="1" s="1"/>
  <c r="T370" i="1" s="1"/>
  <c r="N370" i="1" s="1"/>
  <c r="O370" i="1" s="1"/>
  <c r="X584" i="1"/>
  <c r="AB584" i="1" s="1"/>
  <c r="AE584" i="1"/>
  <c r="S584" i="1"/>
  <c r="Q584" i="1" s="1"/>
  <c r="T584" i="1" s="1"/>
  <c r="N584" i="1" s="1"/>
  <c r="O584" i="1" s="1"/>
  <c r="AD584" i="1"/>
  <c r="AE576" i="1"/>
  <c r="X576" i="1"/>
  <c r="AB576" i="1" s="1"/>
  <c r="S576" i="1"/>
  <c r="Q576" i="1" s="1"/>
  <c r="T576" i="1" s="1"/>
  <c r="N576" i="1" s="1"/>
  <c r="O576" i="1" s="1"/>
  <c r="AD576" i="1"/>
  <c r="AE599" i="1"/>
  <c r="X599" i="1"/>
  <c r="AB599" i="1" s="1"/>
  <c r="AD599" i="1"/>
  <c r="S599" i="1"/>
  <c r="Q599" i="1" s="1"/>
  <c r="T599" i="1" s="1"/>
  <c r="N599" i="1" s="1"/>
  <c r="O599" i="1" s="1"/>
  <c r="AF78" i="1"/>
  <c r="AF222" i="1"/>
  <c r="AE292" i="1"/>
  <c r="AD292" i="1"/>
  <c r="X292" i="1"/>
  <c r="AB292" i="1" s="1"/>
  <c r="S292" i="1"/>
  <c r="Q292" i="1" s="1"/>
  <c r="T292" i="1" s="1"/>
  <c r="N292" i="1" s="1"/>
  <c r="O292" i="1" s="1"/>
  <c r="X31" i="1"/>
  <c r="AB31" i="1" s="1"/>
  <c r="AE31" i="1"/>
  <c r="S31" i="1"/>
  <c r="Q31" i="1" s="1"/>
  <c r="T31" i="1" s="1"/>
  <c r="N31" i="1" s="1"/>
  <c r="O31" i="1" s="1"/>
  <c r="AD31" i="1"/>
  <c r="AF212" i="1"/>
  <c r="AE375" i="1"/>
  <c r="AD375" i="1"/>
  <c r="X375" i="1"/>
  <c r="AB375" i="1" s="1"/>
  <c r="S375" i="1"/>
  <c r="Q375" i="1" s="1"/>
  <c r="T375" i="1" s="1"/>
  <c r="N375" i="1" s="1"/>
  <c r="O375" i="1" s="1"/>
  <c r="AF367" i="1"/>
  <c r="AE120" i="1"/>
  <c r="X120" i="1"/>
  <c r="AB120" i="1" s="1"/>
  <c r="AD120" i="1"/>
  <c r="S120" i="1"/>
  <c r="Q120" i="1" s="1"/>
  <c r="T120" i="1" s="1"/>
  <c r="N120" i="1" s="1"/>
  <c r="O120" i="1" s="1"/>
  <c r="X81" i="1"/>
  <c r="AB81" i="1" s="1"/>
  <c r="AE81" i="1"/>
  <c r="S81" i="1"/>
  <c r="Q81" i="1" s="1"/>
  <c r="T81" i="1" s="1"/>
  <c r="N81" i="1" s="1"/>
  <c r="O81" i="1" s="1"/>
  <c r="AD81" i="1"/>
  <c r="X406" i="1"/>
  <c r="AB406" i="1" s="1"/>
  <c r="AE406" i="1"/>
  <c r="AD406" i="1"/>
  <c r="S406" i="1"/>
  <c r="Q406" i="1" s="1"/>
  <c r="T406" i="1" s="1"/>
  <c r="N406" i="1" s="1"/>
  <c r="O406" i="1" s="1"/>
  <c r="AE405" i="1"/>
  <c r="AD405" i="1"/>
  <c r="X405" i="1"/>
  <c r="AB405" i="1" s="1"/>
  <c r="S405" i="1"/>
  <c r="Q405" i="1" s="1"/>
  <c r="T405" i="1" s="1"/>
  <c r="N405" i="1" s="1"/>
  <c r="O405" i="1" s="1"/>
  <c r="AE466" i="1"/>
  <c r="AD466" i="1"/>
  <c r="X466" i="1"/>
  <c r="AB466" i="1" s="1"/>
  <c r="S466" i="1"/>
  <c r="Q466" i="1" s="1"/>
  <c r="T466" i="1" s="1"/>
  <c r="N466" i="1" s="1"/>
  <c r="O466" i="1" s="1"/>
  <c r="X588" i="1"/>
  <c r="AB588" i="1" s="1"/>
  <c r="AE588" i="1"/>
  <c r="AD588" i="1"/>
  <c r="S588" i="1"/>
  <c r="Q588" i="1" s="1"/>
  <c r="T588" i="1" s="1"/>
  <c r="N588" i="1" s="1"/>
  <c r="O588" i="1" s="1"/>
  <c r="AF115" i="1"/>
  <c r="AF170" i="1"/>
  <c r="AF311" i="1"/>
  <c r="X349" i="1"/>
  <c r="AB349" i="1" s="1"/>
  <c r="AE349" i="1"/>
  <c r="AD349" i="1"/>
  <c r="S349" i="1"/>
  <c r="Q349" i="1" s="1"/>
  <c r="T349" i="1" s="1"/>
  <c r="N349" i="1" s="1"/>
  <c r="O349" i="1" s="1"/>
  <c r="X633" i="1"/>
  <c r="AB633" i="1" s="1"/>
  <c r="AE633" i="1"/>
  <c r="S633" i="1"/>
  <c r="Q633" i="1" s="1"/>
  <c r="T633" i="1" s="1"/>
  <c r="N633" i="1" s="1"/>
  <c r="O633" i="1" s="1"/>
  <c r="AD633" i="1"/>
  <c r="AF271" i="1"/>
  <c r="AE315" i="1"/>
  <c r="X315" i="1"/>
  <c r="AB315" i="1" s="1"/>
  <c r="AD315" i="1"/>
  <c r="S315" i="1"/>
  <c r="Q315" i="1" s="1"/>
  <c r="T315" i="1" s="1"/>
  <c r="N315" i="1" s="1"/>
  <c r="O315" i="1" s="1"/>
  <c r="X404" i="1"/>
  <c r="AB404" i="1" s="1"/>
  <c r="AE404" i="1"/>
  <c r="S404" i="1"/>
  <c r="Q404" i="1" s="1"/>
  <c r="T404" i="1" s="1"/>
  <c r="N404" i="1" s="1"/>
  <c r="O404" i="1" s="1"/>
  <c r="AD404" i="1"/>
  <c r="AE614" i="1"/>
  <c r="X614" i="1"/>
  <c r="AB614" i="1" s="1"/>
  <c r="S614" i="1"/>
  <c r="Q614" i="1" s="1"/>
  <c r="T614" i="1" s="1"/>
  <c r="N614" i="1" s="1"/>
  <c r="O614" i="1" s="1"/>
  <c r="AD614" i="1"/>
  <c r="AE350" i="1"/>
  <c r="X350" i="1"/>
  <c r="AB350" i="1" s="1"/>
  <c r="S350" i="1"/>
  <c r="Q350" i="1" s="1"/>
  <c r="T350" i="1" s="1"/>
  <c r="N350" i="1" s="1"/>
  <c r="O350" i="1" s="1"/>
  <c r="AD350" i="1"/>
  <c r="X421" i="1"/>
  <c r="AB421" i="1" s="1"/>
  <c r="AE421" i="1"/>
  <c r="AD421" i="1"/>
  <c r="S421" i="1"/>
  <c r="Q421" i="1" s="1"/>
  <c r="T421" i="1" s="1"/>
  <c r="N421" i="1" s="1"/>
  <c r="O421" i="1" s="1"/>
  <c r="X381" i="1"/>
  <c r="AB381" i="1" s="1"/>
  <c r="AE381" i="1"/>
  <c r="AD381" i="1"/>
  <c r="S381" i="1"/>
  <c r="Q381" i="1" s="1"/>
  <c r="T381" i="1" s="1"/>
  <c r="N381" i="1" s="1"/>
  <c r="O381" i="1" s="1"/>
  <c r="X411" i="1"/>
  <c r="AB411" i="1" s="1"/>
  <c r="AE411" i="1"/>
  <c r="AD411" i="1"/>
  <c r="S411" i="1"/>
  <c r="Q411" i="1" s="1"/>
  <c r="T411" i="1" s="1"/>
  <c r="N411" i="1" s="1"/>
  <c r="O411" i="1" s="1"/>
  <c r="AE622" i="1"/>
  <c r="X622" i="1"/>
  <c r="AB622" i="1" s="1"/>
  <c r="AD622" i="1"/>
  <c r="S622" i="1"/>
  <c r="Q622" i="1" s="1"/>
  <c r="T622" i="1" s="1"/>
  <c r="N622" i="1" s="1"/>
  <c r="O622" i="1" s="1"/>
  <c r="AE42" i="1"/>
  <c r="AD42" i="1"/>
  <c r="X42" i="1"/>
  <c r="AB42" i="1" s="1"/>
  <c r="S42" i="1"/>
  <c r="Q42" i="1" s="1"/>
  <c r="T42" i="1" s="1"/>
  <c r="N42" i="1" s="1"/>
  <c r="O42" i="1" s="1"/>
  <c r="X321" i="1"/>
  <c r="AB321" i="1" s="1"/>
  <c r="AE321" i="1"/>
  <c r="S321" i="1"/>
  <c r="Q321" i="1" s="1"/>
  <c r="T321" i="1" s="1"/>
  <c r="N321" i="1" s="1"/>
  <c r="O321" i="1" s="1"/>
  <c r="AD321" i="1"/>
  <c r="AF162" i="1"/>
  <c r="X391" i="1"/>
  <c r="AB391" i="1" s="1"/>
  <c r="AE391" i="1"/>
  <c r="AD391" i="1"/>
  <c r="S391" i="1"/>
  <c r="Q391" i="1" s="1"/>
  <c r="T391" i="1" s="1"/>
  <c r="N391" i="1" s="1"/>
  <c r="O391" i="1" s="1"/>
  <c r="AF527" i="1"/>
  <c r="AF644" i="1"/>
  <c r="AE609" i="1"/>
  <c r="X609" i="1"/>
  <c r="AB609" i="1" s="1"/>
  <c r="S609" i="1"/>
  <c r="Q609" i="1" s="1"/>
  <c r="T609" i="1" s="1"/>
  <c r="N609" i="1" s="1"/>
  <c r="O609" i="1" s="1"/>
  <c r="AD609" i="1"/>
  <c r="AE67" i="1"/>
  <c r="AD67" i="1"/>
  <c r="X67" i="1"/>
  <c r="AB67" i="1" s="1"/>
  <c r="S67" i="1"/>
  <c r="Q67" i="1" s="1"/>
  <c r="T67" i="1" s="1"/>
  <c r="N67" i="1" s="1"/>
  <c r="O67" i="1" s="1"/>
  <c r="AE520" i="1"/>
  <c r="X520" i="1"/>
  <c r="AB520" i="1" s="1"/>
  <c r="S520" i="1"/>
  <c r="Q520" i="1" s="1"/>
  <c r="T520" i="1" s="1"/>
  <c r="N520" i="1" s="1"/>
  <c r="O520" i="1" s="1"/>
  <c r="AD520" i="1"/>
  <c r="AE435" i="1"/>
  <c r="AD435" i="1"/>
  <c r="X435" i="1"/>
  <c r="AB435" i="1" s="1"/>
  <c r="S435" i="1"/>
  <c r="Q435" i="1" s="1"/>
  <c r="T435" i="1" s="1"/>
  <c r="N435" i="1" s="1"/>
  <c r="O435" i="1" s="1"/>
  <c r="AE546" i="1"/>
  <c r="AD546" i="1"/>
  <c r="X546" i="1"/>
  <c r="AB546" i="1" s="1"/>
  <c r="S546" i="1"/>
  <c r="Q546" i="1" s="1"/>
  <c r="T546" i="1" s="1"/>
  <c r="N546" i="1" s="1"/>
  <c r="O546" i="1" s="1"/>
  <c r="AE247" i="1"/>
  <c r="X247" i="1"/>
  <c r="AB247" i="1" s="1"/>
  <c r="AD247" i="1"/>
  <c r="S247" i="1"/>
  <c r="Q247" i="1" s="1"/>
  <c r="T247" i="1" s="1"/>
  <c r="N247" i="1" s="1"/>
  <c r="O247" i="1" s="1"/>
  <c r="AE475" i="1"/>
  <c r="X475" i="1"/>
  <c r="AB475" i="1" s="1"/>
  <c r="S475" i="1"/>
  <c r="Q475" i="1" s="1"/>
  <c r="T475" i="1" s="1"/>
  <c r="N475" i="1" s="1"/>
  <c r="O475" i="1" s="1"/>
  <c r="AD475" i="1"/>
  <c r="AF542" i="1"/>
  <c r="AE510" i="1"/>
  <c r="X510" i="1"/>
  <c r="AB510" i="1" s="1"/>
  <c r="S510" i="1"/>
  <c r="Q510" i="1" s="1"/>
  <c r="T510" i="1" s="1"/>
  <c r="N510" i="1" s="1"/>
  <c r="O510" i="1" s="1"/>
  <c r="AD510" i="1"/>
  <c r="AF492" i="1"/>
  <c r="AE567" i="1"/>
  <c r="AD567" i="1"/>
  <c r="X567" i="1"/>
  <c r="AB567" i="1" s="1"/>
  <c r="S567" i="1"/>
  <c r="Q567" i="1" s="1"/>
  <c r="T567" i="1" s="1"/>
  <c r="N567" i="1" s="1"/>
  <c r="O567" i="1" s="1"/>
  <c r="X577" i="1"/>
  <c r="AB577" i="1" s="1"/>
  <c r="AE577" i="1"/>
  <c r="S577" i="1"/>
  <c r="Q577" i="1" s="1"/>
  <c r="T577" i="1" s="1"/>
  <c r="N577" i="1" s="1"/>
  <c r="O577" i="1" s="1"/>
  <c r="AD577" i="1"/>
  <c r="AF216" i="1"/>
  <c r="X298" i="1"/>
  <c r="AB298" i="1" s="1"/>
  <c r="AE298" i="1"/>
  <c r="AD298" i="1"/>
  <c r="S298" i="1"/>
  <c r="Q298" i="1" s="1"/>
  <c r="T298" i="1" s="1"/>
  <c r="N298" i="1" s="1"/>
  <c r="O298" i="1" s="1"/>
  <c r="X368" i="1"/>
  <c r="AB368" i="1" s="1"/>
  <c r="AE368" i="1"/>
  <c r="AD368" i="1"/>
  <c r="S368" i="1"/>
  <c r="Q368" i="1" s="1"/>
  <c r="T368" i="1" s="1"/>
  <c r="N368" i="1" s="1"/>
  <c r="O368" i="1" s="1"/>
  <c r="X642" i="1"/>
  <c r="AB642" i="1" s="1"/>
  <c r="AE642" i="1"/>
  <c r="AD642" i="1"/>
  <c r="S642" i="1"/>
  <c r="Q642" i="1" s="1"/>
  <c r="T642" i="1" s="1"/>
  <c r="N642" i="1" s="1"/>
  <c r="O642" i="1" s="1"/>
  <c r="AE505" i="1"/>
  <c r="X505" i="1"/>
  <c r="AB505" i="1" s="1"/>
  <c r="S505" i="1"/>
  <c r="Q505" i="1" s="1"/>
  <c r="T505" i="1" s="1"/>
  <c r="N505" i="1" s="1"/>
  <c r="O505" i="1" s="1"/>
  <c r="AD505" i="1"/>
  <c r="X51" i="1"/>
  <c r="AB51" i="1" s="1"/>
  <c r="AE51" i="1"/>
  <c r="S51" i="1"/>
  <c r="Q51" i="1" s="1"/>
  <c r="T51" i="1" s="1"/>
  <c r="N51" i="1" s="1"/>
  <c r="O51" i="1" s="1"/>
  <c r="AD51" i="1"/>
  <c r="AE281" i="1"/>
  <c r="X281" i="1"/>
  <c r="AB281" i="1" s="1"/>
  <c r="AD281" i="1"/>
  <c r="S281" i="1"/>
  <c r="Q281" i="1" s="1"/>
  <c r="T281" i="1" s="1"/>
  <c r="N281" i="1" s="1"/>
  <c r="O281" i="1" s="1"/>
  <c r="AF537" i="1"/>
  <c r="AE485" i="1"/>
  <c r="X485" i="1"/>
  <c r="AB485" i="1" s="1"/>
  <c r="S485" i="1"/>
  <c r="Q485" i="1" s="1"/>
  <c r="T485" i="1" s="1"/>
  <c r="N485" i="1" s="1"/>
  <c r="O485" i="1" s="1"/>
  <c r="AD485" i="1"/>
  <c r="AE589" i="1"/>
  <c r="X589" i="1"/>
  <c r="AB589" i="1" s="1"/>
  <c r="AD589" i="1"/>
  <c r="S589" i="1"/>
  <c r="Q589" i="1" s="1"/>
  <c r="T589" i="1" s="1"/>
  <c r="N589" i="1" s="1"/>
  <c r="O589" i="1" s="1"/>
  <c r="X56" i="1"/>
  <c r="AB56" i="1" s="1"/>
  <c r="AE56" i="1"/>
  <c r="S56" i="1"/>
  <c r="Q56" i="1" s="1"/>
  <c r="T56" i="1" s="1"/>
  <c r="N56" i="1" s="1"/>
  <c r="O56" i="1" s="1"/>
  <c r="AD56" i="1"/>
  <c r="X174" i="1"/>
  <c r="AB174" i="1" s="1"/>
  <c r="AE174" i="1"/>
  <c r="S174" i="1"/>
  <c r="Q174" i="1" s="1"/>
  <c r="T174" i="1" s="1"/>
  <c r="N174" i="1" s="1"/>
  <c r="O174" i="1" s="1"/>
  <c r="AD174" i="1"/>
  <c r="AE360" i="1"/>
  <c r="X360" i="1"/>
  <c r="AB360" i="1" s="1"/>
  <c r="AD360" i="1"/>
  <c r="S360" i="1"/>
  <c r="Q360" i="1" s="1"/>
  <c r="T360" i="1" s="1"/>
  <c r="N360" i="1" s="1"/>
  <c r="O360" i="1" s="1"/>
  <c r="X137" i="1"/>
  <c r="AB137" i="1" s="1"/>
  <c r="AE137" i="1"/>
  <c r="S137" i="1"/>
  <c r="Q137" i="1" s="1"/>
  <c r="T137" i="1" s="1"/>
  <c r="N137" i="1" s="1"/>
  <c r="O137" i="1" s="1"/>
  <c r="AD137" i="1"/>
  <c r="X61" i="1"/>
  <c r="AB61" i="1" s="1"/>
  <c r="AE61" i="1"/>
  <c r="S61" i="1"/>
  <c r="Q61" i="1" s="1"/>
  <c r="T61" i="1" s="1"/>
  <c r="N61" i="1" s="1"/>
  <c r="O61" i="1" s="1"/>
  <c r="AD61" i="1"/>
  <c r="AE267" i="1"/>
  <c r="X267" i="1"/>
  <c r="AB267" i="1" s="1"/>
  <c r="AD267" i="1"/>
  <c r="S267" i="1"/>
  <c r="Q267" i="1" s="1"/>
  <c r="T267" i="1" s="1"/>
  <c r="N267" i="1" s="1"/>
  <c r="O267" i="1" s="1"/>
  <c r="AE430" i="1"/>
  <c r="AD430" i="1"/>
  <c r="X430" i="1"/>
  <c r="AB430" i="1" s="1"/>
  <c r="S430" i="1"/>
  <c r="Q430" i="1" s="1"/>
  <c r="T430" i="1" s="1"/>
  <c r="N430" i="1" s="1"/>
  <c r="O430" i="1" s="1"/>
  <c r="AF547" i="1"/>
  <c r="AF135" i="1"/>
  <c r="AE374" i="1"/>
  <c r="X374" i="1"/>
  <c r="AB374" i="1" s="1"/>
  <c r="AD374" i="1"/>
  <c r="S374" i="1"/>
  <c r="Q374" i="1" s="1"/>
  <c r="T374" i="1" s="1"/>
  <c r="N374" i="1" s="1"/>
  <c r="O374" i="1" s="1"/>
  <c r="X482" i="1"/>
  <c r="AB482" i="1" s="1"/>
  <c r="AE482" i="1"/>
  <c r="AD482" i="1"/>
  <c r="S482" i="1"/>
  <c r="Q482" i="1" s="1"/>
  <c r="T482" i="1" s="1"/>
  <c r="N482" i="1" s="1"/>
  <c r="O482" i="1" s="1"/>
  <c r="X540" i="1"/>
  <c r="AB540" i="1" s="1"/>
  <c r="AE540" i="1"/>
  <c r="S540" i="1"/>
  <c r="Q540" i="1" s="1"/>
  <c r="T540" i="1" s="1"/>
  <c r="N540" i="1" s="1"/>
  <c r="O540" i="1" s="1"/>
  <c r="AD540" i="1"/>
  <c r="AF259" i="1"/>
  <c r="AF154" i="1"/>
  <c r="AF125" i="1"/>
  <c r="AF49" i="1"/>
  <c r="AF266" i="1"/>
  <c r="AE37" i="1"/>
  <c r="AD37" i="1"/>
  <c r="X37" i="1"/>
  <c r="AB37" i="1" s="1"/>
  <c r="S37" i="1"/>
  <c r="Q37" i="1" s="1"/>
  <c r="T37" i="1" s="1"/>
  <c r="N37" i="1" s="1"/>
  <c r="O37" i="1" s="1"/>
  <c r="AF436" i="1"/>
  <c r="AE291" i="1"/>
  <c r="X291" i="1"/>
  <c r="AB291" i="1" s="1"/>
  <c r="S291" i="1"/>
  <c r="Q291" i="1" s="1"/>
  <c r="T291" i="1" s="1"/>
  <c r="N291" i="1" s="1"/>
  <c r="O291" i="1" s="1"/>
  <c r="AD291" i="1"/>
  <c r="AF314" i="1"/>
  <c r="AE500" i="1"/>
  <c r="AD500" i="1"/>
  <c r="S500" i="1"/>
  <c r="Q500" i="1" s="1"/>
  <c r="T500" i="1" s="1"/>
  <c r="N500" i="1" s="1"/>
  <c r="O500" i="1" s="1"/>
  <c r="X500" i="1"/>
  <c r="AB500" i="1" s="1"/>
  <c r="AF422" i="1"/>
  <c r="AE597" i="1"/>
  <c r="AD597" i="1"/>
  <c r="X597" i="1"/>
  <c r="AB597" i="1" s="1"/>
  <c r="S597" i="1"/>
  <c r="Q597" i="1" s="1"/>
  <c r="T597" i="1" s="1"/>
  <c r="N597" i="1" s="1"/>
  <c r="O597" i="1" s="1"/>
  <c r="X104" i="1"/>
  <c r="AB104" i="1" s="1"/>
  <c r="AE104" i="1"/>
  <c r="S104" i="1"/>
  <c r="Q104" i="1" s="1"/>
  <c r="T104" i="1" s="1"/>
  <c r="N104" i="1" s="1"/>
  <c r="O104" i="1" s="1"/>
  <c r="AD104" i="1"/>
  <c r="AE650" i="1"/>
  <c r="X650" i="1"/>
  <c r="AB650" i="1" s="1"/>
  <c r="AD650" i="1"/>
  <c r="S650" i="1"/>
  <c r="Q650" i="1" s="1"/>
  <c r="T650" i="1" s="1"/>
  <c r="N650" i="1" s="1"/>
  <c r="O650" i="1" s="1"/>
  <c r="AE501" i="1"/>
  <c r="AD501" i="1"/>
  <c r="X501" i="1"/>
  <c r="AB501" i="1" s="1"/>
  <c r="S501" i="1"/>
  <c r="Q501" i="1" s="1"/>
  <c r="T501" i="1" s="1"/>
  <c r="N501" i="1" s="1"/>
  <c r="O501" i="1" s="1"/>
  <c r="AF459" i="1"/>
  <c r="X525" i="1"/>
  <c r="AB525" i="1" s="1"/>
  <c r="AE525" i="1"/>
  <c r="S525" i="1"/>
  <c r="Q525" i="1" s="1"/>
  <c r="T525" i="1" s="1"/>
  <c r="N525" i="1" s="1"/>
  <c r="O525" i="1" s="1"/>
  <c r="AD525" i="1"/>
  <c r="AF196" i="1"/>
  <c r="AE571" i="1"/>
  <c r="AD571" i="1"/>
  <c r="X571" i="1"/>
  <c r="AB571" i="1" s="1"/>
  <c r="S571" i="1"/>
  <c r="Q571" i="1" s="1"/>
  <c r="T571" i="1" s="1"/>
  <c r="N571" i="1" s="1"/>
  <c r="O571" i="1" s="1"/>
  <c r="AF111" i="1"/>
  <c r="AF131" i="1"/>
  <c r="AD52" i="1"/>
  <c r="AE52" i="1"/>
  <c r="X52" i="1"/>
  <c r="AB52" i="1" s="1"/>
  <c r="S52" i="1"/>
  <c r="Q52" i="1" s="1"/>
  <c r="T52" i="1" s="1"/>
  <c r="N52" i="1" s="1"/>
  <c r="O52" i="1" s="1"/>
  <c r="AF343" i="1"/>
  <c r="AE541" i="1"/>
  <c r="AD541" i="1"/>
  <c r="X541" i="1"/>
  <c r="AB541" i="1" s="1"/>
  <c r="S541" i="1"/>
  <c r="Q541" i="1" s="1"/>
  <c r="T541" i="1" s="1"/>
  <c r="N541" i="1" s="1"/>
  <c r="O541" i="1" s="1"/>
  <c r="X394" i="1"/>
  <c r="AB394" i="1" s="1"/>
  <c r="AE394" i="1"/>
  <c r="S394" i="1"/>
  <c r="Q394" i="1" s="1"/>
  <c r="T394" i="1" s="1"/>
  <c r="N394" i="1" s="1"/>
  <c r="O394" i="1" s="1"/>
  <c r="AD394" i="1"/>
  <c r="AE200" i="1"/>
  <c r="AD200" i="1"/>
  <c r="X200" i="1"/>
  <c r="AB200" i="1" s="1"/>
  <c r="S200" i="1"/>
  <c r="Q200" i="1" s="1"/>
  <c r="T200" i="1" s="1"/>
  <c r="N200" i="1" s="1"/>
  <c r="O200" i="1" s="1"/>
  <c r="X419" i="1"/>
  <c r="AB419" i="1" s="1"/>
  <c r="AE419" i="1"/>
  <c r="AD419" i="1"/>
  <c r="S419" i="1"/>
  <c r="Q419" i="1" s="1"/>
  <c r="T419" i="1" s="1"/>
  <c r="N419" i="1" s="1"/>
  <c r="O419" i="1" s="1"/>
  <c r="AE602" i="1"/>
  <c r="AD602" i="1"/>
  <c r="X602" i="1"/>
  <c r="AB602" i="1" s="1"/>
  <c r="S602" i="1"/>
  <c r="Q602" i="1" s="1"/>
  <c r="T602" i="1" s="1"/>
  <c r="N602" i="1" s="1"/>
  <c r="O602" i="1" s="1"/>
  <c r="AF209" i="1"/>
  <c r="X328" i="1"/>
  <c r="AB328" i="1" s="1"/>
  <c r="AE328" i="1"/>
  <c r="AD328" i="1"/>
  <c r="S328" i="1"/>
  <c r="Q328" i="1" s="1"/>
  <c r="T328" i="1" s="1"/>
  <c r="N328" i="1" s="1"/>
  <c r="O328" i="1" s="1"/>
  <c r="AE425" i="1"/>
  <c r="AD425" i="1"/>
  <c r="X425" i="1"/>
  <c r="AB425" i="1" s="1"/>
  <c r="S425" i="1"/>
  <c r="Q425" i="1" s="1"/>
  <c r="T425" i="1" s="1"/>
  <c r="N425" i="1" s="1"/>
  <c r="O425" i="1" s="1"/>
  <c r="AF583" i="1"/>
  <c r="X117" i="1"/>
  <c r="AB117" i="1" s="1"/>
  <c r="AE117" i="1"/>
  <c r="AD117" i="1"/>
  <c r="S117" i="1"/>
  <c r="Q117" i="1" s="1"/>
  <c r="T117" i="1" s="1"/>
  <c r="N117" i="1" s="1"/>
  <c r="O117" i="1" s="1"/>
  <c r="AF171" i="1"/>
  <c r="AF469" i="1"/>
  <c r="AE506" i="1"/>
  <c r="AD506" i="1"/>
  <c r="X506" i="1"/>
  <c r="AB506" i="1" s="1"/>
  <c r="S506" i="1"/>
  <c r="Q506" i="1" s="1"/>
  <c r="T506" i="1" s="1"/>
  <c r="N506" i="1" s="1"/>
  <c r="O506" i="1" s="1"/>
  <c r="X46" i="1"/>
  <c r="AB46" i="1" s="1"/>
  <c r="AE46" i="1"/>
  <c r="S46" i="1"/>
  <c r="Q46" i="1" s="1"/>
  <c r="T46" i="1" s="1"/>
  <c r="N46" i="1" s="1"/>
  <c r="O46" i="1" s="1"/>
  <c r="AD46" i="1"/>
  <c r="AF258" i="1"/>
  <c r="AF197" i="1"/>
  <c r="AE490" i="1"/>
  <c r="X490" i="1"/>
  <c r="AB490" i="1" s="1"/>
  <c r="S490" i="1"/>
  <c r="Q490" i="1" s="1"/>
  <c r="T490" i="1" s="1"/>
  <c r="N490" i="1" s="1"/>
  <c r="O490" i="1" s="1"/>
  <c r="AD490" i="1"/>
  <c r="AE554" i="1"/>
  <c r="X554" i="1"/>
  <c r="AB554" i="1" s="1"/>
  <c r="AD554" i="1"/>
  <c r="S554" i="1"/>
  <c r="Q554" i="1" s="1"/>
  <c r="T554" i="1" s="1"/>
  <c r="N554" i="1" s="1"/>
  <c r="O554" i="1" s="1"/>
  <c r="AE345" i="1"/>
  <c r="AD345" i="1"/>
  <c r="X345" i="1"/>
  <c r="AB345" i="1" s="1"/>
  <c r="S345" i="1"/>
  <c r="Q345" i="1" s="1"/>
  <c r="T345" i="1" s="1"/>
  <c r="N345" i="1" s="1"/>
  <c r="O345" i="1" s="1"/>
  <c r="AF139" i="1"/>
  <c r="AF133" i="1"/>
  <c r="AF403" i="1"/>
  <c r="AE310" i="1"/>
  <c r="X310" i="1"/>
  <c r="AB310" i="1" s="1"/>
  <c r="S310" i="1"/>
  <c r="Q310" i="1" s="1"/>
  <c r="T310" i="1" s="1"/>
  <c r="N310" i="1" s="1"/>
  <c r="O310" i="1" s="1"/>
  <c r="AD310" i="1"/>
  <c r="AF488" i="1"/>
  <c r="AF269" i="1"/>
  <c r="AE92" i="1"/>
  <c r="AD92" i="1"/>
  <c r="X92" i="1"/>
  <c r="AB92" i="1" s="1"/>
  <c r="S92" i="1"/>
  <c r="Q92" i="1" s="1"/>
  <c r="T92" i="1" s="1"/>
  <c r="N92" i="1" s="1"/>
  <c r="O92" i="1" s="1"/>
  <c r="AE385" i="1"/>
  <c r="X385" i="1"/>
  <c r="AB385" i="1" s="1"/>
  <c r="AD385" i="1"/>
  <c r="S385" i="1"/>
  <c r="Q385" i="1" s="1"/>
  <c r="T385" i="1" s="1"/>
  <c r="N385" i="1" s="1"/>
  <c r="O385" i="1" s="1"/>
  <c r="AF590" i="1"/>
  <c r="X86" i="1"/>
  <c r="AB86" i="1" s="1"/>
  <c r="AE86" i="1"/>
  <c r="S86" i="1"/>
  <c r="Q86" i="1" s="1"/>
  <c r="T86" i="1" s="1"/>
  <c r="N86" i="1" s="1"/>
  <c r="O86" i="1" s="1"/>
  <c r="AD86" i="1"/>
  <c r="X431" i="1"/>
  <c r="AB431" i="1" s="1"/>
  <c r="AE431" i="1"/>
  <c r="AD431" i="1"/>
  <c r="S431" i="1"/>
  <c r="Q431" i="1" s="1"/>
  <c r="T431" i="1" s="1"/>
  <c r="N431" i="1" s="1"/>
  <c r="O431" i="1" s="1"/>
  <c r="AE47" i="1"/>
  <c r="AD47" i="1"/>
  <c r="X47" i="1"/>
  <c r="AB47" i="1" s="1"/>
  <c r="S47" i="1"/>
  <c r="Q47" i="1" s="1"/>
  <c r="T47" i="1" s="1"/>
  <c r="N47" i="1" s="1"/>
  <c r="O47" i="1" s="1"/>
  <c r="AE605" i="1"/>
  <c r="X605" i="1"/>
  <c r="AB605" i="1" s="1"/>
  <c r="AD605" i="1"/>
  <c r="S605" i="1"/>
  <c r="Q605" i="1" s="1"/>
  <c r="T605" i="1" s="1"/>
  <c r="N605" i="1" s="1"/>
  <c r="O605" i="1" s="1"/>
  <c r="AE272" i="1"/>
  <c r="X272" i="1"/>
  <c r="AB272" i="1" s="1"/>
  <c r="AD272" i="1"/>
  <c r="S272" i="1"/>
  <c r="Q272" i="1" s="1"/>
  <c r="T272" i="1" s="1"/>
  <c r="N272" i="1" s="1"/>
  <c r="O272" i="1" s="1"/>
  <c r="AF309" i="1"/>
  <c r="AF74" i="1"/>
  <c r="AE400" i="1"/>
  <c r="AD400" i="1"/>
  <c r="X400" i="1"/>
  <c r="AB400" i="1" s="1"/>
  <c r="S400" i="1"/>
  <c r="Q400" i="1" s="1"/>
  <c r="T400" i="1" s="1"/>
  <c r="N400" i="1" s="1"/>
  <c r="O400" i="1" s="1"/>
  <c r="AE21" i="1"/>
  <c r="AD21" i="1"/>
  <c r="X21" i="1"/>
  <c r="AB21" i="1" s="1"/>
  <c r="S21" i="1"/>
  <c r="Q21" i="1" s="1"/>
  <c r="T21" i="1" s="1"/>
  <c r="N21" i="1" s="1"/>
  <c r="O21" i="1" s="1"/>
  <c r="AF253" i="1"/>
  <c r="X416" i="1"/>
  <c r="AB416" i="1" s="1"/>
  <c r="AE416" i="1"/>
  <c r="AD416" i="1"/>
  <c r="S416" i="1"/>
  <c r="Q416" i="1" s="1"/>
  <c r="T416" i="1" s="1"/>
  <c r="N416" i="1" s="1"/>
  <c r="O416" i="1" s="1"/>
  <c r="X409" i="1"/>
  <c r="AB409" i="1" s="1"/>
  <c r="AE409" i="1"/>
  <c r="AD409" i="1"/>
  <c r="S409" i="1"/>
  <c r="Q409" i="1" s="1"/>
  <c r="T409" i="1" s="1"/>
  <c r="N409" i="1" s="1"/>
  <c r="O409" i="1" s="1"/>
  <c r="AF636" i="1"/>
  <c r="X91" i="1"/>
  <c r="AB91" i="1" s="1"/>
  <c r="AE91" i="1"/>
  <c r="S91" i="1"/>
  <c r="Q91" i="1" s="1"/>
  <c r="T91" i="1" s="1"/>
  <c r="N91" i="1" s="1"/>
  <c r="O91" i="1" s="1"/>
  <c r="AD91" i="1"/>
  <c r="X470" i="1"/>
  <c r="AB470" i="1" s="1"/>
  <c r="AE470" i="1"/>
  <c r="S470" i="1"/>
  <c r="Q470" i="1" s="1"/>
  <c r="T470" i="1" s="1"/>
  <c r="N470" i="1" s="1"/>
  <c r="O470" i="1" s="1"/>
  <c r="AD470" i="1"/>
  <c r="X448" i="1"/>
  <c r="AB448" i="1" s="1"/>
  <c r="AE448" i="1"/>
  <c r="S448" i="1"/>
  <c r="Q448" i="1" s="1"/>
  <c r="T448" i="1" s="1"/>
  <c r="N448" i="1" s="1"/>
  <c r="O448" i="1" s="1"/>
  <c r="AD448" i="1"/>
  <c r="X606" i="1"/>
  <c r="AB606" i="1" s="1"/>
  <c r="AE606" i="1"/>
  <c r="AD606" i="1"/>
  <c r="S606" i="1"/>
  <c r="Q606" i="1" s="1"/>
  <c r="T606" i="1" s="1"/>
  <c r="N606" i="1" s="1"/>
  <c r="O606" i="1" s="1"/>
  <c r="AF211" i="1"/>
  <c r="AE22" i="1"/>
  <c r="X22" i="1"/>
  <c r="AB22" i="1" s="1"/>
  <c r="AD22" i="1"/>
  <c r="S22" i="1"/>
  <c r="Q22" i="1" s="1"/>
  <c r="T22" i="1" s="1"/>
  <c r="N22" i="1" s="1"/>
  <c r="O22" i="1" s="1"/>
  <c r="X159" i="1"/>
  <c r="AB159" i="1" s="1"/>
  <c r="AE159" i="1"/>
  <c r="S159" i="1"/>
  <c r="Q159" i="1" s="1"/>
  <c r="T159" i="1" s="1"/>
  <c r="N159" i="1" s="1"/>
  <c r="O159" i="1" s="1"/>
  <c r="AD159" i="1"/>
  <c r="AE480" i="1"/>
  <c r="X480" i="1"/>
  <c r="AB480" i="1" s="1"/>
  <c r="S480" i="1"/>
  <c r="Q480" i="1" s="1"/>
  <c r="T480" i="1" s="1"/>
  <c r="N480" i="1" s="1"/>
  <c r="O480" i="1" s="1"/>
  <c r="AD480" i="1"/>
  <c r="AF58" i="1"/>
  <c r="AF106" i="1"/>
  <c r="X101" i="1"/>
  <c r="AB101" i="1" s="1"/>
  <c r="AE101" i="1"/>
  <c r="S101" i="1"/>
  <c r="Q101" i="1" s="1"/>
  <c r="T101" i="1" s="1"/>
  <c r="N101" i="1" s="1"/>
  <c r="O101" i="1" s="1"/>
  <c r="AD101" i="1"/>
  <c r="X164" i="1"/>
  <c r="AB164" i="1" s="1"/>
  <c r="AE164" i="1"/>
  <c r="S164" i="1"/>
  <c r="Q164" i="1" s="1"/>
  <c r="T164" i="1" s="1"/>
  <c r="N164" i="1" s="1"/>
  <c r="O164" i="1" s="1"/>
  <c r="AD164" i="1"/>
  <c r="AF306" i="1"/>
  <c r="X424" i="1"/>
  <c r="AB424" i="1" s="1"/>
  <c r="AE424" i="1"/>
  <c r="AD424" i="1"/>
  <c r="S424" i="1"/>
  <c r="Q424" i="1" s="1"/>
  <c r="T424" i="1" s="1"/>
  <c r="N424" i="1" s="1"/>
  <c r="O424" i="1" s="1"/>
  <c r="X124" i="1"/>
  <c r="AB124" i="1" s="1"/>
  <c r="AE124" i="1"/>
  <c r="AD124" i="1"/>
  <c r="S124" i="1"/>
  <c r="Q124" i="1" s="1"/>
  <c r="T124" i="1" s="1"/>
  <c r="N124" i="1" s="1"/>
  <c r="O124" i="1" s="1"/>
  <c r="AE340" i="1"/>
  <c r="X340" i="1"/>
  <c r="AB340" i="1" s="1"/>
  <c r="AD340" i="1"/>
  <c r="S340" i="1"/>
  <c r="Q340" i="1" s="1"/>
  <c r="T340" i="1" s="1"/>
  <c r="N340" i="1" s="1"/>
  <c r="O340" i="1" s="1"/>
  <c r="AF219" i="1"/>
  <c r="AF463" i="1"/>
  <c r="AE521" i="1"/>
  <c r="AD521" i="1"/>
  <c r="X521" i="1"/>
  <c r="AB521" i="1" s="1"/>
  <c r="S521" i="1"/>
  <c r="Q521" i="1" s="1"/>
  <c r="T521" i="1" s="1"/>
  <c r="N521" i="1" s="1"/>
  <c r="O521" i="1" s="1"/>
  <c r="AF20" i="1"/>
  <c r="AF161" i="1"/>
  <c r="AF184" i="1"/>
  <c r="X401" i="1"/>
  <c r="AB401" i="1" s="1"/>
  <c r="AE401" i="1"/>
  <c r="AD401" i="1"/>
  <c r="S401" i="1"/>
  <c r="Q401" i="1" s="1"/>
  <c r="T401" i="1" s="1"/>
  <c r="N401" i="1" s="1"/>
  <c r="O401" i="1" s="1"/>
  <c r="AF564" i="1"/>
  <c r="AE384" i="1"/>
  <c r="X384" i="1"/>
  <c r="AB384" i="1" s="1"/>
  <c r="AD384" i="1"/>
  <c r="S384" i="1"/>
  <c r="Q384" i="1" s="1"/>
  <c r="T384" i="1" s="1"/>
  <c r="N384" i="1" s="1"/>
  <c r="O384" i="1" s="1"/>
  <c r="AF83" i="1"/>
  <c r="X234" i="1"/>
  <c r="AB234" i="1" s="1"/>
  <c r="AE234" i="1"/>
  <c r="AD234" i="1"/>
  <c r="S234" i="1"/>
  <c r="Q234" i="1" s="1"/>
  <c r="T234" i="1" s="1"/>
  <c r="N234" i="1" s="1"/>
  <c r="O234" i="1" s="1"/>
  <c r="AF221" i="1"/>
  <c r="AF59" i="1"/>
  <c r="X76" i="1"/>
  <c r="AB76" i="1" s="1"/>
  <c r="AE76" i="1"/>
  <c r="S76" i="1"/>
  <c r="Q76" i="1" s="1"/>
  <c r="T76" i="1" s="1"/>
  <c r="N76" i="1" s="1"/>
  <c r="O76" i="1" s="1"/>
  <c r="AD76" i="1"/>
  <c r="AE87" i="1"/>
  <c r="AD87" i="1"/>
  <c r="X87" i="1"/>
  <c r="AB87" i="1" s="1"/>
  <c r="S87" i="1"/>
  <c r="Q87" i="1" s="1"/>
  <c r="T87" i="1" s="1"/>
  <c r="N87" i="1" s="1"/>
  <c r="O87" i="1" s="1"/>
  <c r="AF304" i="1"/>
  <c r="AF372" i="1"/>
  <c r="AE365" i="1"/>
  <c r="X365" i="1"/>
  <c r="AB365" i="1" s="1"/>
  <c r="AD365" i="1"/>
  <c r="S365" i="1"/>
  <c r="Q365" i="1" s="1"/>
  <c r="T365" i="1" s="1"/>
  <c r="N365" i="1" s="1"/>
  <c r="O365" i="1" s="1"/>
  <c r="AE355" i="1"/>
  <c r="AD355" i="1"/>
  <c r="X355" i="1"/>
  <c r="AB355" i="1" s="1"/>
  <c r="S355" i="1"/>
  <c r="Q355" i="1" s="1"/>
  <c r="T355" i="1" s="1"/>
  <c r="N355" i="1" s="1"/>
  <c r="O355" i="1" s="1"/>
  <c r="AF427" i="1"/>
  <c r="AE531" i="1"/>
  <c r="AD531" i="1"/>
  <c r="X531" i="1"/>
  <c r="AB531" i="1" s="1"/>
  <c r="S531" i="1"/>
  <c r="Q531" i="1" s="1"/>
  <c r="T531" i="1" s="1"/>
  <c r="N531" i="1" s="1"/>
  <c r="O531" i="1" s="1"/>
  <c r="AE607" i="1"/>
  <c r="X607" i="1"/>
  <c r="AB607" i="1" s="1"/>
  <c r="AD607" i="1"/>
  <c r="S607" i="1"/>
  <c r="Q607" i="1" s="1"/>
  <c r="T607" i="1" s="1"/>
  <c r="N607" i="1" s="1"/>
  <c r="O607" i="1" s="1"/>
  <c r="AE604" i="1"/>
  <c r="X604" i="1"/>
  <c r="AB604" i="1" s="1"/>
  <c r="AD604" i="1"/>
  <c r="S604" i="1"/>
  <c r="Q604" i="1" s="1"/>
  <c r="T604" i="1" s="1"/>
  <c r="N604" i="1" s="1"/>
  <c r="O604" i="1" s="1"/>
  <c r="AE486" i="1"/>
  <c r="X486" i="1"/>
  <c r="AB486" i="1" s="1"/>
  <c r="AD486" i="1"/>
  <c r="S486" i="1"/>
  <c r="Q486" i="1" s="1"/>
  <c r="T486" i="1" s="1"/>
  <c r="N486" i="1" s="1"/>
  <c r="O486" i="1" s="1"/>
  <c r="X595" i="1"/>
  <c r="AB595" i="1" s="1"/>
  <c r="AE595" i="1"/>
  <c r="AD595" i="1"/>
  <c r="S595" i="1"/>
  <c r="Q595" i="1" s="1"/>
  <c r="T595" i="1" s="1"/>
  <c r="N595" i="1" s="1"/>
  <c r="O595" i="1" s="1"/>
  <c r="X191" i="1"/>
  <c r="AB191" i="1" s="1"/>
  <c r="AE191" i="1"/>
  <c r="AD191" i="1"/>
  <c r="S191" i="1"/>
  <c r="Q191" i="1" s="1"/>
  <c r="T191" i="1" s="1"/>
  <c r="N191" i="1" s="1"/>
  <c r="O191" i="1" s="1"/>
  <c r="AE471" i="1"/>
  <c r="X471" i="1"/>
  <c r="AB471" i="1" s="1"/>
  <c r="S471" i="1"/>
  <c r="Q471" i="1" s="1"/>
  <c r="T471" i="1" s="1"/>
  <c r="N471" i="1" s="1"/>
  <c r="O471" i="1" s="1"/>
  <c r="AD471" i="1"/>
  <c r="AE380" i="1"/>
  <c r="AD380" i="1"/>
  <c r="X380" i="1"/>
  <c r="AB380" i="1" s="1"/>
  <c r="S380" i="1"/>
  <c r="Q380" i="1" s="1"/>
  <c r="T380" i="1" s="1"/>
  <c r="N380" i="1" s="1"/>
  <c r="O380" i="1" s="1"/>
  <c r="AE97" i="1"/>
  <c r="AD97" i="1"/>
  <c r="X97" i="1"/>
  <c r="AB97" i="1" s="1"/>
  <c r="S97" i="1"/>
  <c r="Q97" i="1" s="1"/>
  <c r="T97" i="1" s="1"/>
  <c r="N97" i="1" s="1"/>
  <c r="O97" i="1" s="1"/>
  <c r="AE330" i="1"/>
  <c r="AD330" i="1"/>
  <c r="X330" i="1"/>
  <c r="AB330" i="1" s="1"/>
  <c r="S330" i="1"/>
  <c r="Q330" i="1" s="1"/>
  <c r="T330" i="1" s="1"/>
  <c r="N330" i="1" s="1"/>
  <c r="O330" i="1" s="1"/>
  <c r="AE126" i="1"/>
  <c r="AD126" i="1"/>
  <c r="X126" i="1"/>
  <c r="AB126" i="1" s="1"/>
  <c r="S126" i="1"/>
  <c r="Q126" i="1" s="1"/>
  <c r="T126" i="1" s="1"/>
  <c r="N126" i="1" s="1"/>
  <c r="O126" i="1" s="1"/>
  <c r="AE102" i="1"/>
  <c r="AD102" i="1"/>
  <c r="X102" i="1"/>
  <c r="AB102" i="1" s="1"/>
  <c r="S102" i="1"/>
  <c r="Q102" i="1" s="1"/>
  <c r="T102" i="1" s="1"/>
  <c r="N102" i="1" s="1"/>
  <c r="O102" i="1" s="1"/>
  <c r="X376" i="1"/>
  <c r="AB376" i="1" s="1"/>
  <c r="AE376" i="1"/>
  <c r="AD376" i="1"/>
  <c r="S376" i="1"/>
  <c r="Q376" i="1" s="1"/>
  <c r="T376" i="1" s="1"/>
  <c r="N376" i="1" s="1"/>
  <c r="O376" i="1" s="1"/>
  <c r="X414" i="1"/>
  <c r="AB414" i="1" s="1"/>
  <c r="AE414" i="1"/>
  <c r="AD414" i="1"/>
  <c r="S414" i="1"/>
  <c r="Q414" i="1" s="1"/>
  <c r="T414" i="1" s="1"/>
  <c r="N414" i="1" s="1"/>
  <c r="O414" i="1" s="1"/>
  <c r="AF356" i="1"/>
  <c r="AF458" i="1"/>
  <c r="AE570" i="1"/>
  <c r="X570" i="1"/>
  <c r="AB570" i="1" s="1"/>
  <c r="S570" i="1"/>
  <c r="Q570" i="1" s="1"/>
  <c r="T570" i="1" s="1"/>
  <c r="N570" i="1" s="1"/>
  <c r="O570" i="1" s="1"/>
  <c r="AD570" i="1"/>
  <c r="AE252" i="1"/>
  <c r="AD252" i="1"/>
  <c r="X252" i="1"/>
  <c r="AB252" i="1" s="1"/>
  <c r="S252" i="1"/>
  <c r="Q252" i="1" s="1"/>
  <c r="T252" i="1" s="1"/>
  <c r="N252" i="1" s="1"/>
  <c r="O252" i="1" s="1"/>
  <c r="AF438" i="1"/>
  <c r="AF393" i="1"/>
  <c r="X429" i="1"/>
  <c r="AB429" i="1" s="1"/>
  <c r="AE429" i="1"/>
  <c r="AD429" i="1"/>
  <c r="S429" i="1"/>
  <c r="Q429" i="1" s="1"/>
  <c r="T429" i="1" s="1"/>
  <c r="N429" i="1" s="1"/>
  <c r="O429" i="1" s="1"/>
  <c r="AF596" i="1"/>
  <c r="AE410" i="1"/>
  <c r="AD410" i="1"/>
  <c r="X410" i="1"/>
  <c r="AB410" i="1" s="1"/>
  <c r="S410" i="1"/>
  <c r="Q410" i="1" s="1"/>
  <c r="T410" i="1" s="1"/>
  <c r="N410" i="1" s="1"/>
  <c r="O410" i="1" s="1"/>
  <c r="X41" i="1"/>
  <c r="AB41" i="1" s="1"/>
  <c r="AE41" i="1"/>
  <c r="AD41" i="1"/>
  <c r="S41" i="1"/>
  <c r="Q41" i="1" s="1"/>
  <c r="T41" i="1" s="1"/>
  <c r="N41" i="1" s="1"/>
  <c r="O41" i="1" s="1"/>
  <c r="X224" i="1"/>
  <c r="AB224" i="1" s="1"/>
  <c r="AE224" i="1"/>
  <c r="S224" i="1"/>
  <c r="Q224" i="1" s="1"/>
  <c r="T224" i="1" s="1"/>
  <c r="N224" i="1" s="1"/>
  <c r="O224" i="1" s="1"/>
  <c r="AD224" i="1"/>
  <c r="AE215" i="1"/>
  <c r="AD215" i="1"/>
  <c r="X215" i="1"/>
  <c r="AB215" i="1" s="1"/>
  <c r="S215" i="1"/>
  <c r="Q215" i="1" s="1"/>
  <c r="T215" i="1" s="1"/>
  <c r="N215" i="1" s="1"/>
  <c r="O215" i="1" s="1"/>
  <c r="X434" i="1"/>
  <c r="AB434" i="1" s="1"/>
  <c r="AE434" i="1"/>
  <c r="AD434" i="1"/>
  <c r="S434" i="1"/>
  <c r="Q434" i="1" s="1"/>
  <c r="T434" i="1" s="1"/>
  <c r="N434" i="1" s="1"/>
  <c r="O434" i="1" s="1"/>
  <c r="AE620" i="1"/>
  <c r="X620" i="1"/>
  <c r="AB620" i="1" s="1"/>
  <c r="AD620" i="1"/>
  <c r="S620" i="1"/>
  <c r="Q620" i="1" s="1"/>
  <c r="T620" i="1" s="1"/>
  <c r="N620" i="1" s="1"/>
  <c r="O620" i="1" s="1"/>
  <c r="X144" i="1"/>
  <c r="AB144" i="1" s="1"/>
  <c r="AE144" i="1"/>
  <c r="AD144" i="1"/>
  <c r="S144" i="1"/>
  <c r="Q144" i="1" s="1"/>
  <c r="T144" i="1" s="1"/>
  <c r="N144" i="1" s="1"/>
  <c r="O144" i="1" s="1"/>
  <c r="AE335" i="1"/>
  <c r="X335" i="1"/>
  <c r="AB335" i="1" s="1"/>
  <c r="AD335" i="1"/>
  <c r="S335" i="1"/>
  <c r="Q335" i="1" s="1"/>
  <c r="T335" i="1" s="1"/>
  <c r="N335" i="1" s="1"/>
  <c r="O335" i="1" s="1"/>
  <c r="AE552" i="1"/>
  <c r="AD552" i="1"/>
  <c r="X552" i="1"/>
  <c r="AB552" i="1" s="1"/>
  <c r="S552" i="1"/>
  <c r="Q552" i="1" s="1"/>
  <c r="T552" i="1" s="1"/>
  <c r="N552" i="1" s="1"/>
  <c r="O552" i="1" s="1"/>
  <c r="X647" i="1"/>
  <c r="AB647" i="1" s="1"/>
  <c r="AE647" i="1"/>
  <c r="AD647" i="1"/>
  <c r="S647" i="1"/>
  <c r="Q647" i="1" s="1"/>
  <c r="T647" i="1" s="1"/>
  <c r="N647" i="1" s="1"/>
  <c r="O647" i="1" s="1"/>
  <c r="X28" i="1"/>
  <c r="AB28" i="1" s="1"/>
  <c r="AE28" i="1"/>
  <c r="AD28" i="1"/>
  <c r="S28" i="1"/>
  <c r="Q28" i="1" s="1"/>
  <c r="T28" i="1" s="1"/>
  <c r="N28" i="1" s="1"/>
  <c r="O28" i="1" s="1"/>
  <c r="X206" i="1"/>
  <c r="AB206" i="1" s="1"/>
  <c r="AE206" i="1"/>
  <c r="AD206" i="1"/>
  <c r="S206" i="1"/>
  <c r="Q206" i="1" s="1"/>
  <c r="T206" i="1" s="1"/>
  <c r="N206" i="1" s="1"/>
  <c r="O206" i="1" s="1"/>
  <c r="X151" i="1"/>
  <c r="AB151" i="1" s="1"/>
  <c r="AE151" i="1"/>
  <c r="S151" i="1"/>
  <c r="Q151" i="1" s="1"/>
  <c r="T151" i="1" s="1"/>
  <c r="N151" i="1" s="1"/>
  <c r="O151" i="1" s="1"/>
  <c r="AD151" i="1"/>
  <c r="AE297" i="1"/>
  <c r="AD297" i="1"/>
  <c r="X297" i="1"/>
  <c r="AB297" i="1" s="1"/>
  <c r="S297" i="1"/>
  <c r="Q297" i="1" s="1"/>
  <c r="T297" i="1" s="1"/>
  <c r="N297" i="1" s="1"/>
  <c r="O297" i="1" s="1"/>
  <c r="X399" i="1"/>
  <c r="AB399" i="1" s="1"/>
  <c r="AE399" i="1"/>
  <c r="AD399" i="1"/>
  <c r="S399" i="1"/>
  <c r="Q399" i="1" s="1"/>
  <c r="T399" i="1" s="1"/>
  <c r="N399" i="1" s="1"/>
  <c r="O399" i="1" s="1"/>
  <c r="AF118" i="1"/>
  <c r="AE515" i="1"/>
  <c r="X515" i="1"/>
  <c r="AB515" i="1" s="1"/>
  <c r="S515" i="1"/>
  <c r="Q515" i="1" s="1"/>
  <c r="T515" i="1" s="1"/>
  <c r="N515" i="1" s="1"/>
  <c r="O515" i="1" s="1"/>
  <c r="AD515" i="1"/>
  <c r="AE390" i="1"/>
  <c r="AD390" i="1"/>
  <c r="X390" i="1"/>
  <c r="AB390" i="1" s="1"/>
  <c r="S390" i="1"/>
  <c r="Q390" i="1" s="1"/>
  <c r="T390" i="1" s="1"/>
  <c r="N390" i="1" s="1"/>
  <c r="O390" i="1" s="1"/>
  <c r="X637" i="1"/>
  <c r="AB637" i="1" s="1"/>
  <c r="AE637" i="1"/>
  <c r="AD637" i="1"/>
  <c r="S637" i="1"/>
  <c r="Q637" i="1" s="1"/>
  <c r="T637" i="1" s="1"/>
  <c r="N637" i="1" s="1"/>
  <c r="O637" i="1" s="1"/>
  <c r="X36" i="1"/>
  <c r="AB36" i="1" s="1"/>
  <c r="AE36" i="1"/>
  <c r="AD36" i="1"/>
  <c r="S36" i="1"/>
  <c r="Q36" i="1" s="1"/>
  <c r="T36" i="1" s="1"/>
  <c r="N36" i="1" s="1"/>
  <c r="O36" i="1" s="1"/>
  <c r="X386" i="1"/>
  <c r="AB386" i="1" s="1"/>
  <c r="AE386" i="1"/>
  <c r="AD386" i="1"/>
  <c r="S386" i="1"/>
  <c r="Q386" i="1" s="1"/>
  <c r="T386" i="1" s="1"/>
  <c r="N386" i="1" s="1"/>
  <c r="O386" i="1" s="1"/>
  <c r="X43" i="1"/>
  <c r="AB43" i="1" s="1"/>
  <c r="AE43" i="1"/>
  <c r="AD43" i="1"/>
  <c r="S43" i="1"/>
  <c r="Q43" i="1" s="1"/>
  <c r="T43" i="1" s="1"/>
  <c r="N43" i="1" s="1"/>
  <c r="O43" i="1" s="1"/>
  <c r="AE476" i="1"/>
  <c r="AD476" i="1"/>
  <c r="X476" i="1"/>
  <c r="AB476" i="1" s="1"/>
  <c r="S476" i="1"/>
  <c r="Q476" i="1" s="1"/>
  <c r="T476" i="1" s="1"/>
  <c r="N476" i="1" s="1"/>
  <c r="O476" i="1" s="1"/>
  <c r="AE580" i="1"/>
  <c r="AD580" i="1"/>
  <c r="X580" i="1"/>
  <c r="AB580" i="1" s="1"/>
  <c r="S580" i="1"/>
  <c r="Q580" i="1" s="1"/>
  <c r="T580" i="1" s="1"/>
  <c r="N580" i="1" s="1"/>
  <c r="O580" i="1" s="1"/>
  <c r="AE627" i="1"/>
  <c r="S627" i="1"/>
  <c r="Q627" i="1" s="1"/>
  <c r="T627" i="1" s="1"/>
  <c r="N627" i="1" s="1"/>
  <c r="O627" i="1" s="1"/>
  <c r="X627" i="1"/>
  <c r="AB627" i="1" s="1"/>
  <c r="AD627" i="1"/>
  <c r="X129" i="1"/>
  <c r="AB129" i="1" s="1"/>
  <c r="AE129" i="1"/>
  <c r="AD129" i="1"/>
  <c r="S129" i="1"/>
  <c r="Q129" i="1" s="1"/>
  <c r="T129" i="1" s="1"/>
  <c r="N129" i="1" s="1"/>
  <c r="O129" i="1" s="1"/>
  <c r="X572" i="1"/>
  <c r="AB572" i="1" s="1"/>
  <c r="AE572" i="1"/>
  <c r="AD572" i="1"/>
  <c r="S572" i="1"/>
  <c r="Q572" i="1" s="1"/>
  <c r="T572" i="1" s="1"/>
  <c r="N572" i="1" s="1"/>
  <c r="O572" i="1" s="1"/>
  <c r="AE617" i="1"/>
  <c r="X617" i="1"/>
  <c r="AB617" i="1" s="1"/>
  <c r="S617" i="1"/>
  <c r="Q617" i="1" s="1"/>
  <c r="T617" i="1" s="1"/>
  <c r="N617" i="1" s="1"/>
  <c r="O617" i="1" s="1"/>
  <c r="AD617" i="1"/>
  <c r="AE610" i="1"/>
  <c r="AD610" i="1"/>
  <c r="X610" i="1"/>
  <c r="AB610" i="1" s="1"/>
  <c r="S610" i="1"/>
  <c r="Q610" i="1" s="1"/>
  <c r="T610" i="1" s="1"/>
  <c r="N610" i="1" s="1"/>
  <c r="O610" i="1" s="1"/>
  <c r="X545" i="1"/>
  <c r="AB545" i="1" s="1"/>
  <c r="AE545" i="1"/>
  <c r="S545" i="1"/>
  <c r="Q545" i="1" s="1"/>
  <c r="T545" i="1" s="1"/>
  <c r="N545" i="1" s="1"/>
  <c r="O545" i="1" s="1"/>
  <c r="AD545" i="1"/>
  <c r="AE62" i="1"/>
  <c r="AD62" i="1"/>
  <c r="X62" i="1"/>
  <c r="AB62" i="1" s="1"/>
  <c r="S62" i="1"/>
  <c r="Q62" i="1" s="1"/>
  <c r="T62" i="1" s="1"/>
  <c r="N62" i="1" s="1"/>
  <c r="O62" i="1" s="1"/>
  <c r="AE225" i="1"/>
  <c r="AD225" i="1"/>
  <c r="X225" i="1"/>
  <c r="AB225" i="1" s="1"/>
  <c r="S225" i="1"/>
  <c r="Q225" i="1" s="1"/>
  <c r="T225" i="1" s="1"/>
  <c r="N225" i="1" s="1"/>
  <c r="O225" i="1" s="1"/>
  <c r="X23" i="1"/>
  <c r="AB23" i="1" s="1"/>
  <c r="AE23" i="1"/>
  <c r="AD23" i="1"/>
  <c r="S23" i="1"/>
  <c r="Q23" i="1" s="1"/>
  <c r="T23" i="1" s="1"/>
  <c r="N23" i="1" s="1"/>
  <c r="O23" i="1" s="1"/>
  <c r="X451" i="1"/>
  <c r="AB451" i="1" s="1"/>
  <c r="AE451" i="1"/>
  <c r="S451" i="1"/>
  <c r="Q451" i="1" s="1"/>
  <c r="T451" i="1" s="1"/>
  <c r="N451" i="1" s="1"/>
  <c r="O451" i="1" s="1"/>
  <c r="AD451" i="1"/>
  <c r="AF560" i="1"/>
  <c r="AF246" i="1"/>
  <c r="AF322" i="1"/>
  <c r="AE496" i="1"/>
  <c r="AD496" i="1"/>
  <c r="X496" i="1"/>
  <c r="AB496" i="1" s="1"/>
  <c r="S496" i="1"/>
  <c r="Q496" i="1" s="1"/>
  <c r="T496" i="1" s="1"/>
  <c r="N496" i="1" s="1"/>
  <c r="O496" i="1" s="1"/>
  <c r="X465" i="1"/>
  <c r="AB465" i="1" s="1"/>
  <c r="AE465" i="1"/>
  <c r="S465" i="1"/>
  <c r="Q465" i="1" s="1"/>
  <c r="T465" i="1" s="1"/>
  <c r="N465" i="1" s="1"/>
  <c r="O465" i="1" s="1"/>
  <c r="AD465" i="1"/>
  <c r="AE77" i="1"/>
  <c r="AD77" i="1"/>
  <c r="X77" i="1"/>
  <c r="AB77" i="1" s="1"/>
  <c r="S77" i="1"/>
  <c r="Q77" i="1" s="1"/>
  <c r="T77" i="1" s="1"/>
  <c r="N77" i="1" s="1"/>
  <c r="O77" i="1" s="1"/>
  <c r="X389" i="1"/>
  <c r="AB389" i="1" s="1"/>
  <c r="AE389" i="1"/>
  <c r="S389" i="1"/>
  <c r="Q389" i="1" s="1"/>
  <c r="T389" i="1" s="1"/>
  <c r="N389" i="1" s="1"/>
  <c r="O389" i="1" s="1"/>
  <c r="AD389" i="1"/>
  <c r="AE460" i="1"/>
  <c r="X460" i="1"/>
  <c r="AB460" i="1" s="1"/>
  <c r="AD460" i="1"/>
  <c r="S460" i="1"/>
  <c r="Q460" i="1" s="1"/>
  <c r="T460" i="1" s="1"/>
  <c r="N460" i="1" s="1"/>
  <c r="O460" i="1" s="1"/>
  <c r="AF565" i="1"/>
  <c r="AF248" i="1"/>
  <c r="AF149" i="1"/>
  <c r="AF69" i="1"/>
  <c r="AF34" i="1"/>
  <c r="AF483" i="1"/>
  <c r="AE608" i="1"/>
  <c r="AD608" i="1"/>
  <c r="X608" i="1"/>
  <c r="AB608" i="1" s="1"/>
  <c r="S608" i="1"/>
  <c r="Q608" i="1" s="1"/>
  <c r="T608" i="1" s="1"/>
  <c r="N608" i="1" s="1"/>
  <c r="O608" i="1" s="1"/>
  <c r="X550" i="1"/>
  <c r="AB550" i="1" s="1"/>
  <c r="AE550" i="1"/>
  <c r="S550" i="1"/>
  <c r="Q550" i="1" s="1"/>
  <c r="T550" i="1" s="1"/>
  <c r="N550" i="1" s="1"/>
  <c r="O550" i="1" s="1"/>
  <c r="AD550" i="1"/>
  <c r="AF268" i="1"/>
  <c r="AE332" i="1"/>
  <c r="X332" i="1"/>
  <c r="AB332" i="1" s="1"/>
  <c r="S332" i="1"/>
  <c r="Q332" i="1" s="1"/>
  <c r="T332" i="1" s="1"/>
  <c r="N332" i="1" s="1"/>
  <c r="O332" i="1" s="1"/>
  <c r="AD332" i="1"/>
  <c r="AF467" i="1"/>
  <c r="AE594" i="1"/>
  <c r="X594" i="1"/>
  <c r="AB594" i="1" s="1"/>
  <c r="S594" i="1"/>
  <c r="Q594" i="1" s="1"/>
  <c r="T594" i="1" s="1"/>
  <c r="N594" i="1" s="1"/>
  <c r="O594" i="1" s="1"/>
  <c r="AD594" i="1"/>
  <c r="AE516" i="1"/>
  <c r="AD516" i="1"/>
  <c r="X516" i="1"/>
  <c r="AB516" i="1" s="1"/>
  <c r="S516" i="1"/>
  <c r="Q516" i="1" s="1"/>
  <c r="T516" i="1" s="1"/>
  <c r="N516" i="1" s="1"/>
  <c r="O516" i="1" s="1"/>
  <c r="AE395" i="1"/>
  <c r="AD395" i="1"/>
  <c r="X395" i="1"/>
  <c r="AB395" i="1" s="1"/>
  <c r="S395" i="1"/>
  <c r="Q395" i="1" s="1"/>
  <c r="T395" i="1" s="1"/>
  <c r="N395" i="1" s="1"/>
  <c r="O395" i="1" s="1"/>
  <c r="AE612" i="1"/>
  <c r="X612" i="1"/>
  <c r="AB612" i="1" s="1"/>
  <c r="S612" i="1"/>
  <c r="Q612" i="1" s="1"/>
  <c r="T612" i="1" s="1"/>
  <c r="N612" i="1" s="1"/>
  <c r="O612" i="1" s="1"/>
  <c r="AD612" i="1"/>
  <c r="AF334" i="1"/>
  <c r="AF18" i="1"/>
  <c r="AF190" i="1"/>
  <c r="AE320" i="1"/>
  <c r="X320" i="1"/>
  <c r="AB320" i="1" s="1"/>
  <c r="AD320" i="1"/>
  <c r="S320" i="1"/>
  <c r="Q320" i="1" s="1"/>
  <c r="T320" i="1" s="1"/>
  <c r="N320" i="1" s="1"/>
  <c r="O320" i="1" s="1"/>
  <c r="AF99" i="1"/>
  <c r="X201" i="1"/>
  <c r="AB201" i="1" s="1"/>
  <c r="AE201" i="1"/>
  <c r="AD201" i="1"/>
  <c r="S201" i="1"/>
  <c r="Q201" i="1" s="1"/>
  <c r="T201" i="1" s="1"/>
  <c r="N201" i="1" s="1"/>
  <c r="O201" i="1" s="1"/>
  <c r="AF214" i="1"/>
  <c r="X301" i="1"/>
  <c r="AB301" i="1" s="1"/>
  <c r="AE301" i="1"/>
  <c r="S301" i="1"/>
  <c r="Q301" i="1" s="1"/>
  <c r="T301" i="1" s="1"/>
  <c r="N301" i="1" s="1"/>
  <c r="O301" i="1" s="1"/>
  <c r="AD301" i="1"/>
  <c r="AF543" i="1"/>
  <c r="AE72" i="1"/>
  <c r="AD72" i="1"/>
  <c r="X72" i="1"/>
  <c r="AB72" i="1" s="1"/>
  <c r="S72" i="1"/>
  <c r="Q72" i="1" s="1"/>
  <c r="T72" i="1" s="1"/>
  <c r="N72" i="1" s="1"/>
  <c r="O72" i="1" s="1"/>
  <c r="AE282" i="1"/>
  <c r="AD282" i="1"/>
  <c r="X282" i="1"/>
  <c r="AB282" i="1" s="1"/>
  <c r="S282" i="1"/>
  <c r="Q282" i="1" s="1"/>
  <c r="T282" i="1" s="1"/>
  <c r="N282" i="1" s="1"/>
  <c r="O282" i="1" s="1"/>
  <c r="AE481" i="1"/>
  <c r="X481" i="1"/>
  <c r="AB481" i="1" s="1"/>
  <c r="AD481" i="1"/>
  <c r="S481" i="1"/>
  <c r="Q481" i="1" s="1"/>
  <c r="T481" i="1" s="1"/>
  <c r="N481" i="1" s="1"/>
  <c r="O481" i="1" s="1"/>
  <c r="AE632" i="1"/>
  <c r="X632" i="1"/>
  <c r="AB632" i="1" s="1"/>
  <c r="S632" i="1"/>
  <c r="Q632" i="1" s="1"/>
  <c r="T632" i="1" s="1"/>
  <c r="N632" i="1" s="1"/>
  <c r="O632" i="1" s="1"/>
  <c r="AD632" i="1"/>
  <c r="AE27" i="1"/>
  <c r="AD27" i="1"/>
  <c r="X27" i="1"/>
  <c r="AB27" i="1" s="1"/>
  <c r="S27" i="1"/>
  <c r="Q27" i="1" s="1"/>
  <c r="T27" i="1" s="1"/>
  <c r="N27" i="1" s="1"/>
  <c r="O27" i="1" s="1"/>
  <c r="AF313" i="1"/>
  <c r="AF229" i="1"/>
  <c r="AE220" i="1"/>
  <c r="AD220" i="1"/>
  <c r="X220" i="1"/>
  <c r="AB220" i="1" s="1"/>
  <c r="S220" i="1"/>
  <c r="Q220" i="1" s="1"/>
  <c r="T220" i="1" s="1"/>
  <c r="N220" i="1" s="1"/>
  <c r="O220" i="1" s="1"/>
  <c r="X71" i="1"/>
  <c r="AB71" i="1" s="1"/>
  <c r="AE71" i="1"/>
  <c r="S71" i="1"/>
  <c r="Q71" i="1" s="1"/>
  <c r="T71" i="1" s="1"/>
  <c r="N71" i="1" s="1"/>
  <c r="O71" i="1" s="1"/>
  <c r="AD71" i="1"/>
  <c r="AE82" i="1"/>
  <c r="AD82" i="1"/>
  <c r="X82" i="1"/>
  <c r="AB82" i="1" s="1"/>
  <c r="S82" i="1"/>
  <c r="Q82" i="1" s="1"/>
  <c r="T82" i="1" s="1"/>
  <c r="N82" i="1" s="1"/>
  <c r="O82" i="1" s="1"/>
  <c r="AF652" i="1"/>
  <c r="AE415" i="1"/>
  <c r="AD415" i="1"/>
  <c r="X415" i="1"/>
  <c r="AB415" i="1" s="1"/>
  <c r="S415" i="1"/>
  <c r="Q415" i="1" s="1"/>
  <c r="T415" i="1" s="1"/>
  <c r="N415" i="1" s="1"/>
  <c r="O415" i="1" s="1"/>
  <c r="AE600" i="1"/>
  <c r="X600" i="1"/>
  <c r="AB600" i="1" s="1"/>
  <c r="AD600" i="1"/>
  <c r="S600" i="1"/>
  <c r="Q600" i="1" s="1"/>
  <c r="T600" i="1" s="1"/>
  <c r="N600" i="1" s="1"/>
  <c r="O600" i="1" s="1"/>
  <c r="X569" i="1"/>
  <c r="AB569" i="1" s="1"/>
  <c r="AD569" i="1"/>
  <c r="AE569" i="1"/>
  <c r="S569" i="1"/>
  <c r="Q569" i="1" s="1"/>
  <c r="T569" i="1" s="1"/>
  <c r="N569" i="1" s="1"/>
  <c r="O569" i="1" s="1"/>
  <c r="AF110" i="1"/>
  <c r="AE257" i="1"/>
  <c r="X257" i="1"/>
  <c r="AB257" i="1" s="1"/>
  <c r="S257" i="1"/>
  <c r="Q257" i="1" s="1"/>
  <c r="T257" i="1" s="1"/>
  <c r="N257" i="1" s="1"/>
  <c r="O257" i="1" s="1"/>
  <c r="AD257" i="1"/>
  <c r="AE491" i="1"/>
  <c r="X491" i="1"/>
  <c r="AB491" i="1" s="1"/>
  <c r="AD491" i="1"/>
  <c r="S491" i="1"/>
  <c r="Q491" i="1" s="1"/>
  <c r="T491" i="1" s="1"/>
  <c r="N491" i="1" s="1"/>
  <c r="O491" i="1" s="1"/>
  <c r="AE114" i="1"/>
  <c r="X114" i="1"/>
  <c r="AB114" i="1" s="1"/>
  <c r="AD114" i="1"/>
  <c r="S114" i="1"/>
  <c r="Q114" i="1" s="1"/>
  <c r="T114" i="1" s="1"/>
  <c r="N114" i="1" s="1"/>
  <c r="O114" i="1" s="1"/>
  <c r="AF88" i="1"/>
  <c r="AE379" i="1"/>
  <c r="X379" i="1"/>
  <c r="AB379" i="1" s="1"/>
  <c r="AD379" i="1"/>
  <c r="S379" i="1"/>
  <c r="Q379" i="1" s="1"/>
  <c r="T379" i="1" s="1"/>
  <c r="N379" i="1" s="1"/>
  <c r="O379" i="1" s="1"/>
  <c r="AE536" i="1"/>
  <c r="AD536" i="1"/>
  <c r="X536" i="1"/>
  <c r="AB536" i="1" s="1"/>
  <c r="S536" i="1"/>
  <c r="Q536" i="1" s="1"/>
  <c r="T536" i="1" s="1"/>
  <c r="N536" i="1" s="1"/>
  <c r="O536" i="1" s="1"/>
  <c r="X371" i="1"/>
  <c r="AB371" i="1" s="1"/>
  <c r="AE371" i="1"/>
  <c r="AD371" i="1"/>
  <c r="S371" i="1"/>
  <c r="Q371" i="1" s="1"/>
  <c r="T371" i="1" s="1"/>
  <c r="N371" i="1" s="1"/>
  <c r="O371" i="1" s="1"/>
  <c r="AF455" i="1"/>
  <c r="AF453" i="1"/>
  <c r="X96" i="1"/>
  <c r="AB96" i="1" s="1"/>
  <c r="AE96" i="1"/>
  <c r="S96" i="1"/>
  <c r="Q96" i="1" s="1"/>
  <c r="T96" i="1" s="1"/>
  <c r="N96" i="1" s="1"/>
  <c r="O96" i="1" s="1"/>
  <c r="AD96" i="1"/>
  <c r="AE57" i="1"/>
  <c r="AD57" i="1"/>
  <c r="X57" i="1"/>
  <c r="AB57" i="1" s="1"/>
  <c r="S57" i="1"/>
  <c r="Q57" i="1" s="1"/>
  <c r="T57" i="1" s="1"/>
  <c r="N57" i="1" s="1"/>
  <c r="O57" i="1" s="1"/>
  <c r="AF288" i="1"/>
  <c r="AF177" i="1"/>
  <c r="X426" i="1"/>
  <c r="AB426" i="1" s="1"/>
  <c r="AE426" i="1"/>
  <c r="AD426" i="1"/>
  <c r="S426" i="1"/>
  <c r="Q426" i="1" s="1"/>
  <c r="T426" i="1" s="1"/>
  <c r="N426" i="1" s="1"/>
  <c r="O426" i="1" s="1"/>
  <c r="AF53" i="1"/>
  <c r="AE17" i="1"/>
  <c r="X17" i="1"/>
  <c r="AB17" i="1" s="1"/>
  <c r="S17" i="1"/>
  <c r="Q17" i="1" s="1"/>
  <c r="T17" i="1" s="1"/>
  <c r="N17" i="1" s="1"/>
  <c r="O17" i="1" s="1"/>
  <c r="AD17" i="1"/>
  <c r="AE205" i="1"/>
  <c r="AD205" i="1"/>
  <c r="X205" i="1"/>
  <c r="AB205" i="1" s="1"/>
  <c r="S205" i="1"/>
  <c r="Q205" i="1" s="1"/>
  <c r="T205" i="1" s="1"/>
  <c r="N205" i="1" s="1"/>
  <c r="O205" i="1" s="1"/>
  <c r="X468" i="1"/>
  <c r="AB468" i="1" s="1"/>
  <c r="AE468" i="1"/>
  <c r="S468" i="1"/>
  <c r="Q468" i="1" s="1"/>
  <c r="T468" i="1" s="1"/>
  <c r="N468" i="1" s="1"/>
  <c r="O468" i="1" s="1"/>
  <c r="AD468" i="1"/>
  <c r="X440" i="1"/>
  <c r="AB440" i="1" s="1"/>
  <c r="AE440" i="1"/>
  <c r="AD440" i="1"/>
  <c r="S440" i="1"/>
  <c r="Q440" i="1" s="1"/>
  <c r="T440" i="1" s="1"/>
  <c r="N440" i="1" s="1"/>
  <c r="O440" i="1" s="1"/>
  <c r="AE557" i="1"/>
  <c r="X557" i="1"/>
  <c r="AB557" i="1" s="1"/>
  <c r="S557" i="1"/>
  <c r="Q557" i="1" s="1"/>
  <c r="T557" i="1" s="1"/>
  <c r="N557" i="1" s="1"/>
  <c r="O557" i="1" s="1"/>
  <c r="AD557" i="1"/>
  <c r="AE562" i="1"/>
  <c r="X562" i="1"/>
  <c r="AB562" i="1" s="1"/>
  <c r="AD562" i="1"/>
  <c r="S562" i="1"/>
  <c r="Q562" i="1" s="1"/>
  <c r="T562" i="1" s="1"/>
  <c r="N562" i="1" s="1"/>
  <c r="O562" i="1" s="1"/>
  <c r="AE364" i="1"/>
  <c r="X364" i="1"/>
  <c r="AB364" i="1" s="1"/>
  <c r="AD364" i="1"/>
  <c r="S364" i="1"/>
  <c r="Q364" i="1" s="1"/>
  <c r="T364" i="1" s="1"/>
  <c r="N364" i="1" s="1"/>
  <c r="O364" i="1" s="1"/>
  <c r="AE26" i="1"/>
  <c r="X26" i="1"/>
  <c r="AB26" i="1" s="1"/>
  <c r="S26" i="1"/>
  <c r="Q26" i="1" s="1"/>
  <c r="T26" i="1" s="1"/>
  <c r="N26" i="1" s="1"/>
  <c r="O26" i="1" s="1"/>
  <c r="AD26" i="1"/>
  <c r="X530" i="1"/>
  <c r="AB530" i="1" s="1"/>
  <c r="AE530" i="1"/>
  <c r="S530" i="1"/>
  <c r="Q530" i="1" s="1"/>
  <c r="T530" i="1" s="1"/>
  <c r="N530" i="1" s="1"/>
  <c r="O530" i="1" s="1"/>
  <c r="AD530" i="1"/>
  <c r="AF94" i="1"/>
  <c r="AE231" i="1"/>
  <c r="AD231" i="1"/>
  <c r="X231" i="1"/>
  <c r="AB231" i="1" s="1"/>
  <c r="S231" i="1"/>
  <c r="Q231" i="1" s="1"/>
  <c r="T231" i="1" s="1"/>
  <c r="N231" i="1" s="1"/>
  <c r="O231" i="1" s="1"/>
  <c r="AE592" i="1"/>
  <c r="AD592" i="1"/>
  <c r="X592" i="1"/>
  <c r="AB592" i="1" s="1"/>
  <c r="S592" i="1"/>
  <c r="Q592" i="1" s="1"/>
  <c r="T592" i="1" s="1"/>
  <c r="N592" i="1" s="1"/>
  <c r="O592" i="1" s="1"/>
  <c r="AF651" i="1"/>
  <c r="X66" i="1"/>
  <c r="AB66" i="1" s="1"/>
  <c r="AE66" i="1"/>
  <c r="S66" i="1"/>
  <c r="Q66" i="1" s="1"/>
  <c r="T66" i="1" s="1"/>
  <c r="N66" i="1" s="1"/>
  <c r="O66" i="1" s="1"/>
  <c r="AD66" i="1"/>
  <c r="AF303" i="1"/>
  <c r="AF437" i="1"/>
  <c r="AE511" i="1"/>
  <c r="AD511" i="1"/>
  <c r="X511" i="1"/>
  <c r="AB511" i="1" s="1"/>
  <c r="S511" i="1"/>
  <c r="Q511" i="1" s="1"/>
  <c r="T511" i="1" s="1"/>
  <c r="N511" i="1" s="1"/>
  <c r="O511" i="1" s="1"/>
  <c r="AE615" i="1"/>
  <c r="X615" i="1"/>
  <c r="AB615" i="1" s="1"/>
  <c r="AD615" i="1"/>
  <c r="S615" i="1"/>
  <c r="Q615" i="1" s="1"/>
  <c r="T615" i="1" s="1"/>
  <c r="N615" i="1" s="1"/>
  <c r="O615" i="1" s="1"/>
  <c r="AF538" i="1"/>
  <c r="AF166" i="1"/>
  <c r="AF188" i="1"/>
  <c r="AF32" i="1"/>
  <c r="AF79" i="1"/>
  <c r="AF263" i="1"/>
  <c r="AF324" i="1"/>
  <c r="AF275" i="1"/>
  <c r="AF452" i="1"/>
  <c r="AE526" i="1"/>
  <c r="AD526" i="1"/>
  <c r="X526" i="1"/>
  <c r="AB526" i="1" s="1"/>
  <c r="S526" i="1"/>
  <c r="Q526" i="1" s="1"/>
  <c r="T526" i="1" s="1"/>
  <c r="N526" i="1" s="1"/>
  <c r="O526" i="1" s="1"/>
  <c r="AF616" i="1"/>
  <c r="AF175" i="1"/>
  <c r="AF299" i="1"/>
  <c r="AE302" i="1"/>
  <c r="AD302" i="1"/>
  <c r="X302" i="1"/>
  <c r="AB302" i="1" s="1"/>
  <c r="S302" i="1"/>
  <c r="Q302" i="1" s="1"/>
  <c r="T302" i="1" s="1"/>
  <c r="N302" i="1" s="1"/>
  <c r="O302" i="1" s="1"/>
  <c r="AF456" i="1"/>
  <c r="AF200" i="1" l="1"/>
  <c r="AF124" i="1"/>
  <c r="AF597" i="1"/>
  <c r="AF307" i="1"/>
  <c r="AF396" i="1"/>
  <c r="AF622" i="1"/>
  <c r="AF405" i="1"/>
  <c r="AF569" i="1"/>
  <c r="AF546" i="1"/>
  <c r="AF159" i="1"/>
  <c r="AF394" i="1"/>
  <c r="AF602" i="1"/>
  <c r="AF62" i="1"/>
  <c r="AF576" i="1"/>
  <c r="AF215" i="1"/>
  <c r="AF526" i="1"/>
  <c r="AF43" i="1"/>
  <c r="AF465" i="1"/>
  <c r="AF594" i="1"/>
  <c r="AF225" i="1"/>
  <c r="AF515" i="1"/>
  <c r="AF391" i="1"/>
  <c r="AF42" i="1"/>
  <c r="AF414" i="1"/>
  <c r="AF87" i="1"/>
  <c r="AF424" i="1"/>
  <c r="AF495" i="1"/>
  <c r="AF610" i="1"/>
  <c r="AF370" i="1"/>
  <c r="AF292" i="1"/>
  <c r="AF57" i="1"/>
  <c r="AF511" i="1"/>
  <c r="AF557" i="1"/>
  <c r="AF429" i="1"/>
  <c r="AF531" i="1"/>
  <c r="AF47" i="1"/>
  <c r="AF541" i="1"/>
  <c r="AF379" i="1"/>
  <c r="AF72" i="1"/>
  <c r="AF77" i="1"/>
  <c r="AF206" i="1"/>
  <c r="AF577" i="1"/>
  <c r="AF156" i="1"/>
  <c r="AF41" i="1"/>
  <c r="AF416" i="1"/>
  <c r="AF425" i="1"/>
  <c r="AF500" i="1"/>
  <c r="AF37" i="1"/>
  <c r="AF485" i="1"/>
  <c r="AF435" i="1"/>
  <c r="AF421" i="1"/>
  <c r="AF287" i="1"/>
  <c r="AF320" i="1"/>
  <c r="AF332" i="1"/>
  <c r="AF496" i="1"/>
  <c r="AF151" i="1"/>
  <c r="AF448" i="1"/>
  <c r="AF247" i="1"/>
  <c r="AF420" i="1"/>
  <c r="AF611" i="1"/>
  <c r="AF516" i="1"/>
  <c r="AF386" i="1"/>
  <c r="AF328" i="1"/>
  <c r="AF360" i="1"/>
  <c r="AF505" i="1"/>
  <c r="AF614" i="1"/>
  <c r="AF315" i="1"/>
  <c r="AF481" i="1"/>
  <c r="AF26" i="1"/>
  <c r="AF545" i="1"/>
  <c r="AF647" i="1"/>
  <c r="AF76" i="1"/>
  <c r="AF340" i="1"/>
  <c r="AF22" i="1"/>
  <c r="AF117" i="1"/>
  <c r="AF406" i="1"/>
  <c r="AF262" i="1"/>
  <c r="AF457" i="1"/>
  <c r="AF231" i="1"/>
  <c r="AF468" i="1"/>
  <c r="AF620" i="1"/>
  <c r="AF605" i="1"/>
  <c r="AF554" i="1"/>
  <c r="AF104" i="1"/>
  <c r="AF350" i="1"/>
  <c r="AF66" i="1"/>
  <c r="AF434" i="1"/>
  <c r="AF126" i="1"/>
  <c r="AF521" i="1"/>
  <c r="AF606" i="1"/>
  <c r="AF525" i="1"/>
  <c r="AF137" i="1"/>
  <c r="AF51" i="1"/>
  <c r="AF415" i="1"/>
  <c r="AF480" i="1"/>
  <c r="AF431" i="1"/>
  <c r="AF349" i="1"/>
  <c r="AF466" i="1"/>
  <c r="AF210" i="1"/>
  <c r="AF552" i="1"/>
  <c r="AF410" i="1"/>
  <c r="AF426" i="1"/>
  <c r="AF96" i="1"/>
  <c r="AF220" i="1"/>
  <c r="AF395" i="1"/>
  <c r="AF608" i="1"/>
  <c r="AF23" i="1"/>
  <c r="AF399" i="1"/>
  <c r="AF224" i="1"/>
  <c r="AF102" i="1"/>
  <c r="AF234" i="1"/>
  <c r="AF101" i="1"/>
  <c r="AF409" i="1"/>
  <c r="AF21" i="1"/>
  <c r="AF272" i="1"/>
  <c r="AF571" i="1"/>
  <c r="AF650" i="1"/>
  <c r="AF267" i="1"/>
  <c r="AF298" i="1"/>
  <c r="AF381" i="1"/>
  <c r="AF81" i="1"/>
  <c r="AF82" i="1"/>
  <c r="AF600" i="1"/>
  <c r="AF632" i="1"/>
  <c r="AF301" i="1"/>
  <c r="AF627" i="1"/>
  <c r="AF374" i="1"/>
  <c r="AF475" i="1"/>
  <c r="AF520" i="1"/>
  <c r="AF609" i="1"/>
  <c r="AF633" i="1"/>
  <c r="AF375" i="1"/>
  <c r="AF575" i="1"/>
  <c r="AF491" i="1"/>
  <c r="AF550" i="1"/>
  <c r="AF252" i="1"/>
  <c r="AF570" i="1"/>
  <c r="AF330" i="1"/>
  <c r="AF486" i="1"/>
  <c r="AF355" i="1"/>
  <c r="AF470" i="1"/>
  <c r="AF385" i="1"/>
  <c r="AF310" i="1"/>
  <c r="AF490" i="1"/>
  <c r="AF540" i="1"/>
  <c r="AF174" i="1"/>
  <c r="AF589" i="1"/>
  <c r="AF281" i="1"/>
  <c r="AF510" i="1"/>
  <c r="AF404" i="1"/>
  <c r="AF325" i="1"/>
  <c r="AF241" i="1"/>
  <c r="AF277" i="1"/>
  <c r="AF380" i="1"/>
  <c r="AF205" i="1"/>
  <c r="AF71" i="1"/>
  <c r="AF440" i="1"/>
  <c r="AF282" i="1"/>
  <c r="AF460" i="1"/>
  <c r="AF572" i="1"/>
  <c r="AF335" i="1"/>
  <c r="AF471" i="1"/>
  <c r="AF607" i="1"/>
  <c r="AF86" i="1"/>
  <c r="AF345" i="1"/>
  <c r="AF46" i="1"/>
  <c r="AF506" i="1"/>
  <c r="AF52" i="1"/>
  <c r="AF61" i="1"/>
  <c r="AF642" i="1"/>
  <c r="AF584" i="1"/>
  <c r="AF286" i="1"/>
  <c r="AF592" i="1"/>
  <c r="AF530" i="1"/>
  <c r="AF364" i="1"/>
  <c r="AF371" i="1"/>
  <c r="AF536" i="1"/>
  <c r="AF580" i="1"/>
  <c r="AF476" i="1"/>
  <c r="AF637" i="1"/>
  <c r="AF390" i="1"/>
  <c r="AF297" i="1"/>
  <c r="AF376" i="1"/>
  <c r="AF191" i="1"/>
  <c r="AF400" i="1"/>
  <c r="AF430" i="1"/>
  <c r="AF567" i="1"/>
  <c r="AF67" i="1"/>
  <c r="AF120" i="1"/>
  <c r="AF31" i="1"/>
  <c r="AF535" i="1"/>
  <c r="AF296" i="1"/>
  <c r="AF595" i="1"/>
  <c r="AF615" i="1"/>
  <c r="AF114" i="1"/>
  <c r="AF302" i="1"/>
  <c r="AF562" i="1"/>
  <c r="AF17" i="1"/>
  <c r="AF257" i="1"/>
  <c r="AF27" i="1"/>
  <c r="AF201" i="1"/>
  <c r="AF612" i="1"/>
  <c r="AF389" i="1"/>
  <c r="AF451" i="1"/>
  <c r="AF617" i="1"/>
  <c r="AF129" i="1"/>
  <c r="AF36" i="1"/>
  <c r="AF28" i="1"/>
  <c r="AF144" i="1"/>
  <c r="AF97" i="1"/>
  <c r="AF604" i="1"/>
  <c r="AF365" i="1"/>
  <c r="AF384" i="1"/>
  <c r="AF401" i="1"/>
  <c r="AF164" i="1"/>
  <c r="AF91" i="1"/>
  <c r="AF92" i="1"/>
  <c r="AF419" i="1"/>
  <c r="AF501" i="1"/>
  <c r="AF291" i="1"/>
  <c r="AF482" i="1"/>
  <c r="AF56" i="1"/>
  <c r="AF368" i="1"/>
  <c r="AF321" i="1"/>
  <c r="AF411" i="1"/>
  <c r="AF588" i="1"/>
  <c r="AF599" i="1"/>
</calcChain>
</file>

<file path=xl/sharedStrings.xml><?xml version="1.0" encoding="utf-8"?>
<sst xmlns="http://schemas.openxmlformats.org/spreadsheetml/2006/main" count="8997" uniqueCount="2262">
  <si>
    <t>File opened</t>
  </si>
  <si>
    <t>2022-07-07 09:14:11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</si>
  <si>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</si>
  <si>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</si>
  <si>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</si>
  <si>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</si>
  <si>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</si>
  <si>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</si>
  <si>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</si>
  <si>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</si>
  <si>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</si>
  <si>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</si>
  <si>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</si>
  <si>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{"co2bzero": "0.969335", "co2aspan1": "0.989639", "h2obspan2a": "0.0673262", "ssa_ref": "36692.3", "co2bspan2b": "0.174583", "h2oaspanconc2": "0", "flowazero": "0.21937", "tbzero": "0.0380535", "co2bspan2a": "0.176379", "oxygen": "21", "co2bspanconc2": "0", "co2aspanconc2": "0", "h2obspanconc2": "0", "h2obspan1": "0.996568", "co2aspan2b": "0.174856", "h2oaspan2a": "0.0673025", "h2oaspan1": "1.00244", "co2azero": "0.890987", "flowmeterzero": "1.01", "ssb_ref": "33188.9", "h2oaspan2": "0", "chamberpressurezero": "2.56805", "co2aspan2a": "0.176687", "h2obspan2": "0", "h2oaspan2b": "0.0674668", "co2aspanconc1": "993.2", "co2bspan2": "0", "flowbzero": "0.22494", "h2oazero": "1.05601", "co2bspan1": "0.989818", "tazero": "0.142506", "h2oaspanconc1": "12.25", "h2obzero": "1.07462", "h2obspan2b": "0.0670951", "co2aspan2": "0", "h2obspanconc1": "12.25", "co2bspanconc1": "993.2"}</t>
  </si>
  <si>
    <t>CO2 rangematch</t>
  </si>
  <si>
    <t>Sat Jun 25 09:45</t>
  </si>
  <si>
    <t>H2O rangematch</t>
  </si>
  <si>
    <t>Fri Jun 24 09:21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</si>
  <si>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</si>
  <si>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</si>
  <si>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</si>
  <si>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</si>
  <si>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</si>
  <si>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</si>
  <si>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</si>
  <si>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</si>
  <si>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</si>
  <si>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09:14:11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</si>
  <si>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</si>
  <si>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</si>
  <si>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</si>
  <si>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</si>
  <si>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</si>
  <si>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</si>
  <si>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</si>
  <si>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</si>
  <si>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</si>
  <si>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</si>
  <si>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</si>
  <si>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</si>
  <si>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</si>
  <si>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</si>
  <si>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</si>
  <si>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</si>
  <si>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</si>
  <si>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</si>
  <si>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</si>
  <si>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</si>
  <si>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</si>
  <si>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</si>
  <si>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</si>
  <si>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</si>
  <si>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</si>
  <si>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</si>
  <si>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</si>
  <si>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</si>
  <si>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</si>
  <si>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</si>
  <si>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</si>
  <si>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</si>
  <si>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</si>
  <si>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</si>
  <si>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</si>
  <si>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</si>
  <si>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</si>
  <si>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</si>
  <si>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</si>
  <si>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</si>
  <si>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</si>
  <si>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</si>
  <si>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</si>
  <si>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</si>
  <si>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</si>
  <si>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</si>
  <si>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</si>
  <si>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</si>
  <si>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</si>
  <si>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</si>
  <si>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</si>
  <si>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</si>
  <si>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2.08657 95.1631 333.208 570.232 800.418 1028.51 1197.6 1310.68</t>
  </si>
  <si>
    <t>Fs_true</t>
  </si>
  <si>
    <t>-0.0243868 113.153 402.067 602.339 803.139 1001.69 1201.95 1351.14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</si>
  <si>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</si>
  <si>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</si>
  <si>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</si>
  <si>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</si>
  <si>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</si>
  <si>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</si>
  <si>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</si>
  <si>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</si>
  <si>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</si>
  <si>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</si>
  <si>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</si>
  <si>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</si>
  <si>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</si>
  <si>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</si>
  <si>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</si>
  <si>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</si>
  <si>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</si>
  <si>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</si>
  <si>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</si>
  <si>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</si>
  <si>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</si>
  <si>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</si>
  <si>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</si>
  <si>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</si>
  <si>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</si>
  <si>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</si>
  <si>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</si>
  <si>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</si>
  <si>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</si>
  <si>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</si>
  <si>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</si>
  <si>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</si>
  <si>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</si>
  <si>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</si>
  <si>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</si>
  <si>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</si>
  <si>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</si>
  <si>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</si>
  <si>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</si>
  <si>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</si>
  <si>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</si>
  <si>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</si>
  <si>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</si>
  <si>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</si>
  <si>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</si>
  <si>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</si>
  <si>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</si>
  <si>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</si>
  <si>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</si>
  <si>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</si>
  <si>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</si>
  <si>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</si>
  <si>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</si>
  <si>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</si>
  <si>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</si>
  <si>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</si>
  <si>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</si>
  <si>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</si>
  <si>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</si>
  <si>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</si>
  <si>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</si>
  <si>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</si>
  <si>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</si>
  <si>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</si>
  <si>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</si>
  <si>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</si>
  <si>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</si>
  <si>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</si>
  <si>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</si>
  <si>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</si>
  <si>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</si>
  <si>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</si>
  <si>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</si>
  <si>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</si>
  <si>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</si>
  <si>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</si>
  <si>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</si>
  <si>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</si>
  <si>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</si>
  <si>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</si>
  <si>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</si>
  <si>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</si>
  <si>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</si>
  <si>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</si>
  <si>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</si>
  <si>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</si>
  <si>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</si>
  <si>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</si>
  <si>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</si>
  <si>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</si>
  <si>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</si>
  <si>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</si>
  <si>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</si>
  <si>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</si>
  <si>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</si>
  <si>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</si>
  <si>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</si>
  <si>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</si>
  <si>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</si>
  <si>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</si>
  <si>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</si>
  <si>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</si>
  <si>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</si>
  <si>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</si>
  <si>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</si>
  <si>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</si>
  <si>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</si>
  <si>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</si>
  <si>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</si>
  <si>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</si>
  <si>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</si>
  <si>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</si>
  <si>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</si>
  <si>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</si>
  <si>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</si>
  <si>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</si>
  <si>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</si>
  <si>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</si>
  <si>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</si>
  <si>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</si>
  <si>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</si>
  <si>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</si>
  <si>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</si>
  <si>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</si>
  <si>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</si>
  <si>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</si>
  <si>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</si>
  <si>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</si>
  <si>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</si>
  <si>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</si>
  <si>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</si>
  <si>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</si>
  <si>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</si>
  <si>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</si>
  <si>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</si>
  <si>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</si>
  <si>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</si>
  <si>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</si>
  <si>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</si>
  <si>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</si>
  <si>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</si>
  <si>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</si>
  <si>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</si>
  <si>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</si>
  <si>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</si>
  <si>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</si>
  <si>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</si>
  <si>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</si>
  <si>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</si>
  <si>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</si>
  <si>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</si>
  <si>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</si>
  <si>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</si>
  <si>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</si>
  <si>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</si>
  <si>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</si>
  <si>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</si>
  <si>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</si>
  <si>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</si>
  <si>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</si>
  <si>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</si>
  <si>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</si>
  <si>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</si>
  <si>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</si>
  <si>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</si>
  <si>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</si>
  <si>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</si>
  <si>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</si>
  <si>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</si>
  <si>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</si>
  <si>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</si>
  <si>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</si>
  <si>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</si>
  <si>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</si>
  <si>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</si>
  <si>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</si>
  <si>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</si>
  <si>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</si>
  <si>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</si>
  <si>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</si>
  <si>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</si>
  <si>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</si>
  <si>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</si>
  <si>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</si>
  <si>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</si>
  <si>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</si>
  <si>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</si>
  <si>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</si>
  <si>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</si>
  <si>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</si>
  <si>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</si>
  <si>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</si>
  <si>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</si>
  <si>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</si>
  <si>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</si>
  <si>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</si>
  <si>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</si>
  <si>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</si>
  <si>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</si>
  <si>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</si>
  <si>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</si>
  <si>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</si>
  <si>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</si>
  <si>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</si>
  <si>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</si>
  <si>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</si>
  <si>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</si>
  <si>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</si>
  <si>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</si>
  <si>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</si>
  <si>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</si>
  <si>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</si>
  <si>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</si>
  <si>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</si>
  <si>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</si>
  <si>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</si>
  <si>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</si>
  <si>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</si>
  <si>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</si>
  <si>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</si>
  <si>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</si>
  <si>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</si>
  <si>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</si>
  <si>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</si>
  <si>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</si>
  <si>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</si>
  <si>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</si>
  <si>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</si>
  <si>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</si>
  <si>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</si>
  <si>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</si>
  <si>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</si>
  <si>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</si>
  <si>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</si>
  <si>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</si>
  <si>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</si>
  <si>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</si>
  <si>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</si>
  <si>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</si>
  <si>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</si>
  <si>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</si>
  <si>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</si>
  <si>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</si>
  <si>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</si>
  <si>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</si>
  <si>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</si>
  <si>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</si>
  <si>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</si>
  <si>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</si>
  <si>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</si>
  <si>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</si>
  <si>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</si>
  <si>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</si>
  <si>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</si>
  <si>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</si>
  <si>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</si>
  <si>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</si>
  <si>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</si>
  <si>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</si>
  <si>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</si>
  <si>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</si>
  <si>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</si>
  <si>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</si>
  <si>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</si>
  <si>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</si>
  <si>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</si>
  <si>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</si>
  <si>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</si>
  <si>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20220706 10:04:40</t>
  </si>
  <si>
    <t>10:04:40</t>
  </si>
  <si>
    <t>gibson</t>
  </si>
  <si>
    <t>0: Broadleaf</t>
  </si>
  <si>
    <t>--:--:--</t>
  </si>
  <si>
    <t>2/2</t>
  </si>
  <si>
    <t>11111111</t>
  </si>
  <si>
    <t>oooooooo</t>
  </si>
  <si>
    <t>off</t>
  </si>
  <si>
    <t>20220706 10:04:45</t>
  </si>
  <si>
    <t>10:04:45</t>
  </si>
  <si>
    <t>1/2</t>
  </si>
  <si>
    <t>20220706 10:04:50</t>
  </si>
  <si>
    <t>10:04:50</t>
  </si>
  <si>
    <t>20220706 10:04:55</t>
  </si>
  <si>
    <t>10:04:55</t>
  </si>
  <si>
    <t>20220706 10:05:00</t>
  </si>
  <si>
    <t>10:05:00</t>
  </si>
  <si>
    <t>20220706 10:05:05</t>
  </si>
  <si>
    <t>10:05:05</t>
  </si>
  <si>
    <t>20220706 10:05:10</t>
  </si>
  <si>
    <t>10:05:10</t>
  </si>
  <si>
    <t>20220706 10:05:15</t>
  </si>
  <si>
    <t>10:05:15</t>
  </si>
  <si>
    <t>0/2</t>
  </si>
  <si>
    <t>20220706 10:05:20</t>
  </si>
  <si>
    <t>10:05:20</t>
  </si>
  <si>
    <t>20220706 10:05:25</t>
  </si>
  <si>
    <t>10:05:25</t>
  </si>
  <si>
    <t>20220706 10:05:30</t>
  </si>
  <si>
    <t>10:05:30</t>
  </si>
  <si>
    <t>20220706 10:05:35</t>
  </si>
  <si>
    <t>10:05:35</t>
  </si>
  <si>
    <t>20220706 10:05:40</t>
  </si>
  <si>
    <t>10:05:40</t>
  </si>
  <si>
    <t>20220706 10:05:45</t>
  </si>
  <si>
    <t>10:05:45</t>
  </si>
  <si>
    <t>20220706 10:05:50</t>
  </si>
  <si>
    <t>10:05:50</t>
  </si>
  <si>
    <t>20220706 10:05:55</t>
  </si>
  <si>
    <t>10:05:55</t>
  </si>
  <si>
    <t>20220706 10:06:00</t>
  </si>
  <si>
    <t>10:06:00</t>
  </si>
  <si>
    <t>20220706 10:06:05</t>
  </si>
  <si>
    <t>10:06:05</t>
  </si>
  <si>
    <t>20220706 10:06:10</t>
  </si>
  <si>
    <t>10:06:10</t>
  </si>
  <si>
    <t>20220706 10:06:15</t>
  </si>
  <si>
    <t>10:06:15</t>
  </si>
  <si>
    <t>20220706 10:06:20</t>
  </si>
  <si>
    <t>10:06:20</t>
  </si>
  <si>
    <t>20220706 10:06:25</t>
  </si>
  <si>
    <t>10:06:25</t>
  </si>
  <si>
    <t>20220706 10:07:32</t>
  </si>
  <si>
    <t>10:07:32</t>
  </si>
  <si>
    <t>20220706 10:07:37</t>
  </si>
  <si>
    <t>10:07:37</t>
  </si>
  <si>
    <t>20220706 10:07:42</t>
  </si>
  <si>
    <t>10:07:42</t>
  </si>
  <si>
    <t>20220706 10:07:47</t>
  </si>
  <si>
    <t>10:07:47</t>
  </si>
  <si>
    <t>20220706 10:07:52</t>
  </si>
  <si>
    <t>10:07:52</t>
  </si>
  <si>
    <t>20220706 10:07:57</t>
  </si>
  <si>
    <t>10:07:57</t>
  </si>
  <si>
    <t>20220706 10:08:02</t>
  </si>
  <si>
    <t>10:08:02</t>
  </si>
  <si>
    <t>20220706 10:08:07</t>
  </si>
  <si>
    <t>10:08:07</t>
  </si>
  <si>
    <t>20220706 10:08:12</t>
  </si>
  <si>
    <t>10:08:12</t>
  </si>
  <si>
    <t>20220706 10:08:17</t>
  </si>
  <si>
    <t>10:08:17</t>
  </si>
  <si>
    <t>20220706 10:08:22</t>
  </si>
  <si>
    <t>10:08:22</t>
  </si>
  <si>
    <t>20220706 10:08:27</t>
  </si>
  <si>
    <t>10:08:27</t>
  </si>
  <si>
    <t>20220706 10:08:32</t>
  </si>
  <si>
    <t>10:08:32</t>
  </si>
  <si>
    <t>20220706 10:08:37</t>
  </si>
  <si>
    <t>10:08:37</t>
  </si>
  <si>
    <t>20220706 10:08:42</t>
  </si>
  <si>
    <t>10:08:42</t>
  </si>
  <si>
    <t>20220706 10:08:47</t>
  </si>
  <si>
    <t>10:08:47</t>
  </si>
  <si>
    <t>20220706 10:08:52</t>
  </si>
  <si>
    <t>10:08:52</t>
  </si>
  <si>
    <t>20220706 10:08:57</t>
  </si>
  <si>
    <t>10:08:57</t>
  </si>
  <si>
    <t>20220706 10:09:02</t>
  </si>
  <si>
    <t>10:09:02</t>
  </si>
  <si>
    <t>20220706 10:09:07</t>
  </si>
  <si>
    <t>10:09:07</t>
  </si>
  <si>
    <t>20220706 10:09:12</t>
  </si>
  <si>
    <t>10:09:12</t>
  </si>
  <si>
    <t>20220706 10:09:17</t>
  </si>
  <si>
    <t>10:09:17</t>
  </si>
  <si>
    <t>20220706 10:09:22</t>
  </si>
  <si>
    <t>10:09:22</t>
  </si>
  <si>
    <t>20220706 10:09:27</t>
  </si>
  <si>
    <t>10:09:27</t>
  </si>
  <si>
    <t>20220706 10:09:32</t>
  </si>
  <si>
    <t>10:09:32</t>
  </si>
  <si>
    <t>20220706 10:09:37</t>
  </si>
  <si>
    <t>10:09:37</t>
  </si>
  <si>
    <t>20220706 10:09:42</t>
  </si>
  <si>
    <t>10:09:42</t>
  </si>
  <si>
    <t>20220706 10:09:47</t>
  </si>
  <si>
    <t>10:09:47</t>
  </si>
  <si>
    <t>20220706 10:09:52</t>
  </si>
  <si>
    <t>10:09:52</t>
  </si>
  <si>
    <t>20220706 10:09:57</t>
  </si>
  <si>
    <t>10:09:57</t>
  </si>
  <si>
    <t>20220706 10:10:02</t>
  </si>
  <si>
    <t>10:10:02</t>
  </si>
  <si>
    <t>20220706 10:10:07</t>
  </si>
  <si>
    <t>10:10:07</t>
  </si>
  <si>
    <t>20220706 10:10:12</t>
  </si>
  <si>
    <t>10:10:12</t>
  </si>
  <si>
    <t>20220706 10:10:17</t>
  </si>
  <si>
    <t>10:10:17</t>
  </si>
  <si>
    <t>20220706 10:10:22</t>
  </si>
  <si>
    <t>10:10:22</t>
  </si>
  <si>
    <t>20220706 10:10:27</t>
  </si>
  <si>
    <t>10:10:27</t>
  </si>
  <si>
    <t>20220706 10:10:32</t>
  </si>
  <si>
    <t>10:10:32</t>
  </si>
  <si>
    <t>20220706 10:10:37</t>
  </si>
  <si>
    <t>10:10:37</t>
  </si>
  <si>
    <t>20220706 10:10:42</t>
  </si>
  <si>
    <t>10:10:42</t>
  </si>
  <si>
    <t>20220706 10:10:47</t>
  </si>
  <si>
    <t>10:10:47</t>
  </si>
  <si>
    <t>20220706 10:10:52</t>
  </si>
  <si>
    <t>10:10:52</t>
  </si>
  <si>
    <t>20220706 10:10:57</t>
  </si>
  <si>
    <t>10:10:57</t>
  </si>
  <si>
    <t>20220706 10:11:02</t>
  </si>
  <si>
    <t>10:11:02</t>
  </si>
  <si>
    <t>20220706 10:11:07</t>
  </si>
  <si>
    <t>10:11:07</t>
  </si>
  <si>
    <t>20220706 10:11:12</t>
  </si>
  <si>
    <t>10:11:12</t>
  </si>
  <si>
    <t>20220706 10:11:17</t>
  </si>
  <si>
    <t>10:11:17</t>
  </si>
  <si>
    <t>20220706 10:11:22</t>
  </si>
  <si>
    <t>10:11:22</t>
  </si>
  <si>
    <t>20220706 10:11:27</t>
  </si>
  <si>
    <t>10:11:27</t>
  </si>
  <si>
    <t>20220706 10:11:32</t>
  </si>
  <si>
    <t>10:11:32</t>
  </si>
  <si>
    <t>20220706 10:11:37</t>
  </si>
  <si>
    <t>10:11:37</t>
  </si>
  <si>
    <t>20220706 10:11:42</t>
  </si>
  <si>
    <t>10:11:42</t>
  </si>
  <si>
    <t>20220706 10:11:47</t>
  </si>
  <si>
    <t>10:11:47</t>
  </si>
  <si>
    <t>20220706 10:11:52</t>
  </si>
  <si>
    <t>10:11:52</t>
  </si>
  <si>
    <t>20220706 10:11:57</t>
  </si>
  <si>
    <t>10:11:57</t>
  </si>
  <si>
    <t>20220706 10:12:02</t>
  </si>
  <si>
    <t>10:12:02</t>
  </si>
  <si>
    <t>20220706 10:12:07</t>
  </si>
  <si>
    <t>10:12:07</t>
  </si>
  <si>
    <t>20220706 10:12:12</t>
  </si>
  <si>
    <t>10:12:12</t>
  </si>
  <si>
    <t>20220706 10:12:17</t>
  </si>
  <si>
    <t>10:12:17</t>
  </si>
  <si>
    <t>20220706 10:12:22</t>
  </si>
  <si>
    <t>10:12:22</t>
  </si>
  <si>
    <t>20220706 10:12:27</t>
  </si>
  <si>
    <t>10:12:27</t>
  </si>
  <si>
    <t>20220706 10:12:32</t>
  </si>
  <si>
    <t>10:12:32</t>
  </si>
  <si>
    <t>20220706 10:12:37</t>
  </si>
  <si>
    <t>10:12:37</t>
  </si>
  <si>
    <t>20220706 10:12:42</t>
  </si>
  <si>
    <t>10:12:42</t>
  </si>
  <si>
    <t>20220706 10:12:47</t>
  </si>
  <si>
    <t>10:12:47</t>
  </si>
  <si>
    <t>20220706 10:12:52</t>
  </si>
  <si>
    <t>10:12:52</t>
  </si>
  <si>
    <t>20220706 10:12:57</t>
  </si>
  <si>
    <t>10:12:57</t>
  </si>
  <si>
    <t>20220706 10:13:02</t>
  </si>
  <si>
    <t>10:13:02</t>
  </si>
  <si>
    <t>20220706 10:13:07</t>
  </si>
  <si>
    <t>10:13:07</t>
  </si>
  <si>
    <t>20220706 10:13:12</t>
  </si>
  <si>
    <t>10:13:12</t>
  </si>
  <si>
    <t>20220706 10:13:17</t>
  </si>
  <si>
    <t>10:13:17</t>
  </si>
  <si>
    <t>20220706 10:13:22</t>
  </si>
  <si>
    <t>10:13:22</t>
  </si>
  <si>
    <t>20220706 10:13:27</t>
  </si>
  <si>
    <t>10:13:27</t>
  </si>
  <si>
    <t>20220706 10:13:32</t>
  </si>
  <si>
    <t>10:13:32</t>
  </si>
  <si>
    <t>20220706 10:13:37</t>
  </si>
  <si>
    <t>10:13:37</t>
  </si>
  <si>
    <t>20220706 10:13:42</t>
  </si>
  <si>
    <t>10:13:42</t>
  </si>
  <si>
    <t>20220706 10:13:47</t>
  </si>
  <si>
    <t>10:13:47</t>
  </si>
  <si>
    <t>20220706 10:13:52</t>
  </si>
  <si>
    <t>10:13:52</t>
  </si>
  <si>
    <t>20220706 10:13:57</t>
  </si>
  <si>
    <t>10:13:57</t>
  </si>
  <si>
    <t>20220706 10:14:02</t>
  </si>
  <si>
    <t>10:14:02</t>
  </si>
  <si>
    <t>20220706 10:14:07</t>
  </si>
  <si>
    <t>10:14:07</t>
  </si>
  <si>
    <t>20220706 10:14:12</t>
  </si>
  <si>
    <t>10:14:12</t>
  </si>
  <si>
    <t>20220706 10:14:17</t>
  </si>
  <si>
    <t>10:14:17</t>
  </si>
  <si>
    <t>20220706 10:14:22</t>
  </si>
  <si>
    <t>10:14:22</t>
  </si>
  <si>
    <t>20220706 10:32:41</t>
  </si>
  <si>
    <t>10:32:41</t>
  </si>
  <si>
    <t>20220706 10:32:46</t>
  </si>
  <si>
    <t>10:32:46</t>
  </si>
  <si>
    <t>20220706 10:32:51</t>
  </si>
  <si>
    <t>10:32:51</t>
  </si>
  <si>
    <t>20220706 10:32:56</t>
  </si>
  <si>
    <t>10:32:56</t>
  </si>
  <si>
    <t>20220706 10:33:01</t>
  </si>
  <si>
    <t>10:33:01</t>
  </si>
  <si>
    <t>20220706 10:33:06</t>
  </si>
  <si>
    <t>10:33:06</t>
  </si>
  <si>
    <t>20220706 10:33:11</t>
  </si>
  <si>
    <t>10:33:11</t>
  </si>
  <si>
    <t>20220706 10:33:16</t>
  </si>
  <si>
    <t>10:33:16</t>
  </si>
  <si>
    <t>20220706 10:33:21</t>
  </si>
  <si>
    <t>10:33:21</t>
  </si>
  <si>
    <t>20220706 10:33:26</t>
  </si>
  <si>
    <t>10:33:26</t>
  </si>
  <si>
    <t>20220706 10:33:31</t>
  </si>
  <si>
    <t>10:33:31</t>
  </si>
  <si>
    <t>20220706 10:33:36</t>
  </si>
  <si>
    <t>10:33:36</t>
  </si>
  <si>
    <t>20220706 10:33:41</t>
  </si>
  <si>
    <t>10:33:41</t>
  </si>
  <si>
    <t>20220706 10:33:46</t>
  </si>
  <si>
    <t>10:33:46</t>
  </si>
  <si>
    <t>20220706 10:33:51</t>
  </si>
  <si>
    <t>10:33:51</t>
  </si>
  <si>
    <t>20220706 10:33:56</t>
  </si>
  <si>
    <t>10:33:56</t>
  </si>
  <si>
    <t>20220706 10:34:01</t>
  </si>
  <si>
    <t>10:34:01</t>
  </si>
  <si>
    <t>20220706 10:34:06</t>
  </si>
  <si>
    <t>10:34:06</t>
  </si>
  <si>
    <t>20220706 10:34:11</t>
  </si>
  <si>
    <t>10:34:11</t>
  </si>
  <si>
    <t>20220706 10:34:16</t>
  </si>
  <si>
    <t>10:34:16</t>
  </si>
  <si>
    <t>20220706 10:34:21</t>
  </si>
  <si>
    <t>10:34:21</t>
  </si>
  <si>
    <t>20220706 10:34:26</t>
  </si>
  <si>
    <t>10:34:26</t>
  </si>
  <si>
    <t>20220706 10:35:33</t>
  </si>
  <si>
    <t>10:35:33</t>
  </si>
  <si>
    <t>20220706 10:35:38</t>
  </si>
  <si>
    <t>10:35:38</t>
  </si>
  <si>
    <t>20220706 10:35:43</t>
  </si>
  <si>
    <t>10:35:43</t>
  </si>
  <si>
    <t>20220706 10:35:48</t>
  </si>
  <si>
    <t>10:35:48</t>
  </si>
  <si>
    <t>20220706 10:35:53</t>
  </si>
  <si>
    <t>10:35:53</t>
  </si>
  <si>
    <t>20220706 10:35:58</t>
  </si>
  <si>
    <t>10:35:58</t>
  </si>
  <si>
    <t>20220706 10:36:03</t>
  </si>
  <si>
    <t>10:36:03</t>
  </si>
  <si>
    <t>20220706 10:36:08</t>
  </si>
  <si>
    <t>10:36:08</t>
  </si>
  <si>
    <t>20220706 10:36:13</t>
  </si>
  <si>
    <t>10:36:13</t>
  </si>
  <si>
    <t>20220706 10:36:18</t>
  </si>
  <si>
    <t>10:36:18</t>
  </si>
  <si>
    <t>20220706 10:36:23</t>
  </si>
  <si>
    <t>10:36:23</t>
  </si>
  <si>
    <t>20220706 10:36:28</t>
  </si>
  <si>
    <t>10:36:28</t>
  </si>
  <si>
    <t>20220706 10:36:33</t>
  </si>
  <si>
    <t>10:36:33</t>
  </si>
  <si>
    <t>20220706 10:36:38</t>
  </si>
  <si>
    <t>10:36:38</t>
  </si>
  <si>
    <t>20220706 10:36:43</t>
  </si>
  <si>
    <t>10:36:43</t>
  </si>
  <si>
    <t>20220706 10:36:48</t>
  </si>
  <si>
    <t>10:36:48</t>
  </si>
  <si>
    <t>20220706 10:36:53</t>
  </si>
  <si>
    <t>10:36:53</t>
  </si>
  <si>
    <t>20220706 10:36:57</t>
  </si>
  <si>
    <t>10:36:57</t>
  </si>
  <si>
    <t>20220706 10:37:03</t>
  </si>
  <si>
    <t>10:37:03</t>
  </si>
  <si>
    <t>20220706 10:37:08</t>
  </si>
  <si>
    <t>10:37:08</t>
  </si>
  <si>
    <t>20220706 10:37:13</t>
  </si>
  <si>
    <t>10:37:13</t>
  </si>
  <si>
    <t>20220706 10:37:18</t>
  </si>
  <si>
    <t>10:37:18</t>
  </si>
  <si>
    <t>20220706 10:37:23</t>
  </si>
  <si>
    <t>10:37:23</t>
  </si>
  <si>
    <t>20220706 10:37:28</t>
  </si>
  <si>
    <t>10:37:28</t>
  </si>
  <si>
    <t>20220706 10:37:33</t>
  </si>
  <si>
    <t>10:37:33</t>
  </si>
  <si>
    <t>20220706 10:37:38</t>
  </si>
  <si>
    <t>10:37:38</t>
  </si>
  <si>
    <t>20220706 10:37:43</t>
  </si>
  <si>
    <t>10:37:43</t>
  </si>
  <si>
    <t>20220706 10:37:48</t>
  </si>
  <si>
    <t>10:37:48</t>
  </si>
  <si>
    <t>20220706 10:37:53</t>
  </si>
  <si>
    <t>10:37:53</t>
  </si>
  <si>
    <t>20220706 10:37:58</t>
  </si>
  <si>
    <t>10:37:58</t>
  </si>
  <si>
    <t>20220706 10:38:03</t>
  </si>
  <si>
    <t>10:38:03</t>
  </si>
  <si>
    <t>20220706 10:38:08</t>
  </si>
  <si>
    <t>10:38:08</t>
  </si>
  <si>
    <t>20220706 10:38:13</t>
  </si>
  <si>
    <t>10:38:13</t>
  </si>
  <si>
    <t>20220706 10:38:18</t>
  </si>
  <si>
    <t>10:38:18</t>
  </si>
  <si>
    <t>20220706 10:38:23</t>
  </si>
  <si>
    <t>10:38:23</t>
  </si>
  <si>
    <t>20220706 10:38:28</t>
  </si>
  <si>
    <t>10:38:28</t>
  </si>
  <si>
    <t>20220706 10:38:33</t>
  </si>
  <si>
    <t>10:38:33</t>
  </si>
  <si>
    <t>20220706 10:38:38</t>
  </si>
  <si>
    <t>10:38:38</t>
  </si>
  <si>
    <t>20220706 10:38:42</t>
  </si>
  <si>
    <t>10:38:42</t>
  </si>
  <si>
    <t>20220706 10:38:48</t>
  </si>
  <si>
    <t>10:38:48</t>
  </si>
  <si>
    <t>20220706 10:38:53</t>
  </si>
  <si>
    <t>10:38:53</t>
  </si>
  <si>
    <t>20220706 10:38:58</t>
  </si>
  <si>
    <t>10:38:58</t>
  </si>
  <si>
    <t>20220706 10:39:03</t>
  </si>
  <si>
    <t>10:39:03</t>
  </si>
  <si>
    <t>20220706 10:39:08</t>
  </si>
  <si>
    <t>10:39:08</t>
  </si>
  <si>
    <t>20220706 10:39:13</t>
  </si>
  <si>
    <t>10:39:13</t>
  </si>
  <si>
    <t>20220706 10:39:18</t>
  </si>
  <si>
    <t>10:39:18</t>
  </si>
  <si>
    <t>20220706 10:39:23</t>
  </si>
  <si>
    <t>10:39:23</t>
  </si>
  <si>
    <t>20220706 10:39:28</t>
  </si>
  <si>
    <t>10:39:28</t>
  </si>
  <si>
    <t>20220706 10:39:33</t>
  </si>
  <si>
    <t>10:39:33</t>
  </si>
  <si>
    <t>20220706 10:39:38</t>
  </si>
  <si>
    <t>10:39:38</t>
  </si>
  <si>
    <t>20220706 10:39:43</t>
  </si>
  <si>
    <t>10:39:43</t>
  </si>
  <si>
    <t>20220706 10:39:48</t>
  </si>
  <si>
    <t>10:39:48</t>
  </si>
  <si>
    <t>20220706 10:39:53</t>
  </si>
  <si>
    <t>10:39:53</t>
  </si>
  <si>
    <t>20220706 10:39:58</t>
  </si>
  <si>
    <t>10:39:58</t>
  </si>
  <si>
    <t>20220706 10:40:03</t>
  </si>
  <si>
    <t>10:40:03</t>
  </si>
  <si>
    <t>20220706 10:40:08</t>
  </si>
  <si>
    <t>10:40:08</t>
  </si>
  <si>
    <t>20220706 10:40:13</t>
  </si>
  <si>
    <t>10:40:13</t>
  </si>
  <si>
    <t>20220706 10:40:18</t>
  </si>
  <si>
    <t>10:40:18</t>
  </si>
  <si>
    <t>20220706 10:40:23</t>
  </si>
  <si>
    <t>10:40:23</t>
  </si>
  <si>
    <t>20220706 10:40:27</t>
  </si>
  <si>
    <t>10:40:27</t>
  </si>
  <si>
    <t>20220706 10:40:33</t>
  </si>
  <si>
    <t>10:40:33</t>
  </si>
  <si>
    <t>20220706 10:40:37</t>
  </si>
  <si>
    <t>10:40:37</t>
  </si>
  <si>
    <t>20220706 10:40:43</t>
  </si>
  <si>
    <t>10:40:43</t>
  </si>
  <si>
    <t>20220706 10:40:47</t>
  </si>
  <si>
    <t>10:40:47</t>
  </si>
  <si>
    <t>20220706 10:40:53</t>
  </si>
  <si>
    <t>10:40:53</t>
  </si>
  <si>
    <t>20220706 10:40:58</t>
  </si>
  <si>
    <t>10:40:58</t>
  </si>
  <si>
    <t>20220706 10:41:03</t>
  </si>
  <si>
    <t>10:41:03</t>
  </si>
  <si>
    <t>20220706 10:41:08</t>
  </si>
  <si>
    <t>10:41:08</t>
  </si>
  <si>
    <t>20220706 10:41:13</t>
  </si>
  <si>
    <t>10:41:13</t>
  </si>
  <si>
    <t>20220706 10:41:18</t>
  </si>
  <si>
    <t>10:41:18</t>
  </si>
  <si>
    <t>20220706 10:41:23</t>
  </si>
  <si>
    <t>10:41:23</t>
  </si>
  <si>
    <t>20220706 10:41:28</t>
  </si>
  <si>
    <t>10:41:28</t>
  </si>
  <si>
    <t>20220706 10:41:33</t>
  </si>
  <si>
    <t>10:41:33</t>
  </si>
  <si>
    <t>20220706 10:41:38</t>
  </si>
  <si>
    <t>10:41:38</t>
  </si>
  <si>
    <t>20220706 10:41:43</t>
  </si>
  <si>
    <t>10:41:43</t>
  </si>
  <si>
    <t>20220706 10:41:48</t>
  </si>
  <si>
    <t>10:41:48</t>
  </si>
  <si>
    <t>20220706 10:41:53</t>
  </si>
  <si>
    <t>10:41:53</t>
  </si>
  <si>
    <t>20220706 10:41:58</t>
  </si>
  <si>
    <t>10:41:58</t>
  </si>
  <si>
    <t>20220706 10:42:03</t>
  </si>
  <si>
    <t>10:42:03</t>
  </si>
  <si>
    <t>20220706 10:42:08</t>
  </si>
  <si>
    <t>10:42:08</t>
  </si>
  <si>
    <t>20220706 10:42:13</t>
  </si>
  <si>
    <t>10:42:13</t>
  </si>
  <si>
    <t>20220706 10:42:18</t>
  </si>
  <si>
    <t>10:42:18</t>
  </si>
  <si>
    <t>20220706 10:42:23</t>
  </si>
  <si>
    <t>10:42:23</t>
  </si>
  <si>
    <t>20220706 10:42:28</t>
  </si>
  <si>
    <t>10:42:28</t>
  </si>
  <si>
    <t>20220706 10:42:33</t>
  </si>
  <si>
    <t>10:42:33</t>
  </si>
  <si>
    <t>20220706 10:42:38</t>
  </si>
  <si>
    <t>10:42:38</t>
  </si>
  <si>
    <t>20220706 10:42:42</t>
  </si>
  <si>
    <t>10:42:42</t>
  </si>
  <si>
    <t>20220706 10:42:48</t>
  </si>
  <si>
    <t>10:42:48</t>
  </si>
  <si>
    <t>20220706 10:42:52</t>
  </si>
  <si>
    <t>10:42:52</t>
  </si>
  <si>
    <t>20220706 10:42:58</t>
  </si>
  <si>
    <t>10:42:58</t>
  </si>
  <si>
    <t>20220706 10:43:03</t>
  </si>
  <si>
    <t>10:43:03</t>
  </si>
  <si>
    <t>20220706 10:43:08</t>
  </si>
  <si>
    <t>10:43:08</t>
  </si>
  <si>
    <t>20220706 10:43:13</t>
  </si>
  <si>
    <t>10:43:13</t>
  </si>
  <si>
    <t>20220706 10:43:18</t>
  </si>
  <si>
    <t>10:43:18</t>
  </si>
  <si>
    <t>20220706 10:43:23</t>
  </si>
  <si>
    <t>10:43:23</t>
  </si>
  <si>
    <t>20220706 11:04:49</t>
  </si>
  <si>
    <t>11:04:49</t>
  </si>
  <si>
    <t>20220706 11:04:54</t>
  </si>
  <si>
    <t>11:04:54</t>
  </si>
  <si>
    <t>20220706 11:04:59</t>
  </si>
  <si>
    <t>11:04:59</t>
  </si>
  <si>
    <t>20220706 11:05:04</t>
  </si>
  <si>
    <t>11:05:04</t>
  </si>
  <si>
    <t>20220706 11:05:09</t>
  </si>
  <si>
    <t>11:05:09</t>
  </si>
  <si>
    <t>20220706 11:05:14</t>
  </si>
  <si>
    <t>11:05:14</t>
  </si>
  <si>
    <t>20220706 11:05:19</t>
  </si>
  <si>
    <t>11:05:19</t>
  </si>
  <si>
    <t>20220706 11:05:24</t>
  </si>
  <si>
    <t>11:05:24</t>
  </si>
  <si>
    <t>20220706 11:05:29</t>
  </si>
  <si>
    <t>11:05:29</t>
  </si>
  <si>
    <t>20220706 11:05:34</t>
  </si>
  <si>
    <t>11:05:34</t>
  </si>
  <si>
    <t>20220706 11:05:39</t>
  </si>
  <si>
    <t>11:05:39</t>
  </si>
  <si>
    <t>20220706 11:05:44</t>
  </si>
  <si>
    <t>11:05:44</t>
  </si>
  <si>
    <t>20220706 11:05:49</t>
  </si>
  <si>
    <t>11:05:49</t>
  </si>
  <si>
    <t>20220706 11:05:54</t>
  </si>
  <si>
    <t>11:05:54</t>
  </si>
  <si>
    <t>20220706 11:05:59</t>
  </si>
  <si>
    <t>11:05:59</t>
  </si>
  <si>
    <t>20220706 11:06:04</t>
  </si>
  <si>
    <t>11:06:04</t>
  </si>
  <si>
    <t>20220706 11:06:09</t>
  </si>
  <si>
    <t>11:06:09</t>
  </si>
  <si>
    <t>20220706 11:06:14</t>
  </si>
  <si>
    <t>11:06:14</t>
  </si>
  <si>
    <t>20220706 11:06:19</t>
  </si>
  <si>
    <t>11:06:19</t>
  </si>
  <si>
    <t>20220706 11:06:24</t>
  </si>
  <si>
    <t>11:06:24</t>
  </si>
  <si>
    <t>20220706 11:06:29</t>
  </si>
  <si>
    <t>11:06:29</t>
  </si>
  <si>
    <t>20220706 11:06:34</t>
  </si>
  <si>
    <t>11:06:34</t>
  </si>
  <si>
    <t>20220706 11:07:41</t>
  </si>
  <si>
    <t>11:07:41</t>
  </si>
  <si>
    <t>20220706 11:07:46</t>
  </si>
  <si>
    <t>11:07:46</t>
  </si>
  <si>
    <t>20220706 11:07:51</t>
  </si>
  <si>
    <t>11:07:51</t>
  </si>
  <si>
    <t>20220706 11:07:56</t>
  </si>
  <si>
    <t>11:07:56</t>
  </si>
  <si>
    <t>20220706 11:08:01</t>
  </si>
  <si>
    <t>11:08:01</t>
  </si>
  <si>
    <t>20220706 11:08:06</t>
  </si>
  <si>
    <t>11:08:06</t>
  </si>
  <si>
    <t>20220706 11:08:11</t>
  </si>
  <si>
    <t>11:08:11</t>
  </si>
  <si>
    <t>20220706 11:08:16</t>
  </si>
  <si>
    <t>11:08:16</t>
  </si>
  <si>
    <t>20220706 11:08:21</t>
  </si>
  <si>
    <t>11:08:21</t>
  </si>
  <si>
    <t>20220706 11:08:26</t>
  </si>
  <si>
    <t>11:08:26</t>
  </si>
  <si>
    <t>20220706 11:08:31</t>
  </si>
  <si>
    <t>11:08:31</t>
  </si>
  <si>
    <t>20220706 11:08:36</t>
  </si>
  <si>
    <t>11:08:36</t>
  </si>
  <si>
    <t>20220706 11:08:41</t>
  </si>
  <si>
    <t>11:08:41</t>
  </si>
  <si>
    <t>20220706 11:08:46</t>
  </si>
  <si>
    <t>11:08:46</t>
  </si>
  <si>
    <t>20220706 11:08:51</t>
  </si>
  <si>
    <t>11:08:51</t>
  </si>
  <si>
    <t>20220706 11:08:56</t>
  </si>
  <si>
    <t>11:08:56</t>
  </si>
  <si>
    <t>20220706 11:09:01</t>
  </si>
  <si>
    <t>11:09:01</t>
  </si>
  <si>
    <t>20220706 11:09:06</t>
  </si>
  <si>
    <t>11:09:06</t>
  </si>
  <si>
    <t>20220706 11:09:11</t>
  </si>
  <si>
    <t>11:09:11</t>
  </si>
  <si>
    <t>20220706 11:09:16</t>
  </si>
  <si>
    <t>11:09:16</t>
  </si>
  <si>
    <t>20220706 11:09:21</t>
  </si>
  <si>
    <t>11:09:21</t>
  </si>
  <si>
    <t>20220706 11:09:26</t>
  </si>
  <si>
    <t>11:09:26</t>
  </si>
  <si>
    <t>20220706 11:09:31</t>
  </si>
  <si>
    <t>11:09:31</t>
  </si>
  <si>
    <t>20220706 11:09:36</t>
  </si>
  <si>
    <t>11:09:36</t>
  </si>
  <si>
    <t>20220706 11:09:41</t>
  </si>
  <si>
    <t>11:09:41</t>
  </si>
  <si>
    <t>20220706 11:09:46</t>
  </si>
  <si>
    <t>11:09:46</t>
  </si>
  <si>
    <t>20220706 11:09:51</t>
  </si>
  <si>
    <t>11:09:51</t>
  </si>
  <si>
    <t>20220706 11:09:56</t>
  </si>
  <si>
    <t>11:09:56</t>
  </si>
  <si>
    <t>20220706 11:10:01</t>
  </si>
  <si>
    <t>11:10:01</t>
  </si>
  <si>
    <t>20220706 11:10:06</t>
  </si>
  <si>
    <t>11:10:06</t>
  </si>
  <si>
    <t>20220706 11:10:11</t>
  </si>
  <si>
    <t>11:10:11</t>
  </si>
  <si>
    <t>20220706 11:10:16</t>
  </si>
  <si>
    <t>11:10:16</t>
  </si>
  <si>
    <t>20220706 11:10:21</t>
  </si>
  <si>
    <t>11:10:21</t>
  </si>
  <si>
    <t>20220706 11:10:26</t>
  </si>
  <si>
    <t>11:10:26</t>
  </si>
  <si>
    <t>20220706 11:10:31</t>
  </si>
  <si>
    <t>11:10:31</t>
  </si>
  <si>
    <t>20220706 11:10:36</t>
  </si>
  <si>
    <t>11:10:36</t>
  </si>
  <si>
    <t>20220706 11:10:41</t>
  </si>
  <si>
    <t>11:10:41</t>
  </si>
  <si>
    <t>20220706 11:10:46</t>
  </si>
  <si>
    <t>11:10:46</t>
  </si>
  <si>
    <t>20220706 11:10:51</t>
  </si>
  <si>
    <t>11:10:51</t>
  </si>
  <si>
    <t>20220706 11:10:56</t>
  </si>
  <si>
    <t>11:10:56</t>
  </si>
  <si>
    <t>20220706 11:11:01</t>
  </si>
  <si>
    <t>11:11:01</t>
  </si>
  <si>
    <t>20220706 11:11:06</t>
  </si>
  <si>
    <t>11:11:06</t>
  </si>
  <si>
    <t>20220706 11:11:11</t>
  </si>
  <si>
    <t>11:11:11</t>
  </si>
  <si>
    <t>20220706 11:11:16</t>
  </si>
  <si>
    <t>11:11:16</t>
  </si>
  <si>
    <t>20220706 11:11:21</t>
  </si>
  <si>
    <t>11:11:21</t>
  </si>
  <si>
    <t>20220706 11:11:26</t>
  </si>
  <si>
    <t>11:11:26</t>
  </si>
  <si>
    <t>20220706 11:11:31</t>
  </si>
  <si>
    <t>11:11:31</t>
  </si>
  <si>
    <t>20220706 11:11:36</t>
  </si>
  <si>
    <t>11:11:36</t>
  </si>
  <si>
    <t>20220706 11:11:41</t>
  </si>
  <si>
    <t>11:11:41</t>
  </si>
  <si>
    <t>20220706 11:11:46</t>
  </si>
  <si>
    <t>11:11:46</t>
  </si>
  <si>
    <t>20220706 11:11:51</t>
  </si>
  <si>
    <t>11:11:51</t>
  </si>
  <si>
    <t>20220706 11:11:56</t>
  </si>
  <si>
    <t>11:11:56</t>
  </si>
  <si>
    <t>20220706 11:12:01</t>
  </si>
  <si>
    <t>11:12:01</t>
  </si>
  <si>
    <t>20220706 11:12:06</t>
  </si>
  <si>
    <t>11:12:06</t>
  </si>
  <si>
    <t>20220706 11:12:11</t>
  </si>
  <si>
    <t>11:12:11</t>
  </si>
  <si>
    <t>20220706 11:12:16</t>
  </si>
  <si>
    <t>11:12:16</t>
  </si>
  <si>
    <t>20220706 11:12:21</t>
  </si>
  <si>
    <t>11:12:21</t>
  </si>
  <si>
    <t>20220706 11:12:26</t>
  </si>
  <si>
    <t>11:12:26</t>
  </si>
  <si>
    <t>20220706 11:12:31</t>
  </si>
  <si>
    <t>11:12:31</t>
  </si>
  <si>
    <t>20220706 11:12:36</t>
  </si>
  <si>
    <t>11:12:36</t>
  </si>
  <si>
    <t>20220706 11:12:41</t>
  </si>
  <si>
    <t>11:12:41</t>
  </si>
  <si>
    <t>20220706 11:12:46</t>
  </si>
  <si>
    <t>11:12:46</t>
  </si>
  <si>
    <t>20220706 11:12:51</t>
  </si>
  <si>
    <t>11:12:51</t>
  </si>
  <si>
    <t>20220706 11:12:56</t>
  </si>
  <si>
    <t>11:12:56</t>
  </si>
  <si>
    <t>20220706 11:13:01</t>
  </si>
  <si>
    <t>11:13:01</t>
  </si>
  <si>
    <t>20220706 11:13:06</t>
  </si>
  <si>
    <t>11:13:06</t>
  </si>
  <si>
    <t>20220706 11:13:11</t>
  </si>
  <si>
    <t>11:13:11</t>
  </si>
  <si>
    <t>20220706 11:13:16</t>
  </si>
  <si>
    <t>11:13:16</t>
  </si>
  <si>
    <t>20220706 11:13:21</t>
  </si>
  <si>
    <t>11:13:21</t>
  </si>
  <si>
    <t>20220706 11:13:26</t>
  </si>
  <si>
    <t>11:13:26</t>
  </si>
  <si>
    <t>20220706 11:13:31</t>
  </si>
  <si>
    <t>11:13:31</t>
  </si>
  <si>
    <t>20220706 11:13:36</t>
  </si>
  <si>
    <t>11:13:36</t>
  </si>
  <si>
    <t>20220706 11:13:41</t>
  </si>
  <si>
    <t>11:13:41</t>
  </si>
  <si>
    <t>20220706 11:13:46</t>
  </si>
  <si>
    <t>11:13:46</t>
  </si>
  <si>
    <t>20220706 11:13:51</t>
  </si>
  <si>
    <t>11:13:51</t>
  </si>
  <si>
    <t>20220706 11:13:56</t>
  </si>
  <si>
    <t>11:13:56</t>
  </si>
  <si>
    <t>20220706 11:14:01</t>
  </si>
  <si>
    <t>11:14:01</t>
  </si>
  <si>
    <t>20220706 11:14:06</t>
  </si>
  <si>
    <t>11:14:06</t>
  </si>
  <si>
    <t>20220706 11:14:11</t>
  </si>
  <si>
    <t>11:14:11</t>
  </si>
  <si>
    <t>20220706 11:14:16</t>
  </si>
  <si>
    <t>11:14:16</t>
  </si>
  <si>
    <t>20220706 11:14:21</t>
  </si>
  <si>
    <t>11:14:21</t>
  </si>
  <si>
    <t>20220706 11:14:26</t>
  </si>
  <si>
    <t>11:14:26</t>
  </si>
  <si>
    <t>20220706 11:14:31</t>
  </si>
  <si>
    <t>11:14:31</t>
  </si>
  <si>
    <t>20220706 11:14:36</t>
  </si>
  <si>
    <t>11:14:36</t>
  </si>
  <si>
    <t>20220706 11:14:41</t>
  </si>
  <si>
    <t>11:14:41</t>
  </si>
  <si>
    <t>20220706 11:14:46</t>
  </si>
  <si>
    <t>11:14:46</t>
  </si>
  <si>
    <t>20220706 11:14:51</t>
  </si>
  <si>
    <t>11:14:51</t>
  </si>
  <si>
    <t>20220706 11:14:56</t>
  </si>
  <si>
    <t>11:14:56</t>
  </si>
  <si>
    <t>20220706 11:15:01</t>
  </si>
  <si>
    <t>11:15:01</t>
  </si>
  <si>
    <t>20220706 11:15:06</t>
  </si>
  <si>
    <t>11:15:06</t>
  </si>
  <si>
    <t>20220706 11:15:11</t>
  </si>
  <si>
    <t>11:15:11</t>
  </si>
  <si>
    <t>20220706 11:15:16</t>
  </si>
  <si>
    <t>11:15:16</t>
  </si>
  <si>
    <t>20220706 11:15:21</t>
  </si>
  <si>
    <t>11:15:21</t>
  </si>
  <si>
    <t>20220706 11:15:26</t>
  </si>
  <si>
    <t>11:15:26</t>
  </si>
  <si>
    <t>20220706 11:15:31</t>
  </si>
  <si>
    <t>11:15:31</t>
  </si>
  <si>
    <t>20220706 11:37:37</t>
  </si>
  <si>
    <t>11:37:37</t>
  </si>
  <si>
    <t>20220706 11:37:42</t>
  </si>
  <si>
    <t>11:37:42</t>
  </si>
  <si>
    <t>20220706 11:37:47</t>
  </si>
  <si>
    <t>11:37:47</t>
  </si>
  <si>
    <t>20220706 11:37:52</t>
  </si>
  <si>
    <t>11:37:52</t>
  </si>
  <si>
    <t>20220706 11:37:57</t>
  </si>
  <si>
    <t>11:37:57</t>
  </si>
  <si>
    <t>20220706 11:38:02</t>
  </si>
  <si>
    <t>11:38:02</t>
  </si>
  <si>
    <t>20220706 11:38:07</t>
  </si>
  <si>
    <t>11:38:07</t>
  </si>
  <si>
    <t>20220706 11:38:11</t>
  </si>
  <si>
    <t>11:38:11</t>
  </si>
  <si>
    <t>20220706 11:38:13</t>
  </si>
  <si>
    <t>11:38:13</t>
  </si>
  <si>
    <t>20220706 11:38:17</t>
  </si>
  <si>
    <t>11:38:17</t>
  </si>
  <si>
    <t>20220706 11:38:18</t>
  </si>
  <si>
    <t>11:38:18</t>
  </si>
  <si>
    <t>20220706 11:38:22</t>
  </si>
  <si>
    <t>11:38:22</t>
  </si>
  <si>
    <t>20220706 11:38:27</t>
  </si>
  <si>
    <t>11:38:27</t>
  </si>
  <si>
    <t>20220706 11:38:28</t>
  </si>
  <si>
    <t>11:38:28</t>
  </si>
  <si>
    <t>20220706 11:38:32</t>
  </si>
  <si>
    <t>11:38:32</t>
  </si>
  <si>
    <t>20220706 11:38:37</t>
  </si>
  <si>
    <t>11:38:37</t>
  </si>
  <si>
    <t>20220706 11:38:38</t>
  </si>
  <si>
    <t>11:38:38</t>
  </si>
  <si>
    <t>20220706 11:38:42</t>
  </si>
  <si>
    <t>11:38:42</t>
  </si>
  <si>
    <t>20220706 11:38:47</t>
  </si>
  <si>
    <t>11:38:47</t>
  </si>
  <si>
    <t>20220706 11:38:48</t>
  </si>
  <si>
    <t>11:38:48</t>
  </si>
  <si>
    <t>20220706 11:38:52</t>
  </si>
  <si>
    <t>11:38:52</t>
  </si>
  <si>
    <t>20220706 11:38:53</t>
  </si>
  <si>
    <t>11:38:53</t>
  </si>
  <si>
    <t>20220706 11:38:56</t>
  </si>
  <si>
    <t>11:38:56</t>
  </si>
  <si>
    <t>20220706 11:38:58</t>
  </si>
  <si>
    <t>11:38:58</t>
  </si>
  <si>
    <t>20220706 11:39:02</t>
  </si>
  <si>
    <t>11:39:02</t>
  </si>
  <si>
    <t>20220706 11:39:03</t>
  </si>
  <si>
    <t>11:39:03</t>
  </si>
  <si>
    <t>20220706 11:39:07</t>
  </si>
  <si>
    <t>11:39:07</t>
  </si>
  <si>
    <t>20220706 11:39:08</t>
  </si>
  <si>
    <t>11:39:08</t>
  </si>
  <si>
    <t>20220706 11:39:12</t>
  </si>
  <si>
    <t>11:39:12</t>
  </si>
  <si>
    <t>20220706 11:39:13</t>
  </si>
  <si>
    <t>11:39:13</t>
  </si>
  <si>
    <t>20220706 11:39:16</t>
  </si>
  <si>
    <t>11:39:16</t>
  </si>
  <si>
    <t>20220706 11:39:17</t>
  </si>
  <si>
    <t>11:39:17</t>
  </si>
  <si>
    <t>20220706 11:39:22</t>
  </si>
  <si>
    <t>11:39:22</t>
  </si>
  <si>
    <t>20220706 11:39:23</t>
  </si>
  <si>
    <t>11:39:23</t>
  </si>
  <si>
    <t>20220706 11:39:27</t>
  </si>
  <si>
    <t>11:39:27</t>
  </si>
  <si>
    <t>20220706 11:39:32</t>
  </si>
  <si>
    <t>11:39:32</t>
  </si>
  <si>
    <t>20220706 11:39:37</t>
  </si>
  <si>
    <t>11:39:37</t>
  </si>
  <si>
    <t>20220706 11:39:42</t>
  </si>
  <si>
    <t>11:39:42</t>
  </si>
  <si>
    <t>20220706 11:39:47</t>
  </si>
  <si>
    <t>11:39:47</t>
  </si>
  <si>
    <t>20220706 11:39:52</t>
  </si>
  <si>
    <t>11:39:52</t>
  </si>
  <si>
    <t>20220706 11:39:57</t>
  </si>
  <si>
    <t>11:39:57</t>
  </si>
  <si>
    <t>20220706 11:40:29</t>
  </si>
  <si>
    <t>11:40:29</t>
  </si>
  <si>
    <t>20220706 11:40:34</t>
  </si>
  <si>
    <t>11:40:34</t>
  </si>
  <si>
    <t>20220706 11:40:39</t>
  </si>
  <si>
    <t>11:40:39</t>
  </si>
  <si>
    <t>20220706 11:40:44</t>
  </si>
  <si>
    <t>11:40:44</t>
  </si>
  <si>
    <t>20220706 11:40:49</t>
  </si>
  <si>
    <t>11:40:49</t>
  </si>
  <si>
    <t>20220706 11:40:54</t>
  </si>
  <si>
    <t>11:40:54</t>
  </si>
  <si>
    <t>20220706 11:40:59</t>
  </si>
  <si>
    <t>11:40:59</t>
  </si>
  <si>
    <t>20220706 11:41:04</t>
  </si>
  <si>
    <t>11:41:04</t>
  </si>
  <si>
    <t>20220706 11:41:09</t>
  </si>
  <si>
    <t>11:41:09</t>
  </si>
  <si>
    <t>20220706 11:41:10</t>
  </si>
  <si>
    <t>11:41:10</t>
  </si>
  <si>
    <t>20220706 11:41:14</t>
  </si>
  <si>
    <t>11:41:14</t>
  </si>
  <si>
    <t>20220706 11:41:15</t>
  </si>
  <si>
    <t>11:41:15</t>
  </si>
  <si>
    <t>20220706 11:41:19</t>
  </si>
  <si>
    <t>11:41:19</t>
  </si>
  <si>
    <t>20220706 11:41:20</t>
  </si>
  <si>
    <t>11:41:20</t>
  </si>
  <si>
    <t>20220706 11:41:24</t>
  </si>
  <si>
    <t>11:41:24</t>
  </si>
  <si>
    <t>20220706 11:41:29</t>
  </si>
  <si>
    <t>11:41:29</t>
  </si>
  <si>
    <t>20220706 11:41:30</t>
  </si>
  <si>
    <t>11:41:30</t>
  </si>
  <si>
    <t>20220706 11:41:34</t>
  </si>
  <si>
    <t>11:41:34</t>
  </si>
  <si>
    <t>20220706 11:41:35</t>
  </si>
  <si>
    <t>11:41:35</t>
  </si>
  <si>
    <t>20220706 11:41:38</t>
  </si>
  <si>
    <t>11:41:38</t>
  </si>
  <si>
    <t>20220706 11:41:40</t>
  </si>
  <si>
    <t>11:41:40</t>
  </si>
  <si>
    <t>20220706 11:41:44</t>
  </si>
  <si>
    <t>11:41:44</t>
  </si>
  <si>
    <t>20220706 11:41:45</t>
  </si>
  <si>
    <t>11:41:45</t>
  </si>
  <si>
    <t>20220706 11:41:49</t>
  </si>
  <si>
    <t>11:41:49</t>
  </si>
  <si>
    <t>20220706 11:41:50</t>
  </si>
  <si>
    <t>11:41:50</t>
  </si>
  <si>
    <t>20220706 11:41:54</t>
  </si>
  <si>
    <t>11:41:54</t>
  </si>
  <si>
    <t>20220706 11:41:55</t>
  </si>
  <si>
    <t>11:41:55</t>
  </si>
  <si>
    <t>20220706 11:41:59</t>
  </si>
  <si>
    <t>11:41:59</t>
  </si>
  <si>
    <t>20220706 11:42:00</t>
  </si>
  <si>
    <t>11:42:00</t>
  </si>
  <si>
    <t>20220706 11:42:04</t>
  </si>
  <si>
    <t>11:42:04</t>
  </si>
  <si>
    <t>20220706 11:42:05</t>
  </si>
  <si>
    <t>11:42:05</t>
  </si>
  <si>
    <t>20220706 11:42:09</t>
  </si>
  <si>
    <t>11:42:09</t>
  </si>
  <si>
    <t>20220706 11:42:10</t>
  </si>
  <si>
    <t>11:42:10</t>
  </si>
  <si>
    <t>20220706 11:42:14</t>
  </si>
  <si>
    <t>11:42:14</t>
  </si>
  <si>
    <t>20220706 11:42:15</t>
  </si>
  <si>
    <t>11:42:15</t>
  </si>
  <si>
    <t>20220706 11:42:19</t>
  </si>
  <si>
    <t>11:42:19</t>
  </si>
  <si>
    <t>20220706 11:42:24</t>
  </si>
  <si>
    <t>11:42:24</t>
  </si>
  <si>
    <t>20220706 11:42:25</t>
  </si>
  <si>
    <t>11:42:25</t>
  </si>
  <si>
    <t>20220706 11:42:29</t>
  </si>
  <si>
    <t>11:42:29</t>
  </si>
  <si>
    <t>20220706 11:42:30</t>
  </si>
  <si>
    <t>11:42:30</t>
  </si>
  <si>
    <t>20220706 11:42:34</t>
  </si>
  <si>
    <t>11:42:34</t>
  </si>
  <si>
    <t>20220706 11:42:35</t>
  </si>
  <si>
    <t>11:42:35</t>
  </si>
  <si>
    <t>20220706 11:42:39</t>
  </si>
  <si>
    <t>11:42:39</t>
  </si>
  <si>
    <t>20220706 11:42:44</t>
  </si>
  <si>
    <t>11:42:44</t>
  </si>
  <si>
    <t>20220706 11:42:45</t>
  </si>
  <si>
    <t>11:42:45</t>
  </si>
  <si>
    <t>20220706 11:42:49</t>
  </si>
  <si>
    <t>11:42:49</t>
  </si>
  <si>
    <t>20220706 11:42:50</t>
  </si>
  <si>
    <t>11:42:50</t>
  </si>
  <si>
    <t>20220706 11:42:54</t>
  </si>
  <si>
    <t>11:42:54</t>
  </si>
  <si>
    <t>20220706 11:42:55</t>
  </si>
  <si>
    <t>11:42:55</t>
  </si>
  <si>
    <t>20220706 11:42:59</t>
  </si>
  <si>
    <t>11:42:59</t>
  </si>
  <si>
    <t>20220706 11:43:00</t>
  </si>
  <si>
    <t>11:43:00</t>
  </si>
  <si>
    <t>20220706 11:43:03</t>
  </si>
  <si>
    <t>11:43:03</t>
  </si>
  <si>
    <t>20220706 11:43:05</t>
  </si>
  <si>
    <t>11:43:05</t>
  </si>
  <si>
    <t>20220706 11:43:09</t>
  </si>
  <si>
    <t>11:43:09</t>
  </si>
  <si>
    <t>20220706 11:43:10</t>
  </si>
  <si>
    <t>11:43:10</t>
  </si>
  <si>
    <t>20220706 11:43:14</t>
  </si>
  <si>
    <t>11:43:14</t>
  </si>
  <si>
    <t>20220706 11:43:15</t>
  </si>
  <si>
    <t>11:43:15</t>
  </si>
  <si>
    <t>20220706 11:43:19</t>
  </si>
  <si>
    <t>11:43:19</t>
  </si>
  <si>
    <t>20220706 11:43:20</t>
  </si>
  <si>
    <t>11:43:20</t>
  </si>
  <si>
    <t>20220706 11:43:24</t>
  </si>
  <si>
    <t>11:43:24</t>
  </si>
  <si>
    <t>20220706 11:43:29</t>
  </si>
  <si>
    <t>11:43:29</t>
  </si>
  <si>
    <t>20220706 11:43:30</t>
  </si>
  <si>
    <t>11:43:30</t>
  </si>
  <si>
    <t>20220706 11:43:34</t>
  </si>
  <si>
    <t>11:43:34</t>
  </si>
  <si>
    <t>20220706 11:43:35</t>
  </si>
  <si>
    <t>11:43:35</t>
  </si>
  <si>
    <t>20220706 11:43:39</t>
  </si>
  <si>
    <t>11:43:39</t>
  </si>
  <si>
    <t>20220706 11:43:40</t>
  </si>
  <si>
    <t>11:43:40</t>
  </si>
  <si>
    <t>20220706 11:43:44</t>
  </si>
  <si>
    <t>11:43:44</t>
  </si>
  <si>
    <t>20220706 11:43:49</t>
  </si>
  <si>
    <t>11:43:49</t>
  </si>
  <si>
    <t>20220706 11:43:50</t>
  </si>
  <si>
    <t>11:43:50</t>
  </si>
  <si>
    <t>20220706 11:43:54</t>
  </si>
  <si>
    <t>11:43:54</t>
  </si>
  <si>
    <t>20220706 11:43:59</t>
  </si>
  <si>
    <t>11:43:59</t>
  </si>
  <si>
    <t>20220706 11:44:00</t>
  </si>
  <si>
    <t>11:44:00</t>
  </si>
  <si>
    <t>20220706 11:44:04</t>
  </si>
  <si>
    <t>11:44:04</t>
  </si>
  <si>
    <t>20220706 11:44:05</t>
  </si>
  <si>
    <t>11:44:05</t>
  </si>
  <si>
    <t>20220706 11:44:08</t>
  </si>
  <si>
    <t>11:44:08</t>
  </si>
  <si>
    <t>20220706 11:44:10</t>
  </si>
  <si>
    <t>11:44:10</t>
  </si>
  <si>
    <t>20220706 11:44:14</t>
  </si>
  <si>
    <t>11:44:14</t>
  </si>
  <si>
    <t>20220706 11:44:15</t>
  </si>
  <si>
    <t>11:44:15</t>
  </si>
  <si>
    <t>20220706 11:44:18</t>
  </si>
  <si>
    <t>11:44:18</t>
  </si>
  <si>
    <t>20220706 11:44:20</t>
  </si>
  <si>
    <t>11:44:20</t>
  </si>
  <si>
    <t>20220706 11:44:24</t>
  </si>
  <si>
    <t>11:44:24</t>
  </si>
  <si>
    <t>20220706 11:44:29</t>
  </si>
  <si>
    <t>11:44:29</t>
  </si>
  <si>
    <t>20220706 11:44:30</t>
  </si>
  <si>
    <t>11:44:30</t>
  </si>
  <si>
    <t>20220706 11:44:34</t>
  </si>
  <si>
    <t>11:44:34</t>
  </si>
  <si>
    <t>20220706 11:44:35</t>
  </si>
  <si>
    <t>11:44:35</t>
  </si>
  <si>
    <t>20220706 11:44:39</t>
  </si>
  <si>
    <t>11:44:39</t>
  </si>
  <si>
    <t>20220706 11:44:40</t>
  </si>
  <si>
    <t>11:44:40</t>
  </si>
  <si>
    <t>20220706 11:44:44</t>
  </si>
  <si>
    <t>11:44:44</t>
  </si>
  <si>
    <t>20220706 11:44:45</t>
  </si>
  <si>
    <t>11:44:45</t>
  </si>
  <si>
    <t>20220706 11:44:49</t>
  </si>
  <si>
    <t>11:44:49</t>
  </si>
  <si>
    <t>20220706 11:44:50</t>
  </si>
  <si>
    <t>11:44:50</t>
  </si>
  <si>
    <t>20220706 11:44:54</t>
  </si>
  <si>
    <t>11:44:54</t>
  </si>
  <si>
    <t>20220706 11:44:55</t>
  </si>
  <si>
    <t>11:44:55</t>
  </si>
  <si>
    <t>20220706 11:44:59</t>
  </si>
  <si>
    <t>11:44:59</t>
  </si>
  <si>
    <t>20220706 11:45:04</t>
  </si>
  <si>
    <t>11:45:04</t>
  </si>
  <si>
    <t>20220706 11:45:05</t>
  </si>
  <si>
    <t>11:45:05</t>
  </si>
  <si>
    <t>20220706 11:45:09</t>
  </si>
  <si>
    <t>11:45:09</t>
  </si>
  <si>
    <t>20220706 11:45:10</t>
  </si>
  <si>
    <t>11:45:10</t>
  </si>
  <si>
    <t>20220706 11:45:14</t>
  </si>
  <si>
    <t>11:45:14</t>
  </si>
  <si>
    <t>20220706 11:45:15</t>
  </si>
  <si>
    <t>11:45:15</t>
  </si>
  <si>
    <t>20220706 11:45:19</t>
  </si>
  <si>
    <t>11:45:19</t>
  </si>
  <si>
    <t>20220706 11:45:20</t>
  </si>
  <si>
    <t>11:45:20</t>
  </si>
  <si>
    <t>20220706 11:45:24</t>
  </si>
  <si>
    <t>11:45:24</t>
  </si>
  <si>
    <t>20220706 11:45:29</t>
  </si>
  <si>
    <t>11:45:29</t>
  </si>
  <si>
    <t>20220706 11:45:30</t>
  </si>
  <si>
    <t>11:45:30</t>
  </si>
  <si>
    <t>20220706 11:45:34</t>
  </si>
  <si>
    <t>11:45:34</t>
  </si>
  <si>
    <t>20220706 11:45:39</t>
  </si>
  <si>
    <t>11:45:39</t>
  </si>
  <si>
    <t>20220706 11:45:40</t>
  </si>
  <si>
    <t>11:45:40</t>
  </si>
  <si>
    <t>20220706 11:45:44</t>
  </si>
  <si>
    <t>11:45:44</t>
  </si>
  <si>
    <t>20220706 11:45:49</t>
  </si>
  <si>
    <t>11:45:49</t>
  </si>
  <si>
    <t>20220706 11:45:50</t>
  </si>
  <si>
    <t>11:45:50</t>
  </si>
  <si>
    <t>20220706 11:45:54</t>
  </si>
  <si>
    <t>11:45:54</t>
  </si>
  <si>
    <t>20220706 11:45:55</t>
  </si>
  <si>
    <t>11:45:55</t>
  </si>
  <si>
    <t>20220706 11:45:59</t>
  </si>
  <si>
    <t>11:45:59</t>
  </si>
  <si>
    <t>20220706 11:46:00</t>
  </si>
  <si>
    <t>11:46:00</t>
  </si>
  <si>
    <t>20220706 11:46:04</t>
  </si>
  <si>
    <t>11:46:04</t>
  </si>
  <si>
    <t>20220706 11:46:09</t>
  </si>
  <si>
    <t>11:46:09</t>
  </si>
  <si>
    <t>20220706 11:46:10</t>
  </si>
  <si>
    <t>11:46:10</t>
  </si>
  <si>
    <t>20220706 11:46:14</t>
  </si>
  <si>
    <t>11:46:14</t>
  </si>
  <si>
    <t>20220706 11:46:19</t>
  </si>
  <si>
    <t>11:46:19</t>
  </si>
  <si>
    <t>20220706 11:46:20</t>
  </si>
  <si>
    <t>11:46:20</t>
  </si>
  <si>
    <t>20220706 11:46:24</t>
  </si>
  <si>
    <t>11:46:24</t>
  </si>
  <si>
    <t>20220706 11:46:25</t>
  </si>
  <si>
    <t>11:46:25</t>
  </si>
  <si>
    <t>20220706 11:46:29</t>
  </si>
  <si>
    <t>11:46:29</t>
  </si>
  <si>
    <t>20220706 11:46:30</t>
  </si>
  <si>
    <t>11:46:30</t>
  </si>
  <si>
    <t>20220706 11:46:34</t>
  </si>
  <si>
    <t>11:46:34</t>
  </si>
  <si>
    <t>20220706 11:46:35</t>
  </si>
  <si>
    <t>11:46:35</t>
  </si>
  <si>
    <t>20220706 11:46:39</t>
  </si>
  <si>
    <t>11:46:39</t>
  </si>
  <si>
    <t>20220706 11:46:44</t>
  </si>
  <si>
    <t>11:46:44</t>
  </si>
  <si>
    <t>20220706 11:46:45</t>
  </si>
  <si>
    <t>11:46:45</t>
  </si>
  <si>
    <t>20220706 11:46:49</t>
  </si>
  <si>
    <t>11:46:49</t>
  </si>
  <si>
    <t>20220706 11:46:50</t>
  </si>
  <si>
    <t>11:46:50</t>
  </si>
  <si>
    <t>20220706 11:46:54</t>
  </si>
  <si>
    <t>11:46:54</t>
  </si>
  <si>
    <t>20220706 11:46:55</t>
  </si>
  <si>
    <t>11:46:55</t>
  </si>
  <si>
    <t>20220706 11:46:59</t>
  </si>
  <si>
    <t>11:46:59</t>
  </si>
  <si>
    <t>20220706 11:47:00</t>
  </si>
  <si>
    <t>11:47:00</t>
  </si>
  <si>
    <t>20220706 11:47:04</t>
  </si>
  <si>
    <t>11:47:04</t>
  </si>
  <si>
    <t>20220706 11:47:05</t>
  </si>
  <si>
    <t>11:47:05</t>
  </si>
  <si>
    <t>20220706 11:47:09</t>
  </si>
  <si>
    <t>11:47:09</t>
  </si>
  <si>
    <t>20220706 11:47:10</t>
  </si>
  <si>
    <t>11:47:10</t>
  </si>
  <si>
    <t>20220706 11:47:14</t>
  </si>
  <si>
    <t>11:47:14</t>
  </si>
  <si>
    <t>20220706 11:47:15</t>
  </si>
  <si>
    <t>11:47:15</t>
  </si>
  <si>
    <t>20220706 11:47:19</t>
  </si>
  <si>
    <t>11:47:19</t>
  </si>
  <si>
    <t>20220706 11:47:24</t>
  </si>
  <si>
    <t>11:47:24</t>
  </si>
  <si>
    <t>20220706 11:47:25</t>
  </si>
  <si>
    <t>11:47:25</t>
  </si>
  <si>
    <t>20220706 11:47:29</t>
  </si>
  <si>
    <t>11:47:29</t>
  </si>
  <si>
    <t>20220706 11:47:33</t>
  </si>
  <si>
    <t>11:47:33</t>
  </si>
  <si>
    <t>20220706 11:47:35</t>
  </si>
  <si>
    <t>11:47:35</t>
  </si>
  <si>
    <t>20220706 11:47:39</t>
  </si>
  <si>
    <t>11:47:39</t>
  </si>
  <si>
    <t>20220706 11:47:40</t>
  </si>
  <si>
    <t>11:47:40</t>
  </si>
  <si>
    <t>20220706 11:47:44</t>
  </si>
  <si>
    <t>11:47:44</t>
  </si>
  <si>
    <t>20220706 11:47:45</t>
  </si>
  <si>
    <t>11:47:45</t>
  </si>
  <si>
    <t>20220706 11:47:49</t>
  </si>
  <si>
    <t>11:47:49</t>
  </si>
  <si>
    <t>20220706 11:47:50</t>
  </si>
  <si>
    <t>11:47:50</t>
  </si>
  <si>
    <t>20220706 11:47:54</t>
  </si>
  <si>
    <t>11:47:54</t>
  </si>
  <si>
    <t>20220706 11:47:59</t>
  </si>
  <si>
    <t>11:47:59</t>
  </si>
  <si>
    <t>20220706 11:48:00</t>
  </si>
  <si>
    <t>11:48:00</t>
  </si>
  <si>
    <t>20220706 11:48:03</t>
  </si>
  <si>
    <t>11:48:03</t>
  </si>
  <si>
    <t>20220706 11:48:05</t>
  </si>
  <si>
    <t>11:48:05</t>
  </si>
  <si>
    <t>20220706 11:48:09</t>
  </si>
  <si>
    <t>11:48:09</t>
  </si>
  <si>
    <t>20220706 11:48:10</t>
  </si>
  <si>
    <t>11:48:10</t>
  </si>
  <si>
    <t>20220706 11:48:14</t>
  </si>
  <si>
    <t>11:48:14</t>
  </si>
  <si>
    <t>20220706 11:48:15</t>
  </si>
  <si>
    <t>11:48:15</t>
  </si>
  <si>
    <t>20220706 11:48:19</t>
  </si>
  <si>
    <t>11:48:19</t>
  </si>
  <si>
    <t>20220706 11:48:20</t>
  </si>
  <si>
    <t>11:48:20</t>
  </si>
  <si>
    <t>20220706 11:48:24</t>
  </si>
  <si>
    <t>11:48:24</t>
  </si>
  <si>
    <t>13:40:16</t>
  </si>
  <si>
    <t>20220706 14:10:46</t>
  </si>
  <si>
    <t>14:10:46</t>
  </si>
  <si>
    <t>20220706 14:10:51</t>
  </si>
  <si>
    <t>14:10:51</t>
  </si>
  <si>
    <t>20220706 14:10:56</t>
  </si>
  <si>
    <t>14:10:56</t>
  </si>
  <si>
    <t>20220706 14:11:01</t>
  </si>
  <si>
    <t>14:11:01</t>
  </si>
  <si>
    <t>20220706 14:11:06</t>
  </si>
  <si>
    <t>14:11:06</t>
  </si>
  <si>
    <t>20220706 14:11:11</t>
  </si>
  <si>
    <t>14:11:11</t>
  </si>
  <si>
    <t>20220706 14:11:16</t>
  </si>
  <si>
    <t>14:11:16</t>
  </si>
  <si>
    <t>20220706 14:11:21</t>
  </si>
  <si>
    <t>14:11:21</t>
  </si>
  <si>
    <t>20220706 14:11:26</t>
  </si>
  <si>
    <t>14:11:26</t>
  </si>
  <si>
    <t>20220706 14:11:31</t>
  </si>
  <si>
    <t>14:11:31</t>
  </si>
  <si>
    <t>20220706 14:11:36</t>
  </si>
  <si>
    <t>14:11:36</t>
  </si>
  <si>
    <t>20220706 14:11:41</t>
  </si>
  <si>
    <t>14:11:41</t>
  </si>
  <si>
    <t>20220706 14:11:46</t>
  </si>
  <si>
    <t>14:11:46</t>
  </si>
  <si>
    <t>20220706 14:11:51</t>
  </si>
  <si>
    <t>14:11:51</t>
  </si>
  <si>
    <t>20220706 14:11:56</t>
  </si>
  <si>
    <t>14:11:56</t>
  </si>
  <si>
    <t>20220706 14:12:01</t>
  </si>
  <si>
    <t>14:12:01</t>
  </si>
  <si>
    <t>20220706 14:12:06</t>
  </si>
  <si>
    <t>14:12:06</t>
  </si>
  <si>
    <t>20220706 14:12:11</t>
  </si>
  <si>
    <t>14:12:11</t>
  </si>
  <si>
    <t>20220706 14:12:16</t>
  </si>
  <si>
    <t>14:12:16</t>
  </si>
  <si>
    <t>20220706 14:12:21</t>
  </si>
  <si>
    <t>14:12:21</t>
  </si>
  <si>
    <t>20220706 14:12:26</t>
  </si>
  <si>
    <t>14:12:26</t>
  </si>
  <si>
    <t>20220706 14:12:31</t>
  </si>
  <si>
    <t>14:12:31</t>
  </si>
  <si>
    <t>20220706 14:12:36</t>
  </si>
  <si>
    <t>14:12:36</t>
  </si>
  <si>
    <t>20220706 14:14:43</t>
  </si>
  <si>
    <t>14:14:43</t>
  </si>
  <si>
    <t>20220706 14:14:48</t>
  </si>
  <si>
    <t>14:14:48</t>
  </si>
  <si>
    <t>20220706 14:14:53</t>
  </si>
  <si>
    <t>14:14:53</t>
  </si>
  <si>
    <t>20220706 14:14:58</t>
  </si>
  <si>
    <t>14:14:58</t>
  </si>
  <si>
    <t>20220706 14:15:03</t>
  </si>
  <si>
    <t>14:15:03</t>
  </si>
  <si>
    <t>20220706 14:15:08</t>
  </si>
  <si>
    <t>14:15:08</t>
  </si>
  <si>
    <t>20220706 14:15:13</t>
  </si>
  <si>
    <t>14:15:13</t>
  </si>
  <si>
    <t>20220706 14:15:18</t>
  </si>
  <si>
    <t>14:15:18</t>
  </si>
  <si>
    <t>20220706 14:15:23</t>
  </si>
  <si>
    <t>14:15:23</t>
  </si>
  <si>
    <t>20220706 14:15:28</t>
  </si>
  <si>
    <t>14:15:28</t>
  </si>
  <si>
    <t>20220706 14:15:33</t>
  </si>
  <si>
    <t>14:15:33</t>
  </si>
  <si>
    <t>20220706 14:15:38</t>
  </si>
  <si>
    <t>14:15:38</t>
  </si>
  <si>
    <t>20220706 14:15:43</t>
  </si>
  <si>
    <t>14:15:43</t>
  </si>
  <si>
    <t>20220706 14:15:48</t>
  </si>
  <si>
    <t>14:15:48</t>
  </si>
  <si>
    <t>20220706 14:15:53</t>
  </si>
  <si>
    <t>14:15:53</t>
  </si>
  <si>
    <t>20220706 14:15:58</t>
  </si>
  <si>
    <t>14:15:58</t>
  </si>
  <si>
    <t>20220706 14:16:03</t>
  </si>
  <si>
    <t>14:16:03</t>
  </si>
  <si>
    <t>20220706 14:16:08</t>
  </si>
  <si>
    <t>14:16:08</t>
  </si>
  <si>
    <t>20220706 14:16:13</t>
  </si>
  <si>
    <t>14:16:13</t>
  </si>
  <si>
    <t>20220706 14:16:18</t>
  </si>
  <si>
    <t>14:16:18</t>
  </si>
  <si>
    <t>20220706 14:16:23</t>
  </si>
  <si>
    <t>14:16:23</t>
  </si>
  <si>
    <t>20220706 14:16:28</t>
  </si>
  <si>
    <t>14:16:28</t>
  </si>
  <si>
    <t>20220706 14:16:33</t>
  </si>
  <si>
    <t>14:16:33</t>
  </si>
  <si>
    <t>20220706 14:16:38</t>
  </si>
  <si>
    <t>14:16:38</t>
  </si>
  <si>
    <t>20220706 14:16:43</t>
  </si>
  <si>
    <t>14:16:43</t>
  </si>
  <si>
    <t>20220706 14:16:48</t>
  </si>
  <si>
    <t>14:16:48</t>
  </si>
  <si>
    <t>20220706 14:16:53</t>
  </si>
  <si>
    <t>14:16:53</t>
  </si>
  <si>
    <t>20220706 14:16:58</t>
  </si>
  <si>
    <t>14:16:58</t>
  </si>
  <si>
    <t>20220706 14:17:03</t>
  </si>
  <si>
    <t>14:17:03</t>
  </si>
  <si>
    <t>20220706 14:17:08</t>
  </si>
  <si>
    <t>14:17:08</t>
  </si>
  <si>
    <t>20220706 14:17:13</t>
  </si>
  <si>
    <t>14:17:13</t>
  </si>
  <si>
    <t>20220706 14:17:18</t>
  </si>
  <si>
    <t>14:17:18</t>
  </si>
  <si>
    <t>20220706 14:17:23</t>
  </si>
  <si>
    <t>14:17:23</t>
  </si>
  <si>
    <t>20220706 14:17:28</t>
  </si>
  <si>
    <t>14:17:28</t>
  </si>
  <si>
    <t>20220706 14:17:33</t>
  </si>
  <si>
    <t>14:17:33</t>
  </si>
  <si>
    <t>20220706 14:17:38</t>
  </si>
  <si>
    <t>14:17:38</t>
  </si>
  <si>
    <t>20220706 14:17:43</t>
  </si>
  <si>
    <t>14:17:43</t>
  </si>
  <si>
    <t>20220706 14:17:48</t>
  </si>
  <si>
    <t>14:17:48</t>
  </si>
  <si>
    <t>20220706 14:17:53</t>
  </si>
  <si>
    <t>14:17:53</t>
  </si>
  <si>
    <t>20220706 14:17:58</t>
  </si>
  <si>
    <t>14:17:58</t>
  </si>
  <si>
    <t>20220706 14:18:03</t>
  </si>
  <si>
    <t>14:18:03</t>
  </si>
  <si>
    <t>20220706 14:18:08</t>
  </si>
  <si>
    <t>14:18:08</t>
  </si>
  <si>
    <t>20220706 14:18:13</t>
  </si>
  <si>
    <t>14:18:13</t>
  </si>
  <si>
    <t>20220706 14:18:18</t>
  </si>
  <si>
    <t>14:18:18</t>
  </si>
  <si>
    <t>20220706 14:18:23</t>
  </si>
  <si>
    <t>14:18:23</t>
  </si>
  <si>
    <t>20220706 14:18:28</t>
  </si>
  <si>
    <t>14:18:28</t>
  </si>
  <si>
    <t>20220706 14:18:33</t>
  </si>
  <si>
    <t>14:18:33</t>
  </si>
  <si>
    <t>20220706 14:18:38</t>
  </si>
  <si>
    <t>14:18:38</t>
  </si>
  <si>
    <t>20220706 14:18:43</t>
  </si>
  <si>
    <t>14:18:43</t>
  </si>
  <si>
    <t>20220706 14:18:48</t>
  </si>
  <si>
    <t>14:18:48</t>
  </si>
  <si>
    <t>20220706 14:18:53</t>
  </si>
  <si>
    <t>14:18:53</t>
  </si>
  <si>
    <t>20220706 14:18:58</t>
  </si>
  <si>
    <t>14:18:58</t>
  </si>
  <si>
    <t>20220706 14:19:03</t>
  </si>
  <si>
    <t>14:19:03</t>
  </si>
  <si>
    <t>20220706 14:19:08</t>
  </si>
  <si>
    <t>14:19:08</t>
  </si>
  <si>
    <t>20220706 14:19:13</t>
  </si>
  <si>
    <t>14:19:13</t>
  </si>
  <si>
    <t>20220706 14:19:18</t>
  </si>
  <si>
    <t>14:19:18</t>
  </si>
  <si>
    <t>20220706 14:19:23</t>
  </si>
  <si>
    <t>14:19:23</t>
  </si>
  <si>
    <t>20220706 14:19:28</t>
  </si>
  <si>
    <t>14:19:28</t>
  </si>
  <si>
    <t>20220706 14:19:33</t>
  </si>
  <si>
    <t>14:19:33</t>
  </si>
  <si>
    <t>20220706 14:19:38</t>
  </si>
  <si>
    <t>14:19:38</t>
  </si>
  <si>
    <t>20220706 14:19:43</t>
  </si>
  <si>
    <t>14:19:43</t>
  </si>
  <si>
    <t>20220706 14:19:48</t>
  </si>
  <si>
    <t>14:19:48</t>
  </si>
  <si>
    <t>20220706 14:19:53</t>
  </si>
  <si>
    <t>14:19:53</t>
  </si>
  <si>
    <t>wyeamp_almont_ambient_ss3_r1</t>
  </si>
  <si>
    <t>wyeamp_almont_ambient_ss3_r2</t>
  </si>
  <si>
    <t>wyeamp_almont_ambient_ss3_r3</t>
  </si>
  <si>
    <t>wyeamp_almont_ambient_ss3_r4</t>
  </si>
  <si>
    <t>wyeamp_almont_ambient_ss3_r5</t>
  </si>
  <si>
    <t>wyeamp_almont_ambient_ss3_r6</t>
  </si>
  <si>
    <t>wyeamp_almont_ambient_ss3_r7</t>
  </si>
  <si>
    <t>wyeamp_almont_ambient_ss3_r8</t>
  </si>
  <si>
    <t>wyeamp_almont_ambient_ss3_r9</t>
  </si>
  <si>
    <t>wyeamp_almont_ambient_ss3_r10</t>
  </si>
  <si>
    <t>wyeamp_almont_ambient_ss3_r11</t>
  </si>
  <si>
    <t>wyeamp_almont_ambient_ss3_r12</t>
  </si>
  <si>
    <t>wyeamp_almont_ambient_ss3_r13</t>
  </si>
  <si>
    <t>wyeamp_almont_ambient_ss3_r14</t>
  </si>
  <si>
    <t>wyeamp_almont_ambient_ss3_r15</t>
  </si>
  <si>
    <t>wyeamp_almont_ambient_ss3_r16</t>
  </si>
  <si>
    <t>wyeamp_almont_ambient_ss3_r17</t>
  </si>
  <si>
    <t>wyeamp_almont_ambient_ss3_r18</t>
  </si>
  <si>
    <t>wyeamp_almont_ambient_ss3_r19</t>
  </si>
  <si>
    <t>wyeamp_almont_ambient_ss3_r20</t>
  </si>
  <si>
    <t>wyeamp_almont_ambient_ss3_r21</t>
  </si>
  <si>
    <t>wyeamp_almont_ambient_ss3_r22</t>
  </si>
  <si>
    <t>wyeamp_almont_ambient_ss3_r23</t>
  </si>
  <si>
    <t>wyeamp_almont_ambient_ss3_r24</t>
  </si>
  <si>
    <t>wyeamp_almont_ambient_ss3_r25</t>
  </si>
  <si>
    <t>wyeamp_almont_ambient_ss3_r26</t>
  </si>
  <si>
    <t>wyeamp_almont_ambient_ss3_r27</t>
  </si>
  <si>
    <t>wyeamp_almont_ambient_ss3_r28</t>
  </si>
  <si>
    <t>wyeamp_almont_ambient_ss3_r29</t>
  </si>
  <si>
    <t>wyeamp_almont_ambient_ss3_r30</t>
  </si>
  <si>
    <t>wyeamp_almont_ambient_ss3_r31</t>
  </si>
  <si>
    <t>wyeamp_almont_ambient_ss3_r32</t>
  </si>
  <si>
    <t>wyeamp_almont_ambient_ss3_r33</t>
  </si>
  <si>
    <t>wyeamp_almont_ambient_ss3_r34</t>
  </si>
  <si>
    <t>wyeamp_almont_ambient_ss3_r35</t>
  </si>
  <si>
    <t>wyeamp_almont_ambient_ss3_r36</t>
  </si>
  <si>
    <t>wyeamp_almont_ambient_ss3_r37</t>
  </si>
  <si>
    <t>wyeamp_almont_ambient_ss3_r38</t>
  </si>
  <si>
    <t>wyeamp_almont_ambient_ss3_r39</t>
  </si>
  <si>
    <t>wyeamp_almont_ambient_ss3_r40</t>
  </si>
  <si>
    <t>wyeamp_almont_ambient_ss3_r41</t>
  </si>
  <si>
    <t>wyeamp_almont_ambient_ss3_r42</t>
  </si>
  <si>
    <t>wyeamp_almont_ambient_ss3_r43</t>
  </si>
  <si>
    <t>wyeamp_almont_ambient_ss3_r44</t>
  </si>
  <si>
    <t>wyeamp_almont_ambient_ss3_r45</t>
  </si>
  <si>
    <t>wyeamp_almont_ambient_ss3_r46</t>
  </si>
  <si>
    <t>wyeamp_almont_ambient_ss3_r47</t>
  </si>
  <si>
    <t>wyeamp_almont_ambient_ss3_r48</t>
  </si>
  <si>
    <t>wyeamp_almont_ambient_ss3_r49</t>
  </si>
  <si>
    <t>wyeamp_almont_ambient_ss3_r50</t>
  </si>
  <si>
    <t>wyeamp_almont_ambient_ss3_r51</t>
  </si>
  <si>
    <t>wyeamp_almont_ambient_ss3_r52</t>
  </si>
  <si>
    <t>wyeamp_almont_ambient_ss3_r53</t>
  </si>
  <si>
    <t>wyeamp_almont_ambient_ss3_r54</t>
  </si>
  <si>
    <t>wyeamp_almont_ambient_ss3_r55</t>
  </si>
  <si>
    <t>wyeamp_almont_ambient_ss3_r56</t>
  </si>
  <si>
    <t>wyeamp_almont_ambient_ss3_r57</t>
  </si>
  <si>
    <t>wyeamp_almont_ambient_ss3_r58</t>
  </si>
  <si>
    <t>wyeamp_almont_ambient_ss3_r59</t>
  </si>
  <si>
    <t>wyeamp_almont_ambient_ss3_r60</t>
  </si>
  <si>
    <t>wyeamp_almont_ambient_ss3_r61</t>
  </si>
  <si>
    <t>wyeamp_almont_ambient_ss3_r62</t>
  </si>
  <si>
    <t>wyeamp_almont_ambient_ss3_r63</t>
  </si>
  <si>
    <t>wyeamp_almont_ambient_ss3_r64</t>
  </si>
  <si>
    <t>wyeamp_almont_ambient_ss3_r65</t>
  </si>
  <si>
    <t>wyeamp_almont_ambient_ss3_r66</t>
  </si>
  <si>
    <t>wyeamp_almont_ambient_ss3_r67</t>
  </si>
  <si>
    <t>wyeamp_almont_ambient_ss3_r68</t>
  </si>
  <si>
    <t>wyeamp_almont_ambient_ss3_r69</t>
  </si>
  <si>
    <t>wyeamp_almont_ambient_ss3_r70</t>
  </si>
  <si>
    <t>wyeamp_almont_ambient_ss3_r71</t>
  </si>
  <si>
    <t>wyeamp_almont_ambient_ss3_r72</t>
  </si>
  <si>
    <t>wyeamp_almont_ambient_ss3_r73</t>
  </si>
  <si>
    <t>wyeamp_almont_ambient_ss3_r74</t>
  </si>
  <si>
    <t>wyeamp_almont_ambient_ss3_r75</t>
  </si>
  <si>
    <t>wyeamp_almont_ambient_ss3_r76</t>
  </si>
  <si>
    <t>wyeamp_almont_ambient_ss3_r77</t>
  </si>
  <si>
    <t>wyeamp_almont_ambient_ss3_r78</t>
  </si>
  <si>
    <t>wyeamp_almont_ambient_ss3_r79</t>
  </si>
  <si>
    <t>wyeamp_almont_ambient_ss3_r80</t>
  </si>
  <si>
    <t>wyeamp_almont_ambient_ss3_r81</t>
  </si>
  <si>
    <t>wyeamp_almont_ambient_ss3_r82</t>
  </si>
  <si>
    <t>wyeamp_almont_ambient_ss3_r83</t>
  </si>
  <si>
    <t>wyeamp_almont_ambient_ss3_r84</t>
  </si>
  <si>
    <t>wyeamp_almont_ambient_ss3_r85</t>
  </si>
  <si>
    <t>wyeamp_almont_ambient_ss3_r86</t>
  </si>
  <si>
    <t>wyeamp_almont_ambient_ss3_r87</t>
  </si>
  <si>
    <t>wyeamp_almont_ambient_ss3_r88</t>
  </si>
  <si>
    <t>wyeamp_almont_ambient_ss3_r89</t>
  </si>
  <si>
    <t>wyeamp_almont_ambient_ss3_r90</t>
  </si>
  <si>
    <t>wyeamp_almont_ambient_ss3_r91</t>
  </si>
  <si>
    <t>wyeamp_almont_ambient_ss3_r92</t>
  </si>
  <si>
    <t>wyeamp_almont_ambient_ss3_r93</t>
  </si>
  <si>
    <t>wyeamp_almont_ambient_ss3_r94</t>
  </si>
  <si>
    <t>wyeamp_almont_ambient_ss3_r95</t>
  </si>
  <si>
    <t>wyeamp_almont_ambient_ss3_r96</t>
  </si>
  <si>
    <t>wyeamp_almont_ambient_ss3_r97</t>
  </si>
  <si>
    <t>wyeamp_almont_ambient_ss3_r98</t>
  </si>
  <si>
    <t>wyeamp_almont_ambient_ss3_r99</t>
  </si>
  <si>
    <t>wyeamp_almont_ambient_ss3_r100</t>
  </si>
  <si>
    <t>wyeamp_almont_ambient_ss3_r101</t>
  </si>
  <si>
    <t>wyeamp_almont_ambient_ss3_r102</t>
  </si>
  <si>
    <t>wyeamp_almont_ambient_ss3_r103</t>
  </si>
  <si>
    <t>wyeamp_almont_ambient_ss3_r104</t>
  </si>
  <si>
    <t>wyeamp_almont_ambient_ss3_r105</t>
  </si>
  <si>
    <t>potgra_almont_ambient_ss3_r1</t>
  </si>
  <si>
    <t>potgra_almont_ambient_ss3_r2</t>
  </si>
  <si>
    <t>potgra_almont_ambient_ss3_r3</t>
  </si>
  <si>
    <t>potgra_almont_ambient_ss3_r4</t>
  </si>
  <si>
    <t>potgra_almont_ambient_ss3_r5</t>
  </si>
  <si>
    <t>potgra_almont_ambient_ss3_r6</t>
  </si>
  <si>
    <t>potgra_almont_ambient_ss3_r7</t>
  </si>
  <si>
    <t>potgra_almont_ambient_ss3_r8</t>
  </si>
  <si>
    <t>potgra_almont_ambient_ss3_r9</t>
  </si>
  <si>
    <t>potgra_almont_ambient_ss3_r10</t>
  </si>
  <si>
    <t>potgra_almont_ambient_ss3_r11</t>
  </si>
  <si>
    <t>potgra_almont_ambient_ss3_r12</t>
  </si>
  <si>
    <t>potgra_almont_ambient_ss3_r13</t>
  </si>
  <si>
    <t>potgra_almont_ambient_ss3_r14</t>
  </si>
  <si>
    <t>potgra_almont_ambient_ss3_r15</t>
  </si>
  <si>
    <t>potgra_almont_ambient_ss3_r16</t>
  </si>
  <si>
    <t>potgra_almont_ambient_ss3_r17</t>
  </si>
  <si>
    <t>potgra_almont_ambient_ss3_r18</t>
  </si>
  <si>
    <t>potgra_almont_ambient_ss3_r19</t>
  </si>
  <si>
    <t>potgra_almont_ambient_ss3_r20</t>
  </si>
  <si>
    <t>potgra_almont_ambient_ss3_r21</t>
  </si>
  <si>
    <t>potgra_almont_ambient_ss3_r22</t>
  </si>
  <si>
    <t>potgra_almont_ambient_ss3_r23</t>
  </si>
  <si>
    <t>potgra_almont_ambient_ss3_r24</t>
  </si>
  <si>
    <t>potgra_almont_ambient_ss3_r25</t>
  </si>
  <si>
    <t>potgra_almont_ambient_ss3_r26</t>
  </si>
  <si>
    <t>potgra_almont_ambient_ss3_r27</t>
  </si>
  <si>
    <t>potgra_almont_ambient_ss3_r28</t>
  </si>
  <si>
    <t>potgra_almont_ambient_ss3_r29</t>
  </si>
  <si>
    <t>potgra_almont_ambient_ss3_r30</t>
  </si>
  <si>
    <t>potgra_almont_ambient_ss3_r31</t>
  </si>
  <si>
    <t>potgra_almont_ambient_ss3_r32</t>
  </si>
  <si>
    <t>potgra_almont_ambient_ss3_r33</t>
  </si>
  <si>
    <t>potgra_almont_ambient_ss3_r34</t>
  </si>
  <si>
    <t>potgra_almont_ambient_ss3_r35</t>
  </si>
  <si>
    <t>potgra_almont_ambient_ss3_r36</t>
  </si>
  <si>
    <t>potgra_almont_ambient_ss3_r37</t>
  </si>
  <si>
    <t>potgra_almont_ambient_ss3_r38</t>
  </si>
  <si>
    <t>potgra_almont_ambient_ss3_r39</t>
  </si>
  <si>
    <t>potgra_almont_ambient_ss3_r40</t>
  </si>
  <si>
    <t>potgra_almont_ambient_ss3_r41</t>
  </si>
  <si>
    <t>potgra_almont_ambient_ss3_r42</t>
  </si>
  <si>
    <t>potgra_almont_ambient_ss3_r43</t>
  </si>
  <si>
    <t>potgra_almont_ambient_ss3_r44</t>
  </si>
  <si>
    <t>potgra_almont_ambient_ss3_r45</t>
  </si>
  <si>
    <t>potgra_almont_ambient_ss3_r46</t>
  </si>
  <si>
    <t>potgra_almont_ambient_ss3_r47</t>
  </si>
  <si>
    <t>potgra_almont_ambient_ss3_r48</t>
  </si>
  <si>
    <t>potgra_almont_ambient_ss3_r49</t>
  </si>
  <si>
    <t>potgra_almont_ambient_ss3_r50</t>
  </si>
  <si>
    <t>potgra_almont_ambient_ss3_r51</t>
  </si>
  <si>
    <t>potgra_almont_ambient_ss3_r52</t>
  </si>
  <si>
    <t>potgra_almont_ambient_ss3_r53</t>
  </si>
  <si>
    <t>potgra_almont_ambient_ss3_r54</t>
  </si>
  <si>
    <t>potgra_almont_ambient_ss3_r55</t>
  </si>
  <si>
    <t>potgra_almont_ambient_ss3_r56</t>
  </si>
  <si>
    <t>potgra_almont_ambient_ss3_r57</t>
  </si>
  <si>
    <t>potgra_almont_ambient_ss3_r58</t>
  </si>
  <si>
    <t>potgra_almont_ambient_ss3_r59</t>
  </si>
  <si>
    <t>potgra_almont_ambient_ss3_r60</t>
  </si>
  <si>
    <t>potgra_almont_ambient_ss3_r61</t>
  </si>
  <si>
    <t>potgra_almont_ambient_ss3_r62</t>
  </si>
  <si>
    <t>potgra_almont_ambient_ss3_r63</t>
  </si>
  <si>
    <t>potgra_almont_ambient_ss3_r64</t>
  </si>
  <si>
    <t>potgra_almont_ambient_ss3_r65</t>
  </si>
  <si>
    <t>potgra_almont_ambient_ss3_r66</t>
  </si>
  <si>
    <t>potgra_almont_ambient_ss3_r67</t>
  </si>
  <si>
    <t>potgra_almont_ambient_ss3_r68</t>
  </si>
  <si>
    <t>potgra_almont_ambient_ss3_r69</t>
  </si>
  <si>
    <t>potgra_almont_ambient_ss3_r70</t>
  </si>
  <si>
    <t>potgra_almont_ambient_ss3_r71</t>
  </si>
  <si>
    <t>potgra_almont_ambient_ss3_r72</t>
  </si>
  <si>
    <t>potgra_almont_ambient_ss3_r73</t>
  </si>
  <si>
    <t>potgra_almont_ambient_ss3_r74</t>
  </si>
  <si>
    <t>potgra_almont_ambient_ss3_r75</t>
  </si>
  <si>
    <t>potgra_almont_ambient_ss3_r76</t>
  </si>
  <si>
    <t>potgra_almont_ambient_ss3_r77</t>
  </si>
  <si>
    <t>potgra_almont_ambient_ss3_r78</t>
  </si>
  <si>
    <t>potgra_almont_ambient_ss3_r79</t>
  </si>
  <si>
    <t>potgra_almont_ambient_ss3_r80</t>
  </si>
  <si>
    <t>potgra_almont_ambient_ss3_r81</t>
  </si>
  <si>
    <t>potgra_almont_ambient_ss3_r82</t>
  </si>
  <si>
    <t>potgra_almont_ambient_ss3_r83</t>
  </si>
  <si>
    <t>potgra_almont_ambient_ss3_r84</t>
  </si>
  <si>
    <t>potgra_almont_ambient_ss3_r85</t>
  </si>
  <si>
    <t>potgra_almont_ambient_ss3_r86</t>
  </si>
  <si>
    <t>potgra_almont_ambient_ss3_r87</t>
  </si>
  <si>
    <t>potgra_almont_ambient_ss3_r88</t>
  </si>
  <si>
    <t>potgra_almont_ambient_ss3_r89</t>
  </si>
  <si>
    <t>potgra_almont_ambient_ss3_r90</t>
  </si>
  <si>
    <t>potgra_almont_ambient_ss3_r91</t>
  </si>
  <si>
    <t>potgra_almont_ambient_ss3_r92</t>
  </si>
  <si>
    <t>potgra_almont_ambient_ss3_r93</t>
  </si>
  <si>
    <t>potgra_almont_ambient_ss3_r94</t>
  </si>
  <si>
    <t>potgra_almont_ambient_ss3_r95</t>
  </si>
  <si>
    <t>potgra_almont_ambient_ss3_r96</t>
  </si>
  <si>
    <t>potgra_almont_ambient_ss3_r97</t>
  </si>
  <si>
    <t>potgra_almont_ambient_ss3_r98</t>
  </si>
  <si>
    <t>potgra_almont_ambient_ss3_r99</t>
  </si>
  <si>
    <t>potgra_almont_ambient_ss3_r100</t>
  </si>
  <si>
    <t>potgra_almont_ambient_ss3_r101</t>
  </si>
  <si>
    <t>potgra_almont_ambient_ss3_r102</t>
  </si>
  <si>
    <t>potgra_almont_ambient_ss3_r103</t>
  </si>
  <si>
    <t>potgra_almont_ambient_ss3_r104</t>
  </si>
  <si>
    <t>potgra_almont_ambient_ss3_r105</t>
  </si>
  <si>
    <t>potgra_almont_ambient_ss3_r106</t>
  </si>
  <si>
    <t>potgra_almont_ambient_ss3_r107</t>
  </si>
  <si>
    <t>potgra_almont_ambient_ss3_r108</t>
  </si>
  <si>
    <t>potgra_almont_ambient_ss3_r109</t>
  </si>
  <si>
    <t>potgra_almont_ambient_ss3_r110</t>
  </si>
  <si>
    <t>potgra_almont_ambient_ss3_r111</t>
  </si>
  <si>
    <t>potgra_almont_ambient_ss3_r112</t>
  </si>
  <si>
    <t>potgra_almont_ambient_ss3_r113</t>
  </si>
  <si>
    <t>potgra_almont_ambient_ss3_r114</t>
  </si>
  <si>
    <t>potgra_almont_ambient_ss3_r115</t>
  </si>
  <si>
    <t>potgra_almont_ambient_ss3_r116</t>
  </si>
  <si>
    <t>potgra_almont_ambient_ss3_r117</t>
  </si>
  <si>
    <t>poapra_almont_ambient_ss3_r1</t>
  </si>
  <si>
    <t>poapra_almont_ambient_ss3_r2</t>
  </si>
  <si>
    <t>poapra_almont_ambient_ss3_r3</t>
  </si>
  <si>
    <t>poapra_almont_ambient_ss3_r4</t>
  </si>
  <si>
    <t>poapra_almont_ambient_ss3_r5</t>
  </si>
  <si>
    <t>poapra_almont_ambient_ss3_r6</t>
  </si>
  <si>
    <t>poapra_almont_ambient_ss3_r7</t>
  </si>
  <si>
    <t>poapra_almont_ambient_ss3_r8</t>
  </si>
  <si>
    <t>poapra_almont_ambient_ss3_r9</t>
  </si>
  <si>
    <t>poapra_almont_ambient_ss3_r10</t>
  </si>
  <si>
    <t>poapra_almont_ambient_ss3_r11</t>
  </si>
  <si>
    <t>poapra_almont_ambient_ss3_r12</t>
  </si>
  <si>
    <t>poapra_almont_ambient_ss3_r13</t>
  </si>
  <si>
    <t>poapra_almont_ambient_ss3_r14</t>
  </si>
  <si>
    <t>poapra_almont_ambient_ss3_r15</t>
  </si>
  <si>
    <t>poapra_almont_ambient_ss3_r16</t>
  </si>
  <si>
    <t>poapra_almont_ambient_ss3_r17</t>
  </si>
  <si>
    <t>poapra_almont_ambient_ss3_r18</t>
  </si>
  <si>
    <t>poapra_almont_ambient_ss3_r19</t>
  </si>
  <si>
    <t>poapra_almont_ambient_ss3_r20</t>
  </si>
  <si>
    <t>poapra_almont_ambient_ss3_r21</t>
  </si>
  <si>
    <t>poapra_almont_ambient_ss3_r22</t>
  </si>
  <si>
    <t>poapra_almont_ambient_ss3_r23</t>
  </si>
  <si>
    <t>poapra_almont_ambient_ss3_r24</t>
  </si>
  <si>
    <t>poapra_almont_ambient_ss3_r25</t>
  </si>
  <si>
    <t>poapra_almont_ambient_ss3_r26</t>
  </si>
  <si>
    <t>poapra_almont_ambient_ss3_r27</t>
  </si>
  <si>
    <t>poapra_almont_ambient_ss3_r28</t>
  </si>
  <si>
    <t>poapra_almont_ambient_ss3_r29</t>
  </si>
  <si>
    <t>poapra_almont_ambient_ss3_r30</t>
  </si>
  <si>
    <t>poapra_almont_ambient_ss3_r31</t>
  </si>
  <si>
    <t>poapra_almont_ambient_ss3_r32</t>
  </si>
  <si>
    <t>poapra_almont_ambient_ss3_r33</t>
  </si>
  <si>
    <t>poapra_almont_ambient_ss3_r34</t>
  </si>
  <si>
    <t>poapra_almont_ambient_ss3_r35</t>
  </si>
  <si>
    <t>poapra_almont_ambient_ss3_r36</t>
  </si>
  <si>
    <t>poapra_almont_ambient_ss3_r37</t>
  </si>
  <si>
    <t>poapra_almont_ambient_ss3_r38</t>
  </si>
  <si>
    <t>poapra_almont_ambient_ss3_r39</t>
  </si>
  <si>
    <t>poapra_almont_ambient_ss3_r40</t>
  </si>
  <si>
    <t>poapra_almont_ambient_ss3_r41</t>
  </si>
  <si>
    <t>poapra_almont_ambient_ss3_r42</t>
  </si>
  <si>
    <t>poapra_almont_ambient_ss3_r43</t>
  </si>
  <si>
    <t>poapra_almont_ambient_ss3_r44</t>
  </si>
  <si>
    <t>poapra_almont_ambient_ss3_r45</t>
  </si>
  <si>
    <t>poapra_almont_ambient_ss3_r46</t>
  </si>
  <si>
    <t>poapra_almont_ambient_ss3_r47</t>
  </si>
  <si>
    <t>poapra_almont_ambient_ss3_r48</t>
  </si>
  <si>
    <t>poapra_almont_ambient_ss3_r49</t>
  </si>
  <si>
    <t>poapra_almont_ambient_ss3_r50</t>
  </si>
  <si>
    <t>poapra_almont_ambient_ss3_r51</t>
  </si>
  <si>
    <t>poapra_almont_ambient_ss3_r52</t>
  </si>
  <si>
    <t>poapra_almont_ambient_ss3_r53</t>
  </si>
  <si>
    <t>poapra_almont_ambient_ss3_r54</t>
  </si>
  <si>
    <t>poapra_almont_ambient_ss3_r55</t>
  </si>
  <si>
    <t>poapra_almont_ambient_ss3_r56</t>
  </si>
  <si>
    <t>poapra_almont_ambient_ss3_r57</t>
  </si>
  <si>
    <t>poapra_almont_ambient_ss3_r58</t>
  </si>
  <si>
    <t>poapra_almont_ambient_ss3_r59</t>
  </si>
  <si>
    <t>poapra_almont_ambient_ss3_r60</t>
  </si>
  <si>
    <t>poapra_almont_ambient_ss3_r61</t>
  </si>
  <si>
    <t>poapra_almont_ambient_ss3_r62</t>
  </si>
  <si>
    <t>poapra_almont_ambient_ss3_r63</t>
  </si>
  <si>
    <t>poapra_almont_ambient_ss3_r64</t>
  </si>
  <si>
    <t>poapra_almont_ambient_ss3_r65</t>
  </si>
  <si>
    <t>poapra_almont_ambient_ss3_r66</t>
  </si>
  <si>
    <t>poapra_almont_ambient_ss3_r67</t>
  </si>
  <si>
    <t>poapra_almont_ambient_ss3_r68</t>
  </si>
  <si>
    <t>poapra_almont_ambient_ss3_r69</t>
  </si>
  <si>
    <t>poapra_almont_ambient_ss3_r70</t>
  </si>
  <si>
    <t>poapra_almont_ambient_ss3_r71</t>
  </si>
  <si>
    <t>poapra_almont_ambient_ss3_r72</t>
  </si>
  <si>
    <t>poapra_almont_ambient_ss3_r73</t>
  </si>
  <si>
    <t>poapra_almont_ambient_ss3_r74</t>
  </si>
  <si>
    <t>poapra_almont_ambient_ss3_r75</t>
  </si>
  <si>
    <t>poapra_almont_ambient_ss3_r76</t>
  </si>
  <si>
    <t>poapra_almont_ambient_ss3_r77</t>
  </si>
  <si>
    <t>poapra_almont_ambient_ss3_r78</t>
  </si>
  <si>
    <t>poapra_almont_ambient_ss3_r79</t>
  </si>
  <si>
    <t>poapra_almont_ambient_ss3_r80</t>
  </si>
  <si>
    <t>poapra_almont_ambient_ss3_r81</t>
  </si>
  <si>
    <t>poapra_almont_ambient_ss3_r82</t>
  </si>
  <si>
    <t>poapra_almont_ambient_ss3_r83</t>
  </si>
  <si>
    <t>poapra_almont_ambient_ss3_r84</t>
  </si>
  <si>
    <t>poapra_almont_ambient_ss3_r85</t>
  </si>
  <si>
    <t>poapra_almont_ambient_ss3_r86</t>
  </si>
  <si>
    <t>poapra_almont_ambient_ss3_r87</t>
  </si>
  <si>
    <t>poapra_almont_ambient_ss3_r88</t>
  </si>
  <si>
    <t>poapra_almont_ambient_ss3_r89</t>
  </si>
  <si>
    <t>poapra_almont_ambient_ss3_r90</t>
  </si>
  <si>
    <t>poapra_almont_ambient_ss3_r91</t>
  </si>
  <si>
    <t>poapra_almont_ambient_ss3_r92</t>
  </si>
  <si>
    <t>poapra_almont_ambient_ss3_r93</t>
  </si>
  <si>
    <t>poapra_almont_ambient_ss3_r94</t>
  </si>
  <si>
    <t>poapra_almont_ambient_ss3_r95</t>
  </si>
  <si>
    <t>poapra_almont_ambient_ss3_r96</t>
  </si>
  <si>
    <t>poapra_almont_ambient_ss3_r97</t>
  </si>
  <si>
    <t>poapra_almont_ambient_ss3_r98</t>
  </si>
  <si>
    <t>poapra_almont_ambient_ss3_r99</t>
  </si>
  <si>
    <t>poapra_almont_ambient_ss3_r100</t>
  </si>
  <si>
    <t>poapra_almont_ambient_ss3_r101</t>
  </si>
  <si>
    <t>poapra_almont_ambient_ss3_r102</t>
  </si>
  <si>
    <t>poapra_almont_ambient_ss3_r103</t>
  </si>
  <si>
    <t>poapra_almont_ambient_ss3_r104</t>
  </si>
  <si>
    <t>poapra_almont_ambient_ss3_r105</t>
  </si>
  <si>
    <t>poapra_almont_ambient_ss3_r106</t>
  </si>
  <si>
    <t>poapra_almont_ambient_ss3_r107</t>
  </si>
  <si>
    <t>poapra_almont_ambient_ss3_r108</t>
  </si>
  <si>
    <t>poapra_almont_ambient_ss3_r109</t>
  </si>
  <si>
    <t>poapra_almont_ambient_ss3_r110</t>
  </si>
  <si>
    <t>poapra_almont_ambient_ss3_r111</t>
  </si>
  <si>
    <t>poapra_almont_ambient_ss3_r112</t>
  </si>
  <si>
    <t>poapra_almont_ambient_ss3_r113</t>
  </si>
  <si>
    <t>poapra_almont_ambient_ss3_r114</t>
  </si>
  <si>
    <t>poapra_almont_ambient_ss3_r115</t>
  </si>
  <si>
    <t>poapra_almont_ambient_ss3_r116</t>
  </si>
  <si>
    <t>poapra_almont_ambient_ss3_r117</t>
  </si>
  <si>
    <t>achmil_almont_ambient_ss3_r1</t>
  </si>
  <si>
    <t>achmil_almont_ambient_ss3_r2</t>
  </si>
  <si>
    <t>achmil_almont_ambient_ss3_r3</t>
  </si>
  <si>
    <t>achmil_almont_ambient_ss3_r4</t>
  </si>
  <si>
    <t>achmil_almont_ambient_ss3_r5</t>
  </si>
  <si>
    <t>achmil_almont_ambient_ss3_r6</t>
  </si>
  <si>
    <t>achmil_almont_ambient_ss3_r7</t>
  </si>
  <si>
    <t>achmil_almont_ambient_ss3_r8</t>
  </si>
  <si>
    <t>achmil_almont_ambient_ss3_r9</t>
  </si>
  <si>
    <t>achmil_almont_ambient_ss3_r10</t>
  </si>
  <si>
    <t>achmil_almont_ambient_ss3_r11</t>
  </si>
  <si>
    <t>achmil_almont_ambient_ss3_r12</t>
  </si>
  <si>
    <t>achmil_almont_ambient_ss3_r13</t>
  </si>
  <si>
    <t>achmil_almont_ambient_ss3_r14</t>
  </si>
  <si>
    <t>achmil_almont_ambient_ss3_r15</t>
  </si>
  <si>
    <t>achmil_almont_ambient_ss3_r16</t>
  </si>
  <si>
    <t>achmil_almont_ambient_ss3_r17</t>
  </si>
  <si>
    <t>achmil_almont_ambient_ss3_r18</t>
  </si>
  <si>
    <t>achmil_almont_ambient_ss3_r19</t>
  </si>
  <si>
    <t>achmil_almont_ambient_ss3_r20</t>
  </si>
  <si>
    <t>achmil_almont_ambient_ss3_r21</t>
  </si>
  <si>
    <t>achmil_almont_ambient_ss3_r22</t>
  </si>
  <si>
    <t>achmil_almont_ambient_ss3_r23</t>
  </si>
  <si>
    <t>achmil_almont_ambient_ss3_r24</t>
  </si>
  <si>
    <t>achmil_almont_ambient_ss3_r25</t>
  </si>
  <si>
    <t>achmil_almont_ambient_ss3_r26</t>
  </si>
  <si>
    <t>achmil_almont_ambient_ss3_r27</t>
  </si>
  <si>
    <t>achmil_almont_ambient_ss3_r28</t>
  </si>
  <si>
    <t>achmil_almont_ambient_ss3_r29</t>
  </si>
  <si>
    <t>achmil_almont_ambient_ss3_r30</t>
  </si>
  <si>
    <t>achmil_almont_ambient_ss3_r31</t>
  </si>
  <si>
    <t>achmil_almont_ambient_ss3_r32</t>
  </si>
  <si>
    <t>achmil_almont_ambient_ss3_r33</t>
  </si>
  <si>
    <t>achmil_almont_ambient_ss3_r34</t>
  </si>
  <si>
    <t>achmil_almont_ambient_ss3_r35</t>
  </si>
  <si>
    <t>achmil_almont_ambient_ss3_r36</t>
  </si>
  <si>
    <t>achmil_almont_ambient_ss3_r37</t>
  </si>
  <si>
    <t>achmil_almont_ambient_ss3_r38</t>
  </si>
  <si>
    <t>achmil_almont_ambient_ss3_r39</t>
  </si>
  <si>
    <t>achmil_almont_ambient_ss3_r40</t>
  </si>
  <si>
    <t>achmil_almont_ambient_ss3_r41</t>
  </si>
  <si>
    <t>achmil_almont_ambient_ss3_r42</t>
  </si>
  <si>
    <t>achmil_almont_ambient_ss3_r43</t>
  </si>
  <si>
    <t>achmil_almont_ambient_ss3_r44</t>
  </si>
  <si>
    <t>achmil_almont_ambient_ss3_r45</t>
  </si>
  <si>
    <t>achmil_almont_ambient_ss3_r46</t>
  </si>
  <si>
    <t>achmil_almont_ambient_ss3_r47</t>
  </si>
  <si>
    <t>achmil_almont_ambient_ss3_r48</t>
  </si>
  <si>
    <t>achmil_almont_ambient_ss3_r49</t>
  </si>
  <si>
    <t>achmil_almont_ambient_ss3_r50</t>
  </si>
  <si>
    <t>achmil_almont_ambient_ss3_r51</t>
  </si>
  <si>
    <t>achmil_almont_ambient_ss3_r52</t>
  </si>
  <si>
    <t>achmil_almont_ambient_ss3_r53</t>
  </si>
  <si>
    <t>achmil_almont_ambient_ss3_r54</t>
  </si>
  <si>
    <t>achmil_almont_ambient_ss3_r55</t>
  </si>
  <si>
    <t>achmil_almont_ambient_ss3_r56</t>
  </si>
  <si>
    <t>achmil_almont_ambient_ss3_r57</t>
  </si>
  <si>
    <t>achmil_almont_ambient_ss3_r58</t>
  </si>
  <si>
    <t>achmil_almont_ambient_ss3_r59</t>
  </si>
  <si>
    <t>achmil_almont_ambient_ss3_r60</t>
  </si>
  <si>
    <t>achmil_almont_ambient_ss3_r61</t>
  </si>
  <si>
    <t>achmil_almont_ambient_ss3_r62</t>
  </si>
  <si>
    <t>achmil_almont_ambient_ss3_r63</t>
  </si>
  <si>
    <t>achmil_almont_ambient_ss3_r64</t>
  </si>
  <si>
    <t>achmil_almont_ambient_ss3_r65</t>
  </si>
  <si>
    <t>achmil_almont_ambient_ss3_r66</t>
  </si>
  <si>
    <t>achmil_almont_ambient_ss3_r67</t>
  </si>
  <si>
    <t>achmil_almont_ambient_ss3_r68</t>
  </si>
  <si>
    <t>achmil_almont_ambient_ss3_r69</t>
  </si>
  <si>
    <t>achmil_almont_ambient_ss3_r70</t>
  </si>
  <si>
    <t>achmil_almont_ambient_ss3_r71</t>
  </si>
  <si>
    <t>achmil_almont_ambient_ss3_r72</t>
  </si>
  <si>
    <t>achmil_almont_ambient_ss3_r73</t>
  </si>
  <si>
    <t>achmil_almont_ambient_ss3_r74</t>
  </si>
  <si>
    <t>achmil_almont_ambient_ss3_r75</t>
  </si>
  <si>
    <t>achmil_almont_ambient_ss3_r76</t>
  </si>
  <si>
    <t>achmil_almont_ambient_ss3_r77</t>
  </si>
  <si>
    <t>achmil_almont_ambient_ss3_r78</t>
  </si>
  <si>
    <t>achmil_almont_ambient_ss3_r79</t>
  </si>
  <si>
    <t>achmil_almont_ambient_ss3_r80</t>
  </si>
  <si>
    <t>achmil_almont_ambient_ss3_r81</t>
  </si>
  <si>
    <t>achmil_almont_ambient_ss3_r82</t>
  </si>
  <si>
    <t>achmil_almont_ambient_ss3_r83</t>
  </si>
  <si>
    <t>achmil_almont_ambient_ss3_r84</t>
  </si>
  <si>
    <t>achmil_almont_ambient_ss3_r85</t>
  </si>
  <si>
    <t>achmil_almont_ambient_ss3_r86</t>
  </si>
  <si>
    <t>achmil_almont_ambient_ss3_r87</t>
  </si>
  <si>
    <t>achmil_almont_ambient_ss3_r88</t>
  </si>
  <si>
    <t>achmil_almont_ambient_ss3_r89</t>
  </si>
  <si>
    <t>achmil_almont_ambient_ss3_r90</t>
  </si>
  <si>
    <t>achmil_almont_ambient_ss3_r91</t>
  </si>
  <si>
    <t>achmil_almont_ambient_ss3_r92</t>
  </si>
  <si>
    <t>achmil_almont_ambient_ss3_r93</t>
  </si>
  <si>
    <t>achmil_almont_ambient_ss3_r94</t>
  </si>
  <si>
    <t>achmil_almont_ambient_ss3_r95</t>
  </si>
  <si>
    <t>achmil_almont_ambient_ss3_r96</t>
  </si>
  <si>
    <t>achmil_almont_ambient_ss3_r97</t>
  </si>
  <si>
    <t>achmil_almont_ambient_ss3_r98</t>
  </si>
  <si>
    <t>achmil_almont_ambient_ss3_r99</t>
  </si>
  <si>
    <t>achmil_almont_ambient_ss3_r100</t>
  </si>
  <si>
    <t>achmil_almont_ambient_ss3_r101</t>
  </si>
  <si>
    <t>achmil_almont_ambient_ss3_r102</t>
  </si>
  <si>
    <t>achmil_almont_ambient_ss3_r103</t>
  </si>
  <si>
    <t>achmil_almont_ambient_ss3_r104</t>
  </si>
  <si>
    <t>achmil_almont_ambient_ss3_r105</t>
  </si>
  <si>
    <t>achmil_almont_ambient_ss3_r106</t>
  </si>
  <si>
    <t>achmil_almont_ambient_ss3_r107</t>
  </si>
  <si>
    <t>achmil_almont_ambient_ss3_r108</t>
  </si>
  <si>
    <t>achmil_almont_ambient_ss3_r109</t>
  </si>
  <si>
    <t>achmil_almont_ambient_ss3_r110</t>
  </si>
  <si>
    <t>achmil_almont_ambient_ss3_r111</t>
  </si>
  <si>
    <t>achmil_almont_ambient_ss3_r112</t>
  </si>
  <si>
    <t>achmil_almont_ambient_ss3_r113</t>
  </si>
  <si>
    <t>achmil_almont_ambient_ss3_r114</t>
  </si>
  <si>
    <t>achmil_almont_ambient_ss3_r115</t>
  </si>
  <si>
    <t>achmil_almont_ambient_ss3_r116</t>
  </si>
  <si>
    <t>achmil_almont_ambient_ss3_r117</t>
  </si>
  <si>
    <t>achmil_almont_ambient_ss3_r118</t>
  </si>
  <si>
    <t>achmil_almont_ambient_ss3_r119</t>
  </si>
  <si>
    <t>achmil_almont_ambient_ss3_r120</t>
  </si>
  <si>
    <t>achmil_almont_ambient_ss3_r121</t>
  </si>
  <si>
    <t>achmil_almont_ambient_ss3_r122</t>
  </si>
  <si>
    <t>achmil_almont_ambient_ss3_r123</t>
  </si>
  <si>
    <t>achmil_almont_ambient_ss3_r124</t>
  </si>
  <si>
    <t>achmil_almont_ambient_ss3_r125</t>
  </si>
  <si>
    <t>achmil_almont_ambient_ss3_r126</t>
  </si>
  <si>
    <t>achmil_almont_ambient_ss3_r127</t>
  </si>
  <si>
    <t>achmil_almont_ambient_ss3_r128</t>
  </si>
  <si>
    <t>achmil_almont_ambient_ss3_r129</t>
  </si>
  <si>
    <t>achmil_almont_ambient_ss3_r130</t>
  </si>
  <si>
    <t>achmil_almont_ambient_ss3_r131</t>
  </si>
  <si>
    <t>achmil_almont_ambient_ss3_r132</t>
  </si>
  <si>
    <t>achmil_almont_ambient_ss3_r133</t>
  </si>
  <si>
    <t>achmil_almont_ambient_ss3_r134</t>
  </si>
  <si>
    <t>achmil_almont_ambient_ss3_r135</t>
  </si>
  <si>
    <t>achmil_almont_ambient_ss3_r136</t>
  </si>
  <si>
    <t>achmil_almont_ambient_ss3_r137</t>
  </si>
  <si>
    <t>achmil_almont_ambient_ss3_r138</t>
  </si>
  <si>
    <t>achmil_almont_ambient_ss3_r139</t>
  </si>
  <si>
    <t>achmil_almont_ambient_ss3_r140</t>
  </si>
  <si>
    <t>achmil_almont_ambient_ss3_r141</t>
  </si>
  <si>
    <t>achmil_almont_ambient_ss3_r142</t>
  </si>
  <si>
    <t>achmil_almont_ambient_ss3_r143</t>
  </si>
  <si>
    <t>achmil_almont_ambient_ss3_r144</t>
  </si>
  <si>
    <t>achmil_almont_ambient_ss3_r145</t>
  </si>
  <si>
    <t>achmil_almont_ambient_ss3_r146</t>
  </si>
  <si>
    <t>achmil_almont_ambient_ss3_r147</t>
  </si>
  <si>
    <t>achmil_almont_ambient_ss3_r148</t>
  </si>
  <si>
    <t>achmil_almont_ambient_ss3_r149</t>
  </si>
  <si>
    <t>achmil_almont_ambient_ss3_r150</t>
  </si>
  <si>
    <t>achmil_almont_ambient_ss3_r151</t>
  </si>
  <si>
    <t>achmil_almont_ambient_ss3_r152</t>
  </si>
  <si>
    <t>achmil_almont_ambient_ss3_r153</t>
  </si>
  <si>
    <t>achmil_almont_ambient_ss3_r154</t>
  </si>
  <si>
    <t>achmil_almont_ambient_ss3_r155</t>
  </si>
  <si>
    <t>achmil_almont_ambient_ss3_r156</t>
  </si>
  <si>
    <t>achmil_almont_ambient_ss3_r157</t>
  </si>
  <si>
    <t>achmil_almont_ambient_ss3_r158</t>
  </si>
  <si>
    <t>achmil_almont_ambient_ss3_r159</t>
  </si>
  <si>
    <t>achmil_almont_ambient_ss3_r160</t>
  </si>
  <si>
    <t>achmil_almont_ambient_ss3_r161</t>
  </si>
  <si>
    <t>achmil_almont_ambient_ss3_r162</t>
  </si>
  <si>
    <t>achmil_almont_ambient_ss3_r163</t>
  </si>
  <si>
    <t>achmil_almont_ambient_ss3_r164</t>
  </si>
  <si>
    <t>achmil_almont_ambient_ss3_r165</t>
  </si>
  <si>
    <t>achmil_almont_ambient_ss3_r166</t>
  </si>
  <si>
    <t>achmil_almont_ambient_ss3_r167</t>
  </si>
  <si>
    <t>achmil_almont_ambient_ss3_r168</t>
  </si>
  <si>
    <t>achmil_almont_ambient_ss3_r169</t>
  </si>
  <si>
    <t>achmil_almont_ambient_ss3_r170</t>
  </si>
  <si>
    <t>achmil_almont_ambient_ss3_r171</t>
  </si>
  <si>
    <t>achmil_almont_ambient_ss3_r172</t>
  </si>
  <si>
    <t>achmil_almont_ambient_ss3_r173</t>
  </si>
  <si>
    <t>achmil_almont_ambient_ss3_r174</t>
  </si>
  <si>
    <t>achmil_almont_ambient_ss3_r175</t>
  </si>
  <si>
    <t>achmil_almont_ambient_ss3_r176</t>
  </si>
  <si>
    <t>achmil_almont_ambient_ss3_r177</t>
  </si>
  <si>
    <t>achmil_almont_ambient_ss3_r178</t>
  </si>
  <si>
    <t>achmil_almont_ambient_ss3_r179</t>
  </si>
  <si>
    <t>achmil_almont_ambient_ss3_r180</t>
  </si>
  <si>
    <t>achmil_almont_ambient_ss3_r181</t>
  </si>
  <si>
    <t>achmil_almont_ambient_ss3_r182</t>
  </si>
  <si>
    <t>achmil_almont_ambient_ss3_r183</t>
  </si>
  <si>
    <t>achmil_almont_ambient_ss3_r184</t>
  </si>
  <si>
    <t>achmil_almont_ambient_ss3_r185</t>
  </si>
  <si>
    <t>achmil_almont_ambient_ss3_r186</t>
  </si>
  <si>
    <t>achmil_almont_ambient_ss3_r187</t>
  </si>
  <si>
    <t>achmil_almont_ambient_ss3_r188</t>
  </si>
  <si>
    <t>achmil_almont_ambient_ss3_r189</t>
  </si>
  <si>
    <t>achmil_almont_ambient_ss3_r190</t>
  </si>
  <si>
    <t>achmil_almont_ambient_ss3_r191</t>
  </si>
  <si>
    <t>achmil_almont_ambient_ss3_r192</t>
  </si>
  <si>
    <t>achmil_almont_ambient_ss3_r193</t>
  </si>
  <si>
    <t>achmil_almont_ambient_ss3_r194</t>
  </si>
  <si>
    <t>achmil_almont_ambient_ss3_r195</t>
  </si>
  <si>
    <t>achmil_almont_ambient_ss3_r196</t>
  </si>
  <si>
    <t>achmil_almont_ambient_ss3_r197</t>
  </si>
  <si>
    <t>achmil_almont_ambient_ss3_r198</t>
  </si>
  <si>
    <t>achmil_almont_ambient_ss3_r199</t>
  </si>
  <si>
    <t>achmil_almont_ambient_ss3_r200</t>
  </si>
  <si>
    <t>achmil_almont_ambient_ss3_r201</t>
  </si>
  <si>
    <t>achmil_almont_ambient_ss3_r202</t>
  </si>
  <si>
    <t>achmil_almont_ambient_ss3_r203</t>
  </si>
  <si>
    <t>achmil_almont_ambient_ss3_r204</t>
  </si>
  <si>
    <t>achmil_almont_ambient_ss3_r205</t>
  </si>
  <si>
    <t>achmil_almont_ambient_ss3_r206</t>
  </si>
  <si>
    <t>achmil_almont_ambient_ss3_r207</t>
  </si>
  <si>
    <t>achmil_almont_ambient_ss3_r208</t>
  </si>
  <si>
    <t>achmil_almont_ambient_ss3_r209</t>
  </si>
  <si>
    <t>achmil_almont_ambient_ss3_r210</t>
  </si>
  <si>
    <t>achmil_almont_ambient_ss3_r211</t>
  </si>
  <si>
    <t>achmil_almont_ambient_ss3_r212</t>
  </si>
  <si>
    <t>taroff_almont_ambient_ss3_r1</t>
  </si>
  <si>
    <t>taroff_almont_ambient_ss3_r2</t>
  </si>
  <si>
    <t>taroff_almont_ambient_ss3_r3</t>
  </si>
  <si>
    <t>taroff_almont_ambient_ss3_r4</t>
  </si>
  <si>
    <t>taroff_almont_ambient_ss3_r5</t>
  </si>
  <si>
    <t>taroff_almont_ambient_ss3_r6</t>
  </si>
  <si>
    <t>taroff_almont_ambient_ss3_r7</t>
  </si>
  <si>
    <t>taroff_almont_ambient_ss3_r8</t>
  </si>
  <si>
    <t>taroff_almont_ambient_ss3_r9</t>
  </si>
  <si>
    <t>taroff_almont_ambient_ss3_r10</t>
  </si>
  <si>
    <t>taroff_almont_ambient_ss3_r11</t>
  </si>
  <si>
    <t>taroff_almont_ambient_ss3_r12</t>
  </si>
  <si>
    <t>taroff_almont_ambient_ss3_r13</t>
  </si>
  <si>
    <t>taroff_almont_ambient_ss3_r14</t>
  </si>
  <si>
    <t>taroff_almont_ambient_ss3_r15</t>
  </si>
  <si>
    <t>taroff_almont_ambient_ss3_r16</t>
  </si>
  <si>
    <t>taroff_almont_ambient_ss3_r17</t>
  </si>
  <si>
    <t>taroff_almont_ambient_ss3_r18</t>
  </si>
  <si>
    <t>taroff_almont_ambient_ss3_r19</t>
  </si>
  <si>
    <t>taroff_almont_ambient_ss3_r20</t>
  </si>
  <si>
    <t>taroff_almont_ambient_ss3_r21</t>
  </si>
  <si>
    <t>taroff_almont_ambient_ss3_r22</t>
  </si>
  <si>
    <t>taroff_almont_ambient_ss3_r23</t>
  </si>
  <si>
    <t>taroff_almont_ambient_ss3_r24</t>
  </si>
  <si>
    <t>taroff_almont_ambient_ss3_r25</t>
  </si>
  <si>
    <t>taroff_almont_ambient_ss3_r26</t>
  </si>
  <si>
    <t>taroff_almont_ambient_ss3_r27</t>
  </si>
  <si>
    <t>taroff_almont_ambient_ss3_r28</t>
  </si>
  <si>
    <t>taroff_almont_ambient_ss3_r29</t>
  </si>
  <si>
    <t>taroff_almont_ambient_ss3_r30</t>
  </si>
  <si>
    <t>taroff_almont_ambient_ss3_r31</t>
  </si>
  <si>
    <t>taroff_almont_ambient_ss3_r32</t>
  </si>
  <si>
    <t>taroff_almont_ambient_ss3_r33</t>
  </si>
  <si>
    <t>taroff_almont_ambient_ss3_r34</t>
  </si>
  <si>
    <t>taroff_almont_ambient_ss3_r35</t>
  </si>
  <si>
    <t>taroff_almont_ambient_ss3_r36</t>
  </si>
  <si>
    <t>taroff_almont_ambient_ss3_r37</t>
  </si>
  <si>
    <t>taroff_almont_ambient_ss3_r38</t>
  </si>
  <si>
    <t>taroff_almont_ambient_ss3_r39</t>
  </si>
  <si>
    <t>taroff_almont_ambient_ss3_r40</t>
  </si>
  <si>
    <t>taroff_almont_ambient_ss3_r41</t>
  </si>
  <si>
    <t>taroff_almont_ambient_ss3_r42</t>
  </si>
  <si>
    <t>taroff_almont_ambient_ss3_r43</t>
  </si>
  <si>
    <t>taroff_almont_ambient_ss3_r44</t>
  </si>
  <si>
    <t>taroff_almont_ambient_ss3_r45</t>
  </si>
  <si>
    <t>taroff_almont_ambient_ss3_r46</t>
  </si>
  <si>
    <t>taroff_almont_ambient_ss3_r47</t>
  </si>
  <si>
    <t>taroff_almont_ambient_ss3_r48</t>
  </si>
  <si>
    <t>taroff_almont_ambient_ss3_r49</t>
  </si>
  <si>
    <t>taroff_almont_ambient_ss3_r50</t>
  </si>
  <si>
    <t>taroff_almont_ambient_ss3_r51</t>
  </si>
  <si>
    <t>taroff_almont_ambient_ss3_r52</t>
  </si>
  <si>
    <t>taroff_almont_ambient_ss3_r53</t>
  </si>
  <si>
    <t>taroff_almont_ambient_ss3_r54</t>
  </si>
  <si>
    <t>taroff_almont_ambient_ss3_r55</t>
  </si>
  <si>
    <t>taroff_almont_ambient_ss3_r56</t>
  </si>
  <si>
    <t>taroff_almont_ambient_ss3_r57</t>
  </si>
  <si>
    <t>taroff_almont_ambient_ss3_r58</t>
  </si>
  <si>
    <t>taroff_almont_ambient_ss3_r59</t>
  </si>
  <si>
    <t>taroff_almont_ambient_ss3_r60</t>
  </si>
  <si>
    <t>taroff_almont_ambient_ss3_r61</t>
  </si>
  <si>
    <t>taroff_almont_ambient_ss3_r62</t>
  </si>
  <si>
    <t>taroff_almont_ambient_ss3_r63</t>
  </si>
  <si>
    <t>taroff_almont_ambient_ss3_r64</t>
  </si>
  <si>
    <t>taroff_almont_ambient_ss3_r65</t>
  </si>
  <si>
    <t>taroff_almont_ambient_ss3_r66</t>
  </si>
  <si>
    <t>taroff_almont_ambient_ss3_r67</t>
  </si>
  <si>
    <t>taroff_almont_ambient_ss3_r68</t>
  </si>
  <si>
    <t>taroff_almont_ambient_ss3_r69</t>
  </si>
  <si>
    <t>taroff_almont_ambient_ss3_r70</t>
  </si>
  <si>
    <t>taroff_almont_ambient_ss3_r71</t>
  </si>
  <si>
    <t>taroff_almont_ambient_ss3_r72</t>
  </si>
  <si>
    <t>taroff_almont_ambient_ss3_r73</t>
  </si>
  <si>
    <t>taroff_almont_ambient_ss3_r74</t>
  </si>
  <si>
    <t>taroff_almont_ambient_ss3_r75</t>
  </si>
  <si>
    <t>taroff_almont_ambient_ss3_r76</t>
  </si>
  <si>
    <t>taroff_almont_ambient_ss3_r77</t>
  </si>
  <si>
    <t>taroff_almont_ambient_ss3_r78</t>
  </si>
  <si>
    <t>taroff_almont_ambient_ss3_r79</t>
  </si>
  <si>
    <t>taroff_almont_ambient_ss3_r80</t>
  </si>
  <si>
    <t>taroff_almont_ambient_ss3_r81</t>
  </si>
  <si>
    <t>taroff_almont_ambient_ss3_r82</t>
  </si>
  <si>
    <t>taroff_almont_ambient_ss3_r83</t>
  </si>
  <si>
    <t>taroff_almont_ambient_ss3_r84</t>
  </si>
  <si>
    <t>taroff_almont_ambient_ss3_r85</t>
  </si>
  <si>
    <t>taroff_almont_ambient_ss3_r86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</si>
</sst>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53"/>
  <sheetViews>
    <sheetView tabSelected="1" workbookViewId="0">
      <pane ySplit="16" topLeftCell="A619" activePane="bottomLeft" state="frozen"/>
      <selection pane="bottomLeft" activeCell="A14" sqref="A14:HR653"/>
    </sheetView>
  </sheetViews>
  <sheetFormatPr baseColWidth="10" defaultColWidth="8.83203125" defaultRowHeight="15" x14ac:dyDescent="0.2"/>
  <cols>
    <col min="7" max="7" width="35.6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1657119880.5</v>
      </c>
      <c r="C17">
        <v>0</v>
      </c>
      <c r="D17" t="s">
        <v>351</v>
      </c>
      <c r="E17" t="s">
        <v>352</v>
      </c>
      <c r="F17">
        <v>5</v>
      </c>
      <c r="G17" t="s">
        <v>1625</v>
      </c>
      <c r="H17" t="s">
        <v>353</v>
      </c>
      <c r="I17">
        <v>1657119872.5</v>
      </c>
      <c r="J17">
        <f t="shared" ref="J17:J80" si="0">(K17)/1000</f>
        <v>6.396908545362341E-3</v>
      </c>
      <c r="K17">
        <f t="shared" ref="K17:K80" si="1">IF(BF17, AN17, AH17)</f>
        <v>6.3969085453623409</v>
      </c>
      <c r="L17">
        <f t="shared" ref="L17:L80" si="2">IF(BF17, AI17, AG17)</f>
        <v>25.144581974278392</v>
      </c>
      <c r="M17">
        <f t="shared" ref="M17:M80" si="3">BH17 - IF(AU17&gt;1, L17*BB17*100/(AW17*BV17), 0)</f>
        <v>385.39532258064497</v>
      </c>
      <c r="N17">
        <f t="shared" ref="N17:N80" si="4">((T17-J17/2)*M17-L17)/(T17+J17/2)</f>
        <v>280.93764868223639</v>
      </c>
      <c r="O17">
        <f t="shared" ref="O17:O80" si="5">N17*(BO17+BP17)/1000</f>
        <v>20.800707276789623</v>
      </c>
      <c r="P17">
        <f t="shared" ref="P17:P80" si="6">(BH17 - IF(AU17&gt;1, L17*BB17*100/(AW17*BV17), 0))*(BO17+BP17)/1000</f>
        <v>28.534784598810475</v>
      </c>
      <c r="Q17">
        <f t="shared" ref="Q17:Q80" si="7">2/((1/S17-1/R17)+SIGN(S17)*SQRT((1/S17-1/R17)*(1/S17-1/R17) + 4*BC17/((BC17+1)*(BC17+1))*(2*1/S17*1/R17-1/R17*1/R17)))</f>
        <v>0.45467545934788151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2.4335039574465136</v>
      </c>
      <c r="S17">
        <f t="shared" ref="S17:S80" si="9">J17*(1000-(1000*0.61365*EXP(17.502*W17/(240.97+W17))/(BO17+BP17)+BJ17)/2)/(1000*0.61365*EXP(17.502*W17/(240.97+W17))/(BO17+BP17)-BJ17)</f>
        <v>0.412215588741357</v>
      </c>
      <c r="T17">
        <f t="shared" ref="T17:T80" si="10">1/((BC17+1)/(Q17/1.6)+1/(R17/1.37)) + BC17/((BC17+1)/(Q17/1.6) + BC17/(R17/1.37))</f>
        <v>0.26111836972140395</v>
      </c>
      <c r="U17">
        <f t="shared" ref="U17:U80" si="11">(AX17*BA17)</f>
        <v>321.51042706451625</v>
      </c>
      <c r="V17">
        <f t="shared" ref="V17:V80" si="12">(BQ17+(U17+2*0.95*0.0000000567*(((BQ17+$B$7)+273)^4-(BQ17+273)^4)-44100*J17)/(1.84*29.3*R17+8*0.95*0.0000000567*(BQ17+273)^3))</f>
        <v>20.99293828581003</v>
      </c>
      <c r="W17">
        <f t="shared" ref="W17:W80" si="13">($C$7*BR17+$D$7*BS17+$E$7*V17)</f>
        <v>19.990254838709699</v>
      </c>
      <c r="X17">
        <f t="shared" ref="X17:X80" si="14">0.61365*EXP(17.502*W17/(240.97+W17))</f>
        <v>2.3451973489796121</v>
      </c>
      <c r="Y17">
        <f t="shared" ref="Y17:Y80" si="15">(Z17/AA17*100)</f>
        <v>49.901425775332179</v>
      </c>
      <c r="Z17">
        <f t="shared" ref="Z17:Z80" si="16">BJ17*(BO17+BP17)/1000</f>
        <v>1.2239069078708438</v>
      </c>
      <c r="AA17">
        <f t="shared" ref="AA17:AA80" si="17">0.61365*EXP(17.502*BQ17/(240.97+BQ17))</f>
        <v>2.4526491755589452</v>
      </c>
      <c r="AB17">
        <f t="shared" ref="AB17:AB80" si="18">(X17-BJ17*(BO17+BP17)/1000)</f>
        <v>1.1212904411087683</v>
      </c>
      <c r="AC17">
        <f t="shared" ref="AC17:AC80" si="19">(-J17*44100)</f>
        <v>-282.10366685047921</v>
      </c>
      <c r="AD17">
        <f t="shared" ref="AD17:AD80" si="20">2*29.3*R17*0.92*(BQ17-W17)</f>
        <v>95.168053987911378</v>
      </c>
      <c r="AE17">
        <f t="shared" ref="AE17:AE80" si="21">2*0.95*0.0000000567*(((BQ17+$B$7)+273)^4-(W17+273)^4)</f>
        <v>7.8911880080006167</v>
      </c>
      <c r="AF17">
        <f t="shared" ref="AF17:AF80" si="22">U17+AE17+AC17+AD17</f>
        <v>142.46600220994901</v>
      </c>
      <c r="AG17">
        <f t="shared" ref="AG17:AG80" si="23">BN17*AU17*(BI17-BH17*(1000-AU17*BK17)/(1000-AU17*BJ17))/(100*BB17)</f>
        <v>25.030506313523258</v>
      </c>
      <c r="AH17">
        <f t="shared" ref="AH17:AH80" si="24">1000*BN17*AU17*(BJ17-BK17)/(100*BB17*(1000-AU17*BJ17))</f>
        <v>6.3926661145115071</v>
      </c>
      <c r="AI17">
        <f t="shared" ref="AI17:AI80" si="25">(AJ17 - AK17 - BO17*1000/(8.314*(BQ17+273.15)) * AM17/BN17 * AL17) * BN17/(100*BB17) * (1000 - BK17)/1000</f>
        <v>25.144581974278392</v>
      </c>
      <c r="AJ17">
        <v>422.10505114635203</v>
      </c>
      <c r="AK17">
        <v>391.67264848484803</v>
      </c>
      <c r="AL17">
        <v>-3.68295492142606E-3</v>
      </c>
      <c r="AM17">
        <v>66.876491465643497</v>
      </c>
      <c r="AN17">
        <f t="shared" ref="AN17:AN80" si="26">(AP17 - AO17 + BO17*1000/(8.314*(BQ17+273.15)) * AR17/BN17 * AQ17) * BN17/(100*BB17) * 1000/(1000 - AP17)</f>
        <v>6.3969085453623409</v>
      </c>
      <c r="AO17">
        <v>8.9799394819666905</v>
      </c>
      <c r="AP17">
        <v>16.529413939393901</v>
      </c>
      <c r="AQ17">
        <v>-3.0371733336966698E-6</v>
      </c>
      <c r="AR17">
        <v>77.413347223107195</v>
      </c>
      <c r="AS17">
        <v>84</v>
      </c>
      <c r="AT17">
        <v>17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39975.85771562672</v>
      </c>
      <c r="AX17">
        <f t="shared" ref="AX17:AX80" si="30">$B$11*BW17+$C$11*BX17+$F$11*CI17*(1-CL17)</f>
        <v>1999.9687096774201</v>
      </c>
      <c r="AY17">
        <f t="shared" ref="AY17:AY80" si="31">AX17*AZ17</f>
        <v>1681.1734161290328</v>
      </c>
      <c r="AZ17">
        <f t="shared" ref="AZ17:AZ80" si="32">($B$11*$D$9+$C$11*$D$9+$F$11*((CV17+CN17)/MAX(CV17+CN17+CW17, 0.1)*$I$9+CW17/MAX(CV17+CN17+CW17, 0.1)*$J$9))/($B$11+$C$11+$F$11)</f>
        <v>0.84059985938489679</v>
      </c>
      <c r="BA17">
        <f t="shared" ref="BA17:BA80" si="33">($B$11*$K$9+$C$11*$K$9+$F$11*((CV17+CN17)/MAX(CV17+CN17+CW17, 0.1)*$P$9+CW17/MAX(CV17+CN17+CW17, 0.1)*$Q$9))/($B$11+$C$11+$F$11)</f>
        <v>0.16075772861285087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1657119872.5</v>
      </c>
      <c r="BH17">
        <v>385.39532258064497</v>
      </c>
      <c r="BI17">
        <v>418.38861290322598</v>
      </c>
      <c r="BJ17">
        <v>16.530280645161302</v>
      </c>
      <c r="BK17">
        <v>8.9858338709677401</v>
      </c>
      <c r="BL17">
        <v>385.74183870967698</v>
      </c>
      <c r="BM17">
        <v>16.673770967741898</v>
      </c>
      <c r="BN17">
        <v>499.99638709677401</v>
      </c>
      <c r="BO17">
        <v>73.9403419354839</v>
      </c>
      <c r="BP17">
        <v>9.9956238709677403E-2</v>
      </c>
      <c r="BQ17">
        <v>20.715648387096799</v>
      </c>
      <c r="BR17">
        <v>19.990254838709699</v>
      </c>
      <c r="BS17">
        <v>999.9</v>
      </c>
      <c r="BT17">
        <v>0</v>
      </c>
      <c r="BU17">
        <v>0</v>
      </c>
      <c r="BV17">
        <v>10010.905483871</v>
      </c>
      <c r="BW17">
        <v>0</v>
      </c>
      <c r="BX17">
        <v>1165.1587096774199</v>
      </c>
      <c r="BY17">
        <v>-32.993332258064498</v>
      </c>
      <c r="BZ17">
        <v>391.87312903225802</v>
      </c>
      <c r="CA17">
        <v>422.18232258064501</v>
      </c>
      <c r="CB17">
        <v>7.5444454838709696</v>
      </c>
      <c r="CC17">
        <v>418.38861290322598</v>
      </c>
      <c r="CD17">
        <v>8.9858338709677401</v>
      </c>
      <c r="CE17">
        <v>1.2222548387096801</v>
      </c>
      <c r="CF17">
        <v>0.66441577419354803</v>
      </c>
      <c r="CG17">
        <v>9.87541032258064</v>
      </c>
      <c r="CH17">
        <v>1.0993254838709701</v>
      </c>
      <c r="CI17">
        <v>1999.9687096774201</v>
      </c>
      <c r="CJ17">
        <v>0.98000500000000001</v>
      </c>
      <c r="CK17">
        <v>1.9995300000000001E-2</v>
      </c>
      <c r="CL17">
        <v>0</v>
      </c>
      <c r="CM17">
        <v>2.6669903225806402</v>
      </c>
      <c r="CN17">
        <v>0</v>
      </c>
      <c r="CO17">
        <v>15507.4032258065</v>
      </c>
      <c r="CP17">
        <v>16705.164516129</v>
      </c>
      <c r="CQ17">
        <v>34.505838709677398</v>
      </c>
      <c r="CR17">
        <v>35.169064516128998</v>
      </c>
      <c r="CS17">
        <v>35.215516129032302</v>
      </c>
      <c r="CT17">
        <v>34.015999999999998</v>
      </c>
      <c r="CU17">
        <v>33.977645161290297</v>
      </c>
      <c r="CV17">
        <v>1959.9787096774201</v>
      </c>
      <c r="CW17">
        <v>39.99</v>
      </c>
      <c r="CX17">
        <v>0</v>
      </c>
      <c r="CY17">
        <v>1651531597.3</v>
      </c>
      <c r="CZ17">
        <v>0</v>
      </c>
      <c r="DA17">
        <v>0</v>
      </c>
      <c r="DB17" t="s">
        <v>355</v>
      </c>
      <c r="DC17">
        <v>1656181403.5999999</v>
      </c>
      <c r="DD17">
        <v>1656181398.0999999</v>
      </c>
      <c r="DE17">
        <v>0</v>
      </c>
      <c r="DF17">
        <v>2.3420000000000001</v>
      </c>
      <c r="DG17">
        <v>0.193</v>
      </c>
      <c r="DH17">
        <v>3.7240000000000002</v>
      </c>
      <c r="DI17">
        <v>0.24399999999999999</v>
      </c>
      <c r="DJ17">
        <v>420</v>
      </c>
      <c r="DK17">
        <v>22</v>
      </c>
      <c r="DL17">
        <v>0.28000000000000003</v>
      </c>
      <c r="DM17">
        <v>0.02</v>
      </c>
      <c r="DN17">
        <v>-33.029731707317097</v>
      </c>
      <c r="DO17">
        <v>8.9997909407600704E-2</v>
      </c>
      <c r="DP17">
        <v>0.12754136094124</v>
      </c>
      <c r="DQ17">
        <v>1</v>
      </c>
      <c r="DR17">
        <v>7.5446856097561001</v>
      </c>
      <c r="DS17">
        <v>2.1139651567967401E-2</v>
      </c>
      <c r="DT17">
        <v>5.7829636459722396E-3</v>
      </c>
      <c r="DU17">
        <v>1</v>
      </c>
      <c r="DV17">
        <v>2</v>
      </c>
      <c r="DW17">
        <v>2</v>
      </c>
      <c r="DX17" t="s">
        <v>356</v>
      </c>
      <c r="DY17">
        <v>2.9422299999999999</v>
      </c>
      <c r="DZ17">
        <v>2.71638</v>
      </c>
      <c r="EA17">
        <v>7.2017100000000001E-2</v>
      </c>
      <c r="EB17">
        <v>7.65406E-2</v>
      </c>
      <c r="EC17">
        <v>6.6982899999999998E-2</v>
      </c>
      <c r="ED17">
        <v>4.1917200000000002E-2</v>
      </c>
      <c r="EE17">
        <v>27164.5</v>
      </c>
      <c r="EF17">
        <v>22985.5</v>
      </c>
      <c r="EG17">
        <v>26166.799999999999</v>
      </c>
      <c r="EH17">
        <v>24205.200000000001</v>
      </c>
      <c r="EI17">
        <v>41571.1</v>
      </c>
      <c r="EJ17">
        <v>38320.699999999997</v>
      </c>
      <c r="EK17">
        <v>47164.4</v>
      </c>
      <c r="EL17">
        <v>43076.9</v>
      </c>
      <c r="EM17">
        <v>1.7634000000000001</v>
      </c>
      <c r="EN17">
        <v>2.3527999999999998</v>
      </c>
      <c r="EO17">
        <v>0.155143</v>
      </c>
      <c r="EP17">
        <v>0</v>
      </c>
      <c r="EQ17">
        <v>17.404800000000002</v>
      </c>
      <c r="ER17">
        <v>999.9</v>
      </c>
      <c r="ES17">
        <v>50.347999999999999</v>
      </c>
      <c r="ET17">
        <v>18.236000000000001</v>
      </c>
      <c r="EU17">
        <v>14.3148</v>
      </c>
      <c r="EV17">
        <v>52.035400000000003</v>
      </c>
      <c r="EW17">
        <v>39.098599999999998</v>
      </c>
      <c r="EX17">
        <v>2</v>
      </c>
      <c r="EY17">
        <v>-0.64796200000000004</v>
      </c>
      <c r="EZ17">
        <v>-1.3212200000000001</v>
      </c>
      <c r="FA17">
        <v>20.239699999999999</v>
      </c>
      <c r="FB17">
        <v>5.2389999999999999</v>
      </c>
      <c r="FC17">
        <v>11.986000000000001</v>
      </c>
      <c r="FD17">
        <v>4.9577</v>
      </c>
      <c r="FE17">
        <v>3.3039000000000001</v>
      </c>
      <c r="FF17">
        <v>315.7</v>
      </c>
      <c r="FG17">
        <v>9999</v>
      </c>
      <c r="FH17">
        <v>9999</v>
      </c>
      <c r="FI17">
        <v>4083.2</v>
      </c>
      <c r="FJ17">
        <v>1.86829</v>
      </c>
      <c r="FK17">
        <v>1.8638600000000001</v>
      </c>
      <c r="FL17">
        <v>1.87165</v>
      </c>
      <c r="FM17">
        <v>1.86219</v>
      </c>
      <c r="FN17">
        <v>1.86174</v>
      </c>
      <c r="FO17">
        <v>1.86829</v>
      </c>
      <c r="FP17">
        <v>1.85839</v>
      </c>
      <c r="FQ17">
        <v>1.865</v>
      </c>
      <c r="FR17">
        <v>5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-0.34599999999999997</v>
      </c>
      <c r="GF17">
        <v>-0.14360000000000001</v>
      </c>
      <c r="GG17">
        <v>-0.25096208036330597</v>
      </c>
      <c r="GH17">
        <v>1.40043110155519E-5</v>
      </c>
      <c r="GI17">
        <v>-8.9464880026576905E-7</v>
      </c>
      <c r="GJ17">
        <v>5.5918935111048905E-10</v>
      </c>
      <c r="GK17">
        <v>-0.17968596506812801</v>
      </c>
      <c r="GL17">
        <v>-4.5276668719836703E-2</v>
      </c>
      <c r="GM17">
        <v>3.5990739600394498E-3</v>
      </c>
      <c r="GN17">
        <v>-4.5187851206301597E-5</v>
      </c>
      <c r="GO17">
        <v>3</v>
      </c>
      <c r="GP17">
        <v>2215</v>
      </c>
      <c r="GQ17">
        <v>2</v>
      </c>
      <c r="GR17">
        <v>17</v>
      </c>
      <c r="GS17">
        <v>15641.3</v>
      </c>
      <c r="GT17">
        <v>15641.4</v>
      </c>
      <c r="GU17">
        <v>1.2133799999999999</v>
      </c>
      <c r="GV17">
        <v>2.2753899999999998</v>
      </c>
      <c r="GW17">
        <v>1.9982899999999999</v>
      </c>
      <c r="GX17">
        <v>2.7441399999999998</v>
      </c>
      <c r="GY17">
        <v>2.0935100000000002</v>
      </c>
      <c r="GZ17">
        <v>2.2985799999999998</v>
      </c>
      <c r="HA17">
        <v>25.942699999999999</v>
      </c>
      <c r="HB17">
        <v>15.900700000000001</v>
      </c>
      <c r="HC17">
        <v>18</v>
      </c>
      <c r="HD17">
        <v>349.51799999999997</v>
      </c>
      <c r="HE17">
        <v>713.09199999999998</v>
      </c>
      <c r="HF17">
        <v>19.755199999999999</v>
      </c>
      <c r="HG17">
        <v>18.369399999999999</v>
      </c>
      <c r="HH17">
        <v>30.0002</v>
      </c>
      <c r="HI17">
        <v>18.176200000000001</v>
      </c>
      <c r="HJ17">
        <v>18.181899999999999</v>
      </c>
      <c r="HK17">
        <v>24.253</v>
      </c>
      <c r="HL17">
        <v>48.563200000000002</v>
      </c>
      <c r="HM17">
        <v>34.634999999999998</v>
      </c>
      <c r="HN17">
        <v>19.7623</v>
      </c>
      <c r="HO17">
        <v>412.42599999999999</v>
      </c>
      <c r="HP17">
        <v>9.0523900000000008</v>
      </c>
      <c r="HQ17">
        <v>99.927199999999999</v>
      </c>
      <c r="HR17">
        <v>101.36199999999999</v>
      </c>
    </row>
    <row r="18" spans="1:226" x14ac:dyDescent="0.2">
      <c r="A18">
        <v>2</v>
      </c>
      <c r="B18">
        <v>1657119885.5</v>
      </c>
      <c r="C18">
        <v>5</v>
      </c>
      <c r="D18" t="s">
        <v>360</v>
      </c>
      <c r="E18" t="s">
        <v>361</v>
      </c>
      <c r="F18">
        <v>5</v>
      </c>
      <c r="G18" t="s">
        <v>1626</v>
      </c>
      <c r="H18" t="s">
        <v>353</v>
      </c>
      <c r="I18">
        <v>1657119877.65517</v>
      </c>
      <c r="J18">
        <f t="shared" si="0"/>
        <v>6.3952604926283182E-3</v>
      </c>
      <c r="K18">
        <f t="shared" si="1"/>
        <v>6.3952604926283181</v>
      </c>
      <c r="L18">
        <f t="shared" si="2"/>
        <v>25.359684193304876</v>
      </c>
      <c r="M18">
        <f t="shared" si="3"/>
        <v>385.23744827586199</v>
      </c>
      <c r="N18">
        <f t="shared" si="4"/>
        <v>279.97725660749944</v>
      </c>
      <c r="O18">
        <f t="shared" si="5"/>
        <v>20.729547008982603</v>
      </c>
      <c r="P18">
        <f t="shared" si="6"/>
        <v>28.523023228455617</v>
      </c>
      <c r="Q18">
        <f t="shared" si="7"/>
        <v>0.45471267557694611</v>
      </c>
      <c r="R18">
        <f t="shared" si="8"/>
        <v>2.4327979393392973</v>
      </c>
      <c r="S18">
        <f t="shared" si="9"/>
        <v>0.41223510778335432</v>
      </c>
      <c r="T18">
        <f t="shared" si="10"/>
        <v>0.26113190958775712</v>
      </c>
      <c r="U18">
        <f t="shared" si="11"/>
        <v>321.50870679310299</v>
      </c>
      <c r="V18">
        <f t="shared" si="12"/>
        <v>20.995428728532392</v>
      </c>
      <c r="W18">
        <f t="shared" si="13"/>
        <v>19.986799999999999</v>
      </c>
      <c r="X18">
        <f t="shared" si="14"/>
        <v>2.3446956209287282</v>
      </c>
      <c r="Y18">
        <f t="shared" si="15"/>
        <v>49.888929744584068</v>
      </c>
      <c r="Z18">
        <f t="shared" si="16"/>
        <v>1.2237449030063585</v>
      </c>
      <c r="AA18">
        <f t="shared" si="17"/>
        <v>2.4529387767417639</v>
      </c>
      <c r="AB18">
        <f t="shared" si="18"/>
        <v>1.1209507179223697</v>
      </c>
      <c r="AC18">
        <f t="shared" si="19"/>
        <v>-282.03098772490881</v>
      </c>
      <c r="AD18">
        <f t="shared" si="20"/>
        <v>95.845014775880571</v>
      </c>
      <c r="AE18">
        <f t="shared" si="21"/>
        <v>7.9495646038091863</v>
      </c>
      <c r="AF18">
        <f t="shared" si="22"/>
        <v>143.27229844788391</v>
      </c>
      <c r="AG18">
        <f t="shared" si="23"/>
        <v>24.909700008504821</v>
      </c>
      <c r="AH18">
        <f t="shared" si="24"/>
        <v>6.3927866899703991</v>
      </c>
      <c r="AI18">
        <f t="shared" si="25"/>
        <v>25.359684193304876</v>
      </c>
      <c r="AJ18">
        <v>421.91920597827698</v>
      </c>
      <c r="AK18">
        <v>391.46095757575802</v>
      </c>
      <c r="AL18">
        <v>-6.1400779745475101E-2</v>
      </c>
      <c r="AM18">
        <v>66.876491465643497</v>
      </c>
      <c r="AN18">
        <f t="shared" si="26"/>
        <v>6.3952604926283181</v>
      </c>
      <c r="AO18">
        <v>8.9760260603064808</v>
      </c>
      <c r="AP18">
        <v>16.523550303030301</v>
      </c>
      <c r="AQ18">
        <v>-4.1061011587515797E-5</v>
      </c>
      <c r="AR18">
        <v>77.413347223107195</v>
      </c>
      <c r="AS18">
        <v>84</v>
      </c>
      <c r="AT18">
        <v>17</v>
      </c>
      <c r="AU18">
        <f t="shared" si="27"/>
        <v>1</v>
      </c>
      <c r="AV18">
        <f t="shared" si="28"/>
        <v>0</v>
      </c>
      <c r="AW18">
        <f t="shared" si="29"/>
        <v>39957.883539711867</v>
      </c>
      <c r="AX18">
        <f t="shared" si="30"/>
        <v>1999.95793103448</v>
      </c>
      <c r="AY18">
        <f t="shared" si="31"/>
        <v>1681.1643620689633</v>
      </c>
      <c r="AZ18">
        <f t="shared" si="32"/>
        <v>0.84059986261779995</v>
      </c>
      <c r="BA18">
        <f t="shared" si="33"/>
        <v>0.16075773485235378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1657119877.65517</v>
      </c>
      <c r="BH18">
        <v>385.23744827586199</v>
      </c>
      <c r="BI18">
        <v>418.08362068965499</v>
      </c>
      <c r="BJ18">
        <v>16.528134482758599</v>
      </c>
      <c r="BK18">
        <v>8.9837572413793101</v>
      </c>
      <c r="BL18">
        <v>385.58393103448299</v>
      </c>
      <c r="BM18">
        <v>16.671703448275899</v>
      </c>
      <c r="BN18">
        <v>500.01151724137901</v>
      </c>
      <c r="BO18">
        <v>73.940100000000001</v>
      </c>
      <c r="BP18">
        <v>0.100010472413793</v>
      </c>
      <c r="BQ18">
        <v>20.7175655172414</v>
      </c>
      <c r="BR18">
        <v>19.986799999999999</v>
      </c>
      <c r="BS18">
        <v>999.9</v>
      </c>
      <c r="BT18">
        <v>0</v>
      </c>
      <c r="BU18">
        <v>0</v>
      </c>
      <c r="BV18">
        <v>10006.3137931034</v>
      </c>
      <c r="BW18">
        <v>0</v>
      </c>
      <c r="BX18">
        <v>1166.01931034483</v>
      </c>
      <c r="BY18">
        <v>-32.846151724137897</v>
      </c>
      <c r="BZ18">
        <v>391.71168965517302</v>
      </c>
      <c r="CA18">
        <v>421.87368965517197</v>
      </c>
      <c r="CB18">
        <v>7.5443772413793102</v>
      </c>
      <c r="CC18">
        <v>418.08362068965499</v>
      </c>
      <c r="CD18">
        <v>8.9837572413793101</v>
      </c>
      <c r="CE18">
        <v>1.2220920689655199</v>
      </c>
      <c r="CF18">
        <v>0.66426003448275905</v>
      </c>
      <c r="CG18">
        <v>9.8734248275862093</v>
      </c>
      <c r="CH18">
        <v>1.0960679310344801</v>
      </c>
      <c r="CI18">
        <v>1999.95793103448</v>
      </c>
      <c r="CJ18">
        <v>0.98000520689655202</v>
      </c>
      <c r="CK18">
        <v>1.9995086206896599E-2</v>
      </c>
      <c r="CL18">
        <v>0</v>
      </c>
      <c r="CM18">
        <v>2.7035310344827601</v>
      </c>
      <c r="CN18">
        <v>0</v>
      </c>
      <c r="CO18">
        <v>15512.6793103448</v>
      </c>
      <c r="CP18">
        <v>16705.072413793099</v>
      </c>
      <c r="CQ18">
        <v>34.549379310344797</v>
      </c>
      <c r="CR18">
        <v>35.210896551724097</v>
      </c>
      <c r="CS18">
        <v>35.260551724137898</v>
      </c>
      <c r="CT18">
        <v>34.036344827586198</v>
      </c>
      <c r="CU18">
        <v>34.017103448275897</v>
      </c>
      <c r="CV18">
        <v>1959.96793103448</v>
      </c>
      <c r="CW18">
        <v>39.99</v>
      </c>
      <c r="CX18">
        <v>0</v>
      </c>
      <c r="CY18">
        <v>1651531602.0999999</v>
      </c>
      <c r="CZ18">
        <v>0</v>
      </c>
      <c r="DA18">
        <v>0</v>
      </c>
      <c r="DB18" t="s">
        <v>355</v>
      </c>
      <c r="DC18">
        <v>1656181403.5999999</v>
      </c>
      <c r="DD18">
        <v>1656181398.0999999</v>
      </c>
      <c r="DE18">
        <v>0</v>
      </c>
      <c r="DF18">
        <v>2.3420000000000001</v>
      </c>
      <c r="DG18">
        <v>0.193</v>
      </c>
      <c r="DH18">
        <v>3.7240000000000002</v>
      </c>
      <c r="DI18">
        <v>0.24399999999999999</v>
      </c>
      <c r="DJ18">
        <v>420</v>
      </c>
      <c r="DK18">
        <v>22</v>
      </c>
      <c r="DL18">
        <v>0.28000000000000003</v>
      </c>
      <c r="DM18">
        <v>0.02</v>
      </c>
      <c r="DN18">
        <v>-32.913912500000002</v>
      </c>
      <c r="DO18">
        <v>0.84722589118206804</v>
      </c>
      <c r="DP18">
        <v>0.308967965319627</v>
      </c>
      <c r="DQ18">
        <v>0</v>
      </c>
      <c r="DR18">
        <v>7.5442559999999999</v>
      </c>
      <c r="DS18">
        <v>2.16772232645326E-2</v>
      </c>
      <c r="DT18">
        <v>6.4570449123418404E-3</v>
      </c>
      <c r="DU18">
        <v>1</v>
      </c>
      <c r="DV18">
        <v>1</v>
      </c>
      <c r="DW18">
        <v>2</v>
      </c>
      <c r="DX18" t="s">
        <v>362</v>
      </c>
      <c r="DY18">
        <v>2.9420099999999998</v>
      </c>
      <c r="DZ18">
        <v>2.7165900000000001</v>
      </c>
      <c r="EA18">
        <v>7.1972599999999998E-2</v>
      </c>
      <c r="EB18">
        <v>7.6116000000000003E-2</v>
      </c>
      <c r="EC18">
        <v>6.6969899999999999E-2</v>
      </c>
      <c r="ED18">
        <v>4.1975499999999999E-2</v>
      </c>
      <c r="EE18">
        <v>27165.599999999999</v>
      </c>
      <c r="EF18">
        <v>22996.1</v>
      </c>
      <c r="EG18">
        <v>26166.6</v>
      </c>
      <c r="EH18">
        <v>24205.3</v>
      </c>
      <c r="EI18">
        <v>41571.5</v>
      </c>
      <c r="EJ18">
        <v>38318.6</v>
      </c>
      <c r="EK18">
        <v>47164.2</v>
      </c>
      <c r="EL18">
        <v>43077.3</v>
      </c>
      <c r="EM18">
        <v>1.7626999999999999</v>
      </c>
      <c r="EN18">
        <v>2.3528699999999998</v>
      </c>
      <c r="EO18">
        <v>0.15610499999999999</v>
      </c>
      <c r="EP18">
        <v>0</v>
      </c>
      <c r="EQ18">
        <v>17.4009</v>
      </c>
      <c r="ER18">
        <v>999.9</v>
      </c>
      <c r="ES18">
        <v>50.298999999999999</v>
      </c>
      <c r="ET18">
        <v>18.266999999999999</v>
      </c>
      <c r="EU18">
        <v>14.3283</v>
      </c>
      <c r="EV18">
        <v>51.145400000000002</v>
      </c>
      <c r="EW18">
        <v>39.162700000000001</v>
      </c>
      <c r="EX18">
        <v>2</v>
      </c>
      <c r="EY18">
        <v>-0.64803299999999997</v>
      </c>
      <c r="EZ18">
        <v>-1.34379</v>
      </c>
      <c r="FA18">
        <v>20.2393</v>
      </c>
      <c r="FB18">
        <v>5.23855</v>
      </c>
      <c r="FC18">
        <v>11.986000000000001</v>
      </c>
      <c r="FD18">
        <v>4.9577499999999999</v>
      </c>
      <c r="FE18">
        <v>3.3039299999999998</v>
      </c>
      <c r="FF18">
        <v>315.7</v>
      </c>
      <c r="FG18">
        <v>9999</v>
      </c>
      <c r="FH18">
        <v>9999</v>
      </c>
      <c r="FI18">
        <v>4083.5</v>
      </c>
      <c r="FJ18">
        <v>1.86829</v>
      </c>
      <c r="FK18">
        <v>1.8638600000000001</v>
      </c>
      <c r="FL18">
        <v>1.87168</v>
      </c>
      <c r="FM18">
        <v>1.86222</v>
      </c>
      <c r="FN18">
        <v>1.8617699999999999</v>
      </c>
      <c r="FO18">
        <v>1.86829</v>
      </c>
      <c r="FP18">
        <v>1.8584000000000001</v>
      </c>
      <c r="FQ18">
        <v>1.8650100000000001</v>
      </c>
      <c r="FR18">
        <v>5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-0.34599999999999997</v>
      </c>
      <c r="GF18">
        <v>-0.14369999999999999</v>
      </c>
      <c r="GG18">
        <v>-0.25096208036330597</v>
      </c>
      <c r="GH18">
        <v>1.40043110155519E-5</v>
      </c>
      <c r="GI18">
        <v>-8.9464880026576905E-7</v>
      </c>
      <c r="GJ18">
        <v>5.5918935111048905E-10</v>
      </c>
      <c r="GK18">
        <v>-0.17968596506812801</v>
      </c>
      <c r="GL18">
        <v>-4.5276668719836703E-2</v>
      </c>
      <c r="GM18">
        <v>3.5990739600394498E-3</v>
      </c>
      <c r="GN18">
        <v>-4.5187851206301597E-5</v>
      </c>
      <c r="GO18">
        <v>3</v>
      </c>
      <c r="GP18">
        <v>2215</v>
      </c>
      <c r="GQ18">
        <v>2</v>
      </c>
      <c r="GR18">
        <v>17</v>
      </c>
      <c r="GS18">
        <v>15641.4</v>
      </c>
      <c r="GT18">
        <v>15641.5</v>
      </c>
      <c r="GU18">
        <v>1.18896</v>
      </c>
      <c r="GV18">
        <v>2.2814899999999998</v>
      </c>
      <c r="GW18">
        <v>1.9982899999999999</v>
      </c>
      <c r="GX18">
        <v>2.7453599999999998</v>
      </c>
      <c r="GY18">
        <v>2.0935100000000002</v>
      </c>
      <c r="GZ18">
        <v>2.3718300000000001</v>
      </c>
      <c r="HA18">
        <v>25.9633</v>
      </c>
      <c r="HB18">
        <v>15.918200000000001</v>
      </c>
      <c r="HC18">
        <v>18</v>
      </c>
      <c r="HD18">
        <v>349.22399999999999</v>
      </c>
      <c r="HE18">
        <v>713.20799999999997</v>
      </c>
      <c r="HF18">
        <v>19.764099999999999</v>
      </c>
      <c r="HG18">
        <v>18.370699999999999</v>
      </c>
      <c r="HH18">
        <v>30.0001</v>
      </c>
      <c r="HI18">
        <v>18.179500000000001</v>
      </c>
      <c r="HJ18">
        <v>18.185099999999998</v>
      </c>
      <c r="HK18">
        <v>23.8123</v>
      </c>
      <c r="HL18">
        <v>48.563200000000002</v>
      </c>
      <c r="HM18">
        <v>34.634999999999998</v>
      </c>
      <c r="HN18">
        <v>19.7773</v>
      </c>
      <c r="HO18">
        <v>398.95299999999997</v>
      </c>
      <c r="HP18">
        <v>9.0565700000000007</v>
      </c>
      <c r="HQ18">
        <v>99.9268</v>
      </c>
      <c r="HR18">
        <v>101.363</v>
      </c>
    </row>
    <row r="19" spans="1:226" x14ac:dyDescent="0.2">
      <c r="A19">
        <v>3</v>
      </c>
      <c r="B19">
        <v>1657119890.5</v>
      </c>
      <c r="C19">
        <v>10</v>
      </c>
      <c r="D19" t="s">
        <v>363</v>
      </c>
      <c r="E19" t="s">
        <v>364</v>
      </c>
      <c r="F19">
        <v>5</v>
      </c>
      <c r="G19" t="s">
        <v>1627</v>
      </c>
      <c r="H19" t="s">
        <v>353</v>
      </c>
      <c r="I19">
        <v>1657119882.7321401</v>
      </c>
      <c r="J19">
        <f t="shared" si="0"/>
        <v>6.3861087720637321E-3</v>
      </c>
      <c r="K19">
        <f t="shared" si="1"/>
        <v>6.3861087720637322</v>
      </c>
      <c r="L19">
        <f t="shared" si="2"/>
        <v>25.064040631289597</v>
      </c>
      <c r="M19">
        <f t="shared" si="3"/>
        <v>384.658428571429</v>
      </c>
      <c r="N19">
        <f t="shared" si="4"/>
        <v>280.39733662998088</v>
      </c>
      <c r="O19">
        <f t="shared" si="5"/>
        <v>20.760624539210749</v>
      </c>
      <c r="P19">
        <f t="shared" si="6"/>
        <v>28.480117919067261</v>
      </c>
      <c r="Q19">
        <f t="shared" si="7"/>
        <v>0.45405051618342879</v>
      </c>
      <c r="R19">
        <f t="shared" si="8"/>
        <v>2.430750315903687</v>
      </c>
      <c r="S19">
        <f t="shared" si="9"/>
        <v>0.41165828859164216</v>
      </c>
      <c r="T19">
        <f t="shared" si="10"/>
        <v>0.26076458008506176</v>
      </c>
      <c r="U19">
        <f t="shared" si="11"/>
        <v>321.51000599999975</v>
      </c>
      <c r="V19">
        <f t="shared" si="12"/>
        <v>21.005404778259187</v>
      </c>
      <c r="W19">
        <f t="shared" si="13"/>
        <v>19.985710714285698</v>
      </c>
      <c r="X19">
        <f t="shared" si="14"/>
        <v>2.3445374491986413</v>
      </c>
      <c r="Y19">
        <f t="shared" si="15"/>
        <v>49.862681178222736</v>
      </c>
      <c r="Z19">
        <f t="shared" si="16"/>
        <v>1.2236216047400166</v>
      </c>
      <c r="AA19">
        <f t="shared" si="17"/>
        <v>2.45398276993261</v>
      </c>
      <c r="AB19">
        <f t="shared" si="18"/>
        <v>1.1209158444586247</v>
      </c>
      <c r="AC19">
        <f t="shared" si="19"/>
        <v>-281.62739684801056</v>
      </c>
      <c r="AD19">
        <f t="shared" si="20"/>
        <v>96.812555993596561</v>
      </c>
      <c r="AE19">
        <f t="shared" si="21"/>
        <v>8.0368179103272475</v>
      </c>
      <c r="AF19">
        <f t="shared" si="22"/>
        <v>144.73198305591302</v>
      </c>
      <c r="AG19">
        <f t="shared" si="23"/>
        <v>23.220587520509412</v>
      </c>
      <c r="AH19">
        <f t="shared" si="24"/>
        <v>6.3907359624803446</v>
      </c>
      <c r="AI19">
        <f t="shared" si="25"/>
        <v>25.064040631289597</v>
      </c>
      <c r="AJ19">
        <v>415.54557762376902</v>
      </c>
      <c r="AK19">
        <v>388.32542424242399</v>
      </c>
      <c r="AL19">
        <v>-0.77302484651731196</v>
      </c>
      <c r="AM19">
        <v>66.876491465643497</v>
      </c>
      <c r="AN19">
        <f t="shared" si="26"/>
        <v>6.3861087720637322</v>
      </c>
      <c r="AO19">
        <v>8.9928795661801999</v>
      </c>
      <c r="AP19">
        <v>16.5294490909091</v>
      </c>
      <c r="AQ19">
        <v>-3.0019124569364401E-6</v>
      </c>
      <c r="AR19">
        <v>77.413347223107195</v>
      </c>
      <c r="AS19">
        <v>84</v>
      </c>
      <c r="AT19">
        <v>17</v>
      </c>
      <c r="AU19">
        <f t="shared" si="27"/>
        <v>1</v>
      </c>
      <c r="AV19">
        <f t="shared" si="28"/>
        <v>0</v>
      </c>
      <c r="AW19">
        <f t="shared" si="29"/>
        <v>39905.591620926018</v>
      </c>
      <c r="AX19">
        <f t="shared" si="30"/>
        <v>1999.9660714285701</v>
      </c>
      <c r="AY19">
        <f t="shared" si="31"/>
        <v>1681.1711999999989</v>
      </c>
      <c r="AZ19">
        <f t="shared" si="32"/>
        <v>0.84059986017619936</v>
      </c>
      <c r="BA19">
        <f t="shared" si="33"/>
        <v>0.16075773014006486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1657119882.7321401</v>
      </c>
      <c r="BH19">
        <v>384.658428571429</v>
      </c>
      <c r="BI19">
        <v>415.47260714285699</v>
      </c>
      <c r="BJ19">
        <v>16.526489285714302</v>
      </c>
      <c r="BK19">
        <v>8.98445035714286</v>
      </c>
      <c r="BL19">
        <v>385.00471428571399</v>
      </c>
      <c r="BM19">
        <v>16.670121428571399</v>
      </c>
      <c r="BN19">
        <v>500.00692857142798</v>
      </c>
      <c r="BO19">
        <v>73.939992857142897</v>
      </c>
      <c r="BP19">
        <v>0.10002759642857099</v>
      </c>
      <c r="BQ19">
        <v>20.724475000000002</v>
      </c>
      <c r="BR19">
        <v>19.985710714285698</v>
      </c>
      <c r="BS19">
        <v>999.9</v>
      </c>
      <c r="BT19">
        <v>0</v>
      </c>
      <c r="BU19">
        <v>0</v>
      </c>
      <c r="BV19">
        <v>9992.9214285714297</v>
      </c>
      <c r="BW19">
        <v>0</v>
      </c>
      <c r="BX19">
        <v>1166.9867857142899</v>
      </c>
      <c r="BY19">
        <v>-30.814164285714298</v>
      </c>
      <c r="BZ19">
        <v>391.12235714285703</v>
      </c>
      <c r="CA19">
        <v>419.23921428571401</v>
      </c>
      <c r="CB19">
        <v>7.5420396428571399</v>
      </c>
      <c r="CC19">
        <v>415.47260714285699</v>
      </c>
      <c r="CD19">
        <v>8.98445035714286</v>
      </c>
      <c r="CE19">
        <v>1.2219692857142901</v>
      </c>
      <c r="CF19">
        <v>0.66431035714285702</v>
      </c>
      <c r="CG19">
        <v>9.8719192857142897</v>
      </c>
      <c r="CH19">
        <v>1.0971178571428599</v>
      </c>
      <c r="CI19">
        <v>1999.9660714285701</v>
      </c>
      <c r="CJ19">
        <v>0.98000542857142803</v>
      </c>
      <c r="CK19">
        <v>1.9994857142857099E-2</v>
      </c>
      <c r="CL19">
        <v>0</v>
      </c>
      <c r="CM19">
        <v>2.6782964285714299</v>
      </c>
      <c r="CN19">
        <v>0</v>
      </c>
      <c r="CO19">
        <v>15525.257142857099</v>
      </c>
      <c r="CP19">
        <v>16705.150000000001</v>
      </c>
      <c r="CQ19">
        <v>34.591321428571398</v>
      </c>
      <c r="CR19">
        <v>35.240857142857102</v>
      </c>
      <c r="CS19">
        <v>35.307857142857102</v>
      </c>
      <c r="CT19">
        <v>34.0665714285714</v>
      </c>
      <c r="CU19">
        <v>34.042142857142899</v>
      </c>
      <c r="CV19">
        <v>1959.9760714285701</v>
      </c>
      <c r="CW19">
        <v>39.99</v>
      </c>
      <c r="CX19">
        <v>0</v>
      </c>
      <c r="CY19">
        <v>1651531607.5</v>
      </c>
      <c r="CZ19">
        <v>0</v>
      </c>
      <c r="DA19">
        <v>0</v>
      </c>
      <c r="DB19" t="s">
        <v>355</v>
      </c>
      <c r="DC19">
        <v>1656181403.5999999</v>
      </c>
      <c r="DD19">
        <v>1656181398.0999999</v>
      </c>
      <c r="DE19">
        <v>0</v>
      </c>
      <c r="DF19">
        <v>2.3420000000000001</v>
      </c>
      <c r="DG19">
        <v>0.193</v>
      </c>
      <c r="DH19">
        <v>3.7240000000000002</v>
      </c>
      <c r="DI19">
        <v>0.24399999999999999</v>
      </c>
      <c r="DJ19">
        <v>420</v>
      </c>
      <c r="DK19">
        <v>22</v>
      </c>
      <c r="DL19">
        <v>0.28000000000000003</v>
      </c>
      <c r="DM19">
        <v>0.02</v>
      </c>
      <c r="DN19">
        <v>-31.445095121951201</v>
      </c>
      <c r="DO19">
        <v>21.589122648083599</v>
      </c>
      <c r="DP19">
        <v>2.7424244370897299</v>
      </c>
      <c r="DQ19">
        <v>0</v>
      </c>
      <c r="DR19">
        <v>7.5411846341463402</v>
      </c>
      <c r="DS19">
        <v>-3.7871080139350699E-2</v>
      </c>
      <c r="DT19">
        <v>8.8507660127523802E-3</v>
      </c>
      <c r="DU19">
        <v>1</v>
      </c>
      <c r="DV19">
        <v>1</v>
      </c>
      <c r="DW19">
        <v>2</v>
      </c>
      <c r="DX19" t="s">
        <v>362</v>
      </c>
      <c r="DY19">
        <v>2.9420600000000001</v>
      </c>
      <c r="DZ19">
        <v>2.7161400000000002</v>
      </c>
      <c r="EA19">
        <v>7.1449600000000002E-2</v>
      </c>
      <c r="EB19">
        <v>7.4584700000000004E-2</v>
      </c>
      <c r="EC19">
        <v>6.6993499999999997E-2</v>
      </c>
      <c r="ED19">
        <v>4.20062E-2</v>
      </c>
      <c r="EE19">
        <v>27181</v>
      </c>
      <c r="EF19">
        <v>23033.9</v>
      </c>
      <c r="EG19">
        <v>26166.799999999999</v>
      </c>
      <c r="EH19">
        <v>24205</v>
      </c>
      <c r="EI19">
        <v>41570.199999999997</v>
      </c>
      <c r="EJ19">
        <v>38317.300000000003</v>
      </c>
      <c r="EK19">
        <v>47164</v>
      </c>
      <c r="EL19">
        <v>43077.1</v>
      </c>
      <c r="EM19">
        <v>1.76362</v>
      </c>
      <c r="EN19">
        <v>2.3525200000000002</v>
      </c>
      <c r="EO19">
        <v>0.156477</v>
      </c>
      <c r="EP19">
        <v>0</v>
      </c>
      <c r="EQ19">
        <v>17.400500000000001</v>
      </c>
      <c r="ER19">
        <v>999.9</v>
      </c>
      <c r="ES19">
        <v>50.25</v>
      </c>
      <c r="ET19">
        <v>18.266999999999999</v>
      </c>
      <c r="EU19">
        <v>14.3139</v>
      </c>
      <c r="EV19">
        <v>51.815399999999997</v>
      </c>
      <c r="EW19">
        <v>39.098599999999998</v>
      </c>
      <c r="EX19">
        <v>2</v>
      </c>
      <c r="EY19">
        <v>-0.64791699999999997</v>
      </c>
      <c r="EZ19">
        <v>-1.3475900000000001</v>
      </c>
      <c r="FA19">
        <v>20.2393</v>
      </c>
      <c r="FB19">
        <v>5.2388500000000002</v>
      </c>
      <c r="FC19">
        <v>11.986000000000001</v>
      </c>
      <c r="FD19">
        <v>4.9576500000000001</v>
      </c>
      <c r="FE19">
        <v>3.3039800000000001</v>
      </c>
      <c r="FF19">
        <v>315.7</v>
      </c>
      <c r="FG19">
        <v>9999</v>
      </c>
      <c r="FH19">
        <v>9999</v>
      </c>
      <c r="FI19">
        <v>4083.5</v>
      </c>
      <c r="FJ19">
        <v>1.86829</v>
      </c>
      <c r="FK19">
        <v>1.8638600000000001</v>
      </c>
      <c r="FL19">
        <v>1.8716999999999999</v>
      </c>
      <c r="FM19">
        <v>1.86225</v>
      </c>
      <c r="FN19">
        <v>1.86174</v>
      </c>
      <c r="FO19">
        <v>1.86829</v>
      </c>
      <c r="FP19">
        <v>1.8583700000000001</v>
      </c>
      <c r="FQ19">
        <v>1.86504</v>
      </c>
      <c r="FR19">
        <v>5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-0.34399999999999997</v>
      </c>
      <c r="GF19">
        <v>-0.1434</v>
      </c>
      <c r="GG19">
        <v>-0.25096208036330597</v>
      </c>
      <c r="GH19">
        <v>1.40043110155519E-5</v>
      </c>
      <c r="GI19">
        <v>-8.9464880026576905E-7</v>
      </c>
      <c r="GJ19">
        <v>5.5918935111048905E-10</v>
      </c>
      <c r="GK19">
        <v>-0.17968596506812801</v>
      </c>
      <c r="GL19">
        <v>-4.5276668719836703E-2</v>
      </c>
      <c r="GM19">
        <v>3.5990739600394498E-3</v>
      </c>
      <c r="GN19">
        <v>-4.5187851206301597E-5</v>
      </c>
      <c r="GO19">
        <v>3</v>
      </c>
      <c r="GP19">
        <v>2215</v>
      </c>
      <c r="GQ19">
        <v>2</v>
      </c>
      <c r="GR19">
        <v>17</v>
      </c>
      <c r="GS19">
        <v>15641.4</v>
      </c>
      <c r="GT19">
        <v>15641.5</v>
      </c>
      <c r="GU19">
        <v>1.15845</v>
      </c>
      <c r="GV19">
        <v>2.2839399999999999</v>
      </c>
      <c r="GW19">
        <v>1.9982899999999999</v>
      </c>
      <c r="GX19">
        <v>2.7453599999999998</v>
      </c>
      <c r="GY19">
        <v>2.0935100000000002</v>
      </c>
      <c r="GZ19">
        <v>2.3278799999999999</v>
      </c>
      <c r="HA19">
        <v>25.983899999999998</v>
      </c>
      <c r="HB19">
        <v>15.9095</v>
      </c>
      <c r="HC19">
        <v>18</v>
      </c>
      <c r="HD19">
        <v>349.66800000000001</v>
      </c>
      <c r="HE19">
        <v>712.96199999999999</v>
      </c>
      <c r="HF19">
        <v>19.779</v>
      </c>
      <c r="HG19">
        <v>18.3719</v>
      </c>
      <c r="HH19">
        <v>30.0002</v>
      </c>
      <c r="HI19">
        <v>18.183399999999999</v>
      </c>
      <c r="HJ19">
        <v>18.188600000000001</v>
      </c>
      <c r="HK19">
        <v>23.116299999999999</v>
      </c>
      <c r="HL19">
        <v>48.563200000000002</v>
      </c>
      <c r="HM19">
        <v>34.634999999999998</v>
      </c>
      <c r="HN19">
        <v>19.783899999999999</v>
      </c>
      <c r="HO19">
        <v>378.84500000000003</v>
      </c>
      <c r="HP19">
        <v>9.0472800000000007</v>
      </c>
      <c r="HQ19">
        <v>99.926599999999993</v>
      </c>
      <c r="HR19">
        <v>101.36199999999999</v>
      </c>
    </row>
    <row r="20" spans="1:226" x14ac:dyDescent="0.2">
      <c r="A20">
        <v>4</v>
      </c>
      <c r="B20">
        <v>1657119895.5</v>
      </c>
      <c r="C20">
        <v>15</v>
      </c>
      <c r="D20" t="s">
        <v>365</v>
      </c>
      <c r="E20" t="s">
        <v>366</v>
      </c>
      <c r="F20">
        <v>5</v>
      </c>
      <c r="G20" t="s">
        <v>1628</v>
      </c>
      <c r="H20" t="s">
        <v>353</v>
      </c>
      <c r="I20">
        <v>1657119888</v>
      </c>
      <c r="J20">
        <f t="shared" si="0"/>
        <v>6.3828765562047151E-3</v>
      </c>
      <c r="K20">
        <f t="shared" si="1"/>
        <v>6.3828765562047147</v>
      </c>
      <c r="L20">
        <f t="shared" si="2"/>
        <v>25.191717850824279</v>
      </c>
      <c r="M20">
        <f t="shared" si="3"/>
        <v>381.97537037037</v>
      </c>
      <c r="N20">
        <f t="shared" si="4"/>
        <v>277.18904096599414</v>
      </c>
      <c r="O20">
        <f t="shared" si="5"/>
        <v>20.523133417902226</v>
      </c>
      <c r="P20">
        <f t="shared" si="6"/>
        <v>28.28153472858784</v>
      </c>
      <c r="Q20">
        <f t="shared" si="7"/>
        <v>0.45356444830616111</v>
      </c>
      <c r="R20">
        <f t="shared" si="8"/>
        <v>2.4282458984294384</v>
      </c>
      <c r="S20">
        <f t="shared" si="9"/>
        <v>0.41121913654091324</v>
      </c>
      <c r="T20">
        <f t="shared" si="10"/>
        <v>0.26048627277888137</v>
      </c>
      <c r="U20">
        <f t="shared" si="11"/>
        <v>321.51039655555581</v>
      </c>
      <c r="V20">
        <f t="shared" si="12"/>
        <v>21.015117909004005</v>
      </c>
      <c r="W20">
        <f t="shared" si="13"/>
        <v>19.990637037037001</v>
      </c>
      <c r="X20">
        <f t="shared" si="14"/>
        <v>2.3452528594109383</v>
      </c>
      <c r="Y20">
        <f t="shared" si="15"/>
        <v>49.840424987453488</v>
      </c>
      <c r="Z20">
        <f t="shared" si="16"/>
        <v>1.2237112797869198</v>
      </c>
      <c r="AA20">
        <f t="shared" si="17"/>
        <v>2.4552585177493356</v>
      </c>
      <c r="AB20">
        <f t="shared" si="18"/>
        <v>1.1215415796240185</v>
      </c>
      <c r="AC20">
        <f t="shared" si="19"/>
        <v>-281.48485612862794</v>
      </c>
      <c r="AD20">
        <f t="shared" si="20"/>
        <v>97.172766245444393</v>
      </c>
      <c r="AE20">
        <f t="shared" si="21"/>
        <v>8.0755922638583382</v>
      </c>
      <c r="AF20">
        <f t="shared" si="22"/>
        <v>145.27389893623058</v>
      </c>
      <c r="AG20">
        <f t="shared" si="23"/>
        <v>19.505763783225394</v>
      </c>
      <c r="AH20">
        <f t="shared" si="24"/>
        <v>6.3844730090294934</v>
      </c>
      <c r="AI20">
        <f t="shared" si="25"/>
        <v>25.191717850824279</v>
      </c>
      <c r="AJ20">
        <v>402.74605386048802</v>
      </c>
      <c r="AK20">
        <v>379.76535757575698</v>
      </c>
      <c r="AL20">
        <v>-1.8588246256721801</v>
      </c>
      <c r="AM20">
        <v>66.876491465643497</v>
      </c>
      <c r="AN20">
        <f t="shared" si="26"/>
        <v>6.3828765562047147</v>
      </c>
      <c r="AO20">
        <v>8.99984523507778</v>
      </c>
      <c r="AP20">
        <v>16.532661212121202</v>
      </c>
      <c r="AQ20">
        <v>1.00685241067081E-5</v>
      </c>
      <c r="AR20">
        <v>77.413347223107195</v>
      </c>
      <c r="AS20">
        <v>84</v>
      </c>
      <c r="AT20">
        <v>17</v>
      </c>
      <c r="AU20">
        <f t="shared" si="27"/>
        <v>1</v>
      </c>
      <c r="AV20">
        <f t="shared" si="28"/>
        <v>0</v>
      </c>
      <c r="AW20">
        <f t="shared" si="29"/>
        <v>39841.659251710698</v>
      </c>
      <c r="AX20">
        <f t="shared" si="30"/>
        <v>1999.9685185185201</v>
      </c>
      <c r="AY20">
        <f t="shared" si="31"/>
        <v>1681.173255555557</v>
      </c>
      <c r="AZ20">
        <f t="shared" si="32"/>
        <v>0.84059985944223203</v>
      </c>
      <c r="BA20">
        <f t="shared" si="33"/>
        <v>0.16075772872350769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1657119888</v>
      </c>
      <c r="BH20">
        <v>381.97537037037</v>
      </c>
      <c r="BI20">
        <v>408.30888888888899</v>
      </c>
      <c r="BJ20">
        <v>16.527659259259298</v>
      </c>
      <c r="BK20">
        <v>8.9928737037036992</v>
      </c>
      <c r="BL20">
        <v>382.32051851851901</v>
      </c>
      <c r="BM20">
        <v>16.671237037036999</v>
      </c>
      <c r="BN20">
        <v>499.997185185185</v>
      </c>
      <c r="BO20">
        <v>73.940207407407399</v>
      </c>
      <c r="BP20">
        <v>9.9997596296296301E-2</v>
      </c>
      <c r="BQ20">
        <v>20.732914814814801</v>
      </c>
      <c r="BR20">
        <v>19.990637037037001</v>
      </c>
      <c r="BS20">
        <v>999.9</v>
      </c>
      <c r="BT20">
        <v>0</v>
      </c>
      <c r="BU20">
        <v>0</v>
      </c>
      <c r="BV20">
        <v>9976.5051851851895</v>
      </c>
      <c r="BW20">
        <v>0</v>
      </c>
      <c r="BX20">
        <v>1167.6292592592599</v>
      </c>
      <c r="BY20">
        <v>-26.3334481481482</v>
      </c>
      <c r="BZ20">
        <v>388.39462962963</v>
      </c>
      <c r="CA20">
        <v>412.01396296296298</v>
      </c>
      <c r="CB20">
        <v>7.5347748148148099</v>
      </c>
      <c r="CC20">
        <v>408.30888888888899</v>
      </c>
      <c r="CD20">
        <v>8.9928737037036992</v>
      </c>
      <c r="CE20">
        <v>1.2220592592592601</v>
      </c>
      <c r="CF20">
        <v>0.66493507407407404</v>
      </c>
      <c r="CG20">
        <v>9.8730077777777794</v>
      </c>
      <c r="CH20">
        <v>1.11017851851852</v>
      </c>
      <c r="CI20">
        <v>1999.9685185185201</v>
      </c>
      <c r="CJ20">
        <v>0.980005666666666</v>
      </c>
      <c r="CK20">
        <v>1.9994611111111098E-2</v>
      </c>
      <c r="CL20">
        <v>0</v>
      </c>
      <c r="CM20">
        <v>2.6770592592592601</v>
      </c>
      <c r="CN20">
        <v>0</v>
      </c>
      <c r="CO20">
        <v>15535.9148148148</v>
      </c>
      <c r="CP20">
        <v>16705.170370370401</v>
      </c>
      <c r="CQ20">
        <v>34.638666666666701</v>
      </c>
      <c r="CR20">
        <v>35.279851851851902</v>
      </c>
      <c r="CS20">
        <v>35.360851851851798</v>
      </c>
      <c r="CT20">
        <v>34.092333333333301</v>
      </c>
      <c r="CU20">
        <v>34.085370370370399</v>
      </c>
      <c r="CV20">
        <v>1959.9785185185201</v>
      </c>
      <c r="CW20">
        <v>39.99</v>
      </c>
      <c r="CX20">
        <v>0</v>
      </c>
      <c r="CY20">
        <v>1651531612.3</v>
      </c>
      <c r="CZ20">
        <v>0</v>
      </c>
      <c r="DA20">
        <v>0</v>
      </c>
      <c r="DB20" t="s">
        <v>355</v>
      </c>
      <c r="DC20">
        <v>1656181403.5999999</v>
      </c>
      <c r="DD20">
        <v>1656181398.0999999</v>
      </c>
      <c r="DE20">
        <v>0</v>
      </c>
      <c r="DF20">
        <v>2.3420000000000001</v>
      </c>
      <c r="DG20">
        <v>0.193</v>
      </c>
      <c r="DH20">
        <v>3.7240000000000002</v>
      </c>
      <c r="DI20">
        <v>0.24399999999999999</v>
      </c>
      <c r="DJ20">
        <v>420</v>
      </c>
      <c r="DK20">
        <v>22</v>
      </c>
      <c r="DL20">
        <v>0.28000000000000003</v>
      </c>
      <c r="DM20">
        <v>0.02</v>
      </c>
      <c r="DN20">
        <v>-29.068556097561</v>
      </c>
      <c r="DO20">
        <v>45.2376961672474</v>
      </c>
      <c r="DP20">
        <v>4.89184898272421</v>
      </c>
      <c r="DQ20">
        <v>0</v>
      </c>
      <c r="DR20">
        <v>7.5401978048780496</v>
      </c>
      <c r="DS20">
        <v>-7.2847317073157294E-2</v>
      </c>
      <c r="DT20">
        <v>9.3742557459883906E-3</v>
      </c>
      <c r="DU20">
        <v>1</v>
      </c>
      <c r="DV20">
        <v>1</v>
      </c>
      <c r="DW20">
        <v>2</v>
      </c>
      <c r="DX20" t="s">
        <v>362</v>
      </c>
      <c r="DY20">
        <v>2.9419400000000002</v>
      </c>
      <c r="DZ20">
        <v>2.71624</v>
      </c>
      <c r="EA20">
        <v>7.0158799999999993E-2</v>
      </c>
      <c r="EB20">
        <v>7.2492600000000004E-2</v>
      </c>
      <c r="EC20">
        <v>6.7000500000000004E-2</v>
      </c>
      <c r="ED20">
        <v>4.2021500000000003E-2</v>
      </c>
      <c r="EE20">
        <v>27218.1</v>
      </c>
      <c r="EF20">
        <v>23086</v>
      </c>
      <c r="EG20">
        <v>26166.1</v>
      </c>
      <c r="EH20">
        <v>24205.1</v>
      </c>
      <c r="EI20">
        <v>41568.9</v>
      </c>
      <c r="EJ20">
        <v>38316.300000000003</v>
      </c>
      <c r="EK20">
        <v>47162.9</v>
      </c>
      <c r="EL20">
        <v>43076.800000000003</v>
      </c>
      <c r="EM20">
        <v>1.7638499999999999</v>
      </c>
      <c r="EN20">
        <v>2.3524699999999998</v>
      </c>
      <c r="EO20">
        <v>0.15712499999999999</v>
      </c>
      <c r="EP20">
        <v>0</v>
      </c>
      <c r="EQ20">
        <v>17.400500000000001</v>
      </c>
      <c r="ER20">
        <v>999.9</v>
      </c>
      <c r="ES20">
        <v>50.225999999999999</v>
      </c>
      <c r="ET20">
        <v>18.286999999999999</v>
      </c>
      <c r="EU20">
        <v>14.326700000000001</v>
      </c>
      <c r="EV20">
        <v>51.825400000000002</v>
      </c>
      <c r="EW20">
        <v>39.182699999999997</v>
      </c>
      <c r="EX20">
        <v>2</v>
      </c>
      <c r="EY20">
        <v>-0.647787</v>
      </c>
      <c r="EZ20">
        <v>-1.33253</v>
      </c>
      <c r="FA20">
        <v>20.239599999999999</v>
      </c>
      <c r="FB20">
        <v>5.2388500000000002</v>
      </c>
      <c r="FC20">
        <v>11.986000000000001</v>
      </c>
      <c r="FD20">
        <v>4.9577</v>
      </c>
      <c r="FE20">
        <v>3.3039800000000001</v>
      </c>
      <c r="FF20">
        <v>315.7</v>
      </c>
      <c r="FG20">
        <v>9999</v>
      </c>
      <c r="FH20">
        <v>9999</v>
      </c>
      <c r="FI20">
        <v>4083.5</v>
      </c>
      <c r="FJ20">
        <v>1.86829</v>
      </c>
      <c r="FK20">
        <v>1.8638600000000001</v>
      </c>
      <c r="FL20">
        <v>1.8716999999999999</v>
      </c>
      <c r="FM20">
        <v>1.8622399999999999</v>
      </c>
      <c r="FN20">
        <v>1.86174</v>
      </c>
      <c r="FO20">
        <v>1.86829</v>
      </c>
      <c r="FP20">
        <v>1.8583799999999999</v>
      </c>
      <c r="FQ20">
        <v>1.8650500000000001</v>
      </c>
      <c r="FR20">
        <v>5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-0.34100000000000003</v>
      </c>
      <c r="GF20">
        <v>-0.14330000000000001</v>
      </c>
      <c r="GG20">
        <v>-0.25096208036330597</v>
      </c>
      <c r="GH20">
        <v>1.40043110155519E-5</v>
      </c>
      <c r="GI20">
        <v>-8.9464880026576905E-7</v>
      </c>
      <c r="GJ20">
        <v>5.5918935111048905E-10</v>
      </c>
      <c r="GK20">
        <v>-0.17968596506812801</v>
      </c>
      <c r="GL20">
        <v>-4.5276668719836703E-2</v>
      </c>
      <c r="GM20">
        <v>3.5990739600394498E-3</v>
      </c>
      <c r="GN20">
        <v>-4.5187851206301597E-5</v>
      </c>
      <c r="GO20">
        <v>3</v>
      </c>
      <c r="GP20">
        <v>2215</v>
      </c>
      <c r="GQ20">
        <v>2</v>
      </c>
      <c r="GR20">
        <v>17</v>
      </c>
      <c r="GS20">
        <v>15641.5</v>
      </c>
      <c r="GT20">
        <v>15641.6</v>
      </c>
      <c r="GU20">
        <v>1.11816</v>
      </c>
      <c r="GV20">
        <v>2.2888199999999999</v>
      </c>
      <c r="GW20">
        <v>1.9982899999999999</v>
      </c>
      <c r="GX20">
        <v>2.7441399999999998</v>
      </c>
      <c r="GY20">
        <v>2.0935100000000002</v>
      </c>
      <c r="GZ20">
        <v>2.3071299999999999</v>
      </c>
      <c r="HA20">
        <v>26.0044</v>
      </c>
      <c r="HB20">
        <v>15.9095</v>
      </c>
      <c r="HC20">
        <v>18</v>
      </c>
      <c r="HD20">
        <v>349.79399999999998</v>
      </c>
      <c r="HE20">
        <v>712.96900000000005</v>
      </c>
      <c r="HF20">
        <v>19.786799999999999</v>
      </c>
      <c r="HG20">
        <v>18.373100000000001</v>
      </c>
      <c r="HH20">
        <v>30.000299999999999</v>
      </c>
      <c r="HI20">
        <v>18.186900000000001</v>
      </c>
      <c r="HJ20">
        <v>18.191800000000001</v>
      </c>
      <c r="HK20">
        <v>22.377700000000001</v>
      </c>
      <c r="HL20">
        <v>48.563200000000002</v>
      </c>
      <c r="HM20">
        <v>34.261699999999998</v>
      </c>
      <c r="HN20">
        <v>19.785900000000002</v>
      </c>
      <c r="HO20">
        <v>365.45499999999998</v>
      </c>
      <c r="HP20">
        <v>9.0480499999999999</v>
      </c>
      <c r="HQ20">
        <v>99.924199999999999</v>
      </c>
      <c r="HR20">
        <v>101.36199999999999</v>
      </c>
    </row>
    <row r="21" spans="1:226" x14ac:dyDescent="0.2">
      <c r="A21">
        <v>5</v>
      </c>
      <c r="B21">
        <v>1657119900.5</v>
      </c>
      <c r="C21">
        <v>20</v>
      </c>
      <c r="D21" t="s">
        <v>367</v>
      </c>
      <c r="E21" t="s">
        <v>368</v>
      </c>
      <c r="F21">
        <v>5</v>
      </c>
      <c r="G21" t="s">
        <v>1629</v>
      </c>
      <c r="H21" t="s">
        <v>353</v>
      </c>
      <c r="I21">
        <v>1657119892.7142899</v>
      </c>
      <c r="J21">
        <f t="shared" si="0"/>
        <v>6.3851473034802668E-3</v>
      </c>
      <c r="K21">
        <f t="shared" si="1"/>
        <v>6.3851473034802666</v>
      </c>
      <c r="L21">
        <f t="shared" si="2"/>
        <v>24.661728702787826</v>
      </c>
      <c r="M21">
        <f t="shared" si="3"/>
        <v>376.08682142857202</v>
      </c>
      <c r="N21">
        <f t="shared" si="4"/>
        <v>273.38419264041943</v>
      </c>
      <c r="O21">
        <f t="shared" si="5"/>
        <v>20.241503134369186</v>
      </c>
      <c r="P21">
        <f t="shared" si="6"/>
        <v>27.845657428899489</v>
      </c>
      <c r="Q21">
        <f t="shared" si="7"/>
        <v>0.45324473435365714</v>
      </c>
      <c r="R21">
        <f t="shared" si="8"/>
        <v>2.4281630731758428</v>
      </c>
      <c r="S21">
        <f t="shared" si="9"/>
        <v>0.4109548249657905</v>
      </c>
      <c r="T21">
        <f t="shared" si="10"/>
        <v>0.26031673254460563</v>
      </c>
      <c r="U21">
        <f t="shared" si="11"/>
        <v>321.5129699999996</v>
      </c>
      <c r="V21">
        <f t="shared" si="12"/>
        <v>21.020137081131331</v>
      </c>
      <c r="W21">
        <f t="shared" si="13"/>
        <v>20.000525</v>
      </c>
      <c r="X21">
        <f t="shared" si="14"/>
        <v>2.3466893860151479</v>
      </c>
      <c r="Y21">
        <f t="shared" si="15"/>
        <v>49.836168010692361</v>
      </c>
      <c r="Z21">
        <f t="shared" si="16"/>
        <v>1.2240362733851151</v>
      </c>
      <c r="AA21">
        <f t="shared" si="17"/>
        <v>2.4561203684892021</v>
      </c>
      <c r="AB21">
        <f t="shared" si="18"/>
        <v>1.1226531126300328</v>
      </c>
      <c r="AC21">
        <f t="shared" si="19"/>
        <v>-281.58499608347978</v>
      </c>
      <c r="AD21">
        <f t="shared" si="20"/>
        <v>96.621148305974046</v>
      </c>
      <c r="AE21">
        <f t="shared" si="21"/>
        <v>8.0306635411604201</v>
      </c>
      <c r="AF21">
        <f t="shared" si="22"/>
        <v>144.57978576365429</v>
      </c>
      <c r="AG21">
        <f t="shared" si="23"/>
        <v>15.067818196321101</v>
      </c>
      <c r="AH21">
        <f t="shared" si="24"/>
        <v>6.3852455269555417</v>
      </c>
      <c r="AI21">
        <f t="shared" si="25"/>
        <v>24.661728702787826</v>
      </c>
      <c r="AJ21">
        <v>387.12522518724001</v>
      </c>
      <c r="AK21">
        <v>367.52572727272701</v>
      </c>
      <c r="AL21">
        <v>-2.53571990176142</v>
      </c>
      <c r="AM21">
        <v>66.876491465643497</v>
      </c>
      <c r="AN21">
        <f t="shared" si="26"/>
        <v>6.3851473034802666</v>
      </c>
      <c r="AO21">
        <v>9.0017104977263909</v>
      </c>
      <c r="AP21">
        <v>16.537172121212102</v>
      </c>
      <c r="AQ21">
        <v>2.0240062264958302E-5</v>
      </c>
      <c r="AR21">
        <v>77.413347223107195</v>
      </c>
      <c r="AS21">
        <v>84</v>
      </c>
      <c r="AT21">
        <v>17</v>
      </c>
      <c r="AU21">
        <f t="shared" si="27"/>
        <v>1</v>
      </c>
      <c r="AV21">
        <f t="shared" si="28"/>
        <v>0</v>
      </c>
      <c r="AW21">
        <f t="shared" si="29"/>
        <v>39838.814922323429</v>
      </c>
      <c r="AX21">
        <f t="shared" si="30"/>
        <v>1999.98464285714</v>
      </c>
      <c r="AY21">
        <f t="shared" si="31"/>
        <v>1681.1867999999977</v>
      </c>
      <c r="AZ21">
        <f t="shared" si="32"/>
        <v>0.84059985460602649</v>
      </c>
      <c r="BA21">
        <f t="shared" si="33"/>
        <v>0.16075771938963104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1657119892.7142899</v>
      </c>
      <c r="BH21">
        <v>376.08682142857202</v>
      </c>
      <c r="BI21">
        <v>397.05014285714299</v>
      </c>
      <c r="BJ21">
        <v>16.5319821428571</v>
      </c>
      <c r="BK21">
        <v>8.9962700000000009</v>
      </c>
      <c r="BL21">
        <v>376.429392857143</v>
      </c>
      <c r="BM21">
        <v>16.6754107142857</v>
      </c>
      <c r="BN21">
        <v>499.99400000000003</v>
      </c>
      <c r="BO21">
        <v>73.940439285714305</v>
      </c>
      <c r="BP21">
        <v>0.10006371071428601</v>
      </c>
      <c r="BQ21">
        <v>20.738614285714299</v>
      </c>
      <c r="BR21">
        <v>20.000525</v>
      </c>
      <c r="BS21">
        <v>999.9</v>
      </c>
      <c r="BT21">
        <v>0</v>
      </c>
      <c r="BU21">
        <v>0</v>
      </c>
      <c r="BV21">
        <v>9975.9321428571402</v>
      </c>
      <c r="BW21">
        <v>0</v>
      </c>
      <c r="BX21">
        <v>1168.1153571428599</v>
      </c>
      <c r="BY21">
        <v>-20.9632821428571</v>
      </c>
      <c r="BZ21">
        <v>382.408821428571</v>
      </c>
      <c r="CA21">
        <v>400.65446428571403</v>
      </c>
      <c r="CB21">
        <v>7.5357025000000002</v>
      </c>
      <c r="CC21">
        <v>397.05014285714299</v>
      </c>
      <c r="CD21">
        <v>8.9962700000000009</v>
      </c>
      <c r="CE21">
        <v>1.22238214285714</v>
      </c>
      <c r="CF21">
        <v>0.66518825000000004</v>
      </c>
      <c r="CG21">
        <v>9.8769574999999996</v>
      </c>
      <c r="CH21">
        <v>1.11547357142857</v>
      </c>
      <c r="CI21">
        <v>1999.98464285714</v>
      </c>
      <c r="CJ21">
        <v>0.98000596428571396</v>
      </c>
      <c r="CK21">
        <v>1.99943035714286E-2</v>
      </c>
      <c r="CL21">
        <v>0</v>
      </c>
      <c r="CM21">
        <v>2.61691071428571</v>
      </c>
      <c r="CN21">
        <v>0</v>
      </c>
      <c r="CO21">
        <v>15549.3714285714</v>
      </c>
      <c r="CP21">
        <v>16705.310714285701</v>
      </c>
      <c r="CQ21">
        <v>34.682857142857102</v>
      </c>
      <c r="CR21">
        <v>35.309964285714301</v>
      </c>
      <c r="CS21">
        <v>35.399285714285703</v>
      </c>
      <c r="CT21">
        <v>34.120357142857102</v>
      </c>
      <c r="CU21">
        <v>34.115857142857102</v>
      </c>
      <c r="CV21">
        <v>1959.99464285714</v>
      </c>
      <c r="CW21">
        <v>39.99</v>
      </c>
      <c r="CX21">
        <v>0</v>
      </c>
      <c r="CY21">
        <v>1651531617.0999999</v>
      </c>
      <c r="CZ21">
        <v>0</v>
      </c>
      <c r="DA21">
        <v>0</v>
      </c>
      <c r="DB21" t="s">
        <v>355</v>
      </c>
      <c r="DC21">
        <v>1656181403.5999999</v>
      </c>
      <c r="DD21">
        <v>1656181398.0999999</v>
      </c>
      <c r="DE21">
        <v>0</v>
      </c>
      <c r="DF21">
        <v>2.3420000000000001</v>
      </c>
      <c r="DG21">
        <v>0.193</v>
      </c>
      <c r="DH21">
        <v>3.7240000000000002</v>
      </c>
      <c r="DI21">
        <v>0.24399999999999999</v>
      </c>
      <c r="DJ21">
        <v>420</v>
      </c>
      <c r="DK21">
        <v>22</v>
      </c>
      <c r="DL21">
        <v>0.28000000000000003</v>
      </c>
      <c r="DM21">
        <v>0.02</v>
      </c>
      <c r="DN21">
        <v>-24.932624390243902</v>
      </c>
      <c r="DO21">
        <v>66.592365156794401</v>
      </c>
      <c r="DP21">
        <v>6.6472279198130204</v>
      </c>
      <c r="DQ21">
        <v>0</v>
      </c>
      <c r="DR21">
        <v>7.5376465853658496</v>
      </c>
      <c r="DS21">
        <v>-3.32360278745749E-2</v>
      </c>
      <c r="DT21">
        <v>8.3027273243917107E-3</v>
      </c>
      <c r="DU21">
        <v>1</v>
      </c>
      <c r="DV21">
        <v>1</v>
      </c>
      <c r="DW21">
        <v>2</v>
      </c>
      <c r="DX21" t="s">
        <v>362</v>
      </c>
      <c r="DY21">
        <v>2.9421200000000001</v>
      </c>
      <c r="DZ21">
        <v>2.7164600000000001</v>
      </c>
      <c r="EA21">
        <v>6.8345299999999998E-2</v>
      </c>
      <c r="EB21">
        <v>7.0247900000000002E-2</v>
      </c>
      <c r="EC21">
        <v>6.7006899999999994E-2</v>
      </c>
      <c r="ED21">
        <v>4.1941399999999997E-2</v>
      </c>
      <c r="EE21">
        <v>27270.799999999999</v>
      </c>
      <c r="EF21">
        <v>23141.7</v>
      </c>
      <c r="EG21">
        <v>26165.7</v>
      </c>
      <c r="EH21">
        <v>24204.9</v>
      </c>
      <c r="EI21">
        <v>41568.5</v>
      </c>
      <c r="EJ21">
        <v>38319.4</v>
      </c>
      <c r="EK21">
        <v>47162.8</v>
      </c>
      <c r="EL21">
        <v>43076.7</v>
      </c>
      <c r="EM21">
        <v>1.764</v>
      </c>
      <c r="EN21">
        <v>2.3520799999999999</v>
      </c>
      <c r="EO21">
        <v>0.15748999999999999</v>
      </c>
      <c r="EP21">
        <v>0</v>
      </c>
      <c r="EQ21">
        <v>17.400500000000001</v>
      </c>
      <c r="ER21">
        <v>999.9</v>
      </c>
      <c r="ES21">
        <v>50.177</v>
      </c>
      <c r="ET21">
        <v>18.306999999999999</v>
      </c>
      <c r="EU21">
        <v>14.330500000000001</v>
      </c>
      <c r="EV21">
        <v>52.0154</v>
      </c>
      <c r="EW21">
        <v>39.182699999999997</v>
      </c>
      <c r="EX21">
        <v>2</v>
      </c>
      <c r="EY21">
        <v>-0.64777399999999996</v>
      </c>
      <c r="EZ21">
        <v>-1.1385099999999999</v>
      </c>
      <c r="FA21">
        <v>20.2408</v>
      </c>
      <c r="FB21">
        <v>5.2386999999999997</v>
      </c>
      <c r="FC21">
        <v>11.986000000000001</v>
      </c>
      <c r="FD21">
        <v>4.9577</v>
      </c>
      <c r="FE21">
        <v>3.3039299999999998</v>
      </c>
      <c r="FF21">
        <v>315.7</v>
      </c>
      <c r="FG21">
        <v>9999</v>
      </c>
      <c r="FH21">
        <v>9999</v>
      </c>
      <c r="FI21">
        <v>4083.8</v>
      </c>
      <c r="FJ21">
        <v>1.86829</v>
      </c>
      <c r="FK21">
        <v>1.8638600000000001</v>
      </c>
      <c r="FL21">
        <v>1.8716600000000001</v>
      </c>
      <c r="FM21">
        <v>1.8622799999999999</v>
      </c>
      <c r="FN21">
        <v>1.86175</v>
      </c>
      <c r="FO21">
        <v>1.86829</v>
      </c>
      <c r="FP21">
        <v>1.8584000000000001</v>
      </c>
      <c r="FQ21">
        <v>1.8650199999999999</v>
      </c>
      <c r="FR21">
        <v>5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-0.33600000000000002</v>
      </c>
      <c r="GF21">
        <v>-0.14330000000000001</v>
      </c>
      <c r="GG21">
        <v>-0.25096208036330597</v>
      </c>
      <c r="GH21">
        <v>1.40043110155519E-5</v>
      </c>
      <c r="GI21">
        <v>-8.9464880026576905E-7</v>
      </c>
      <c r="GJ21">
        <v>5.5918935111048905E-10</v>
      </c>
      <c r="GK21">
        <v>-0.17968596506812801</v>
      </c>
      <c r="GL21">
        <v>-4.5276668719836703E-2</v>
      </c>
      <c r="GM21">
        <v>3.5990739600394498E-3</v>
      </c>
      <c r="GN21">
        <v>-4.5187851206301597E-5</v>
      </c>
      <c r="GO21">
        <v>3</v>
      </c>
      <c r="GP21">
        <v>2215</v>
      </c>
      <c r="GQ21">
        <v>2</v>
      </c>
      <c r="GR21">
        <v>17</v>
      </c>
      <c r="GS21">
        <v>15641.6</v>
      </c>
      <c r="GT21">
        <v>15641.7</v>
      </c>
      <c r="GU21">
        <v>1.0827599999999999</v>
      </c>
      <c r="GV21">
        <v>2.2827099999999998</v>
      </c>
      <c r="GW21">
        <v>1.9982899999999999</v>
      </c>
      <c r="GX21">
        <v>2.7441399999999998</v>
      </c>
      <c r="GY21">
        <v>2.0935100000000002</v>
      </c>
      <c r="GZ21">
        <v>2.3718300000000001</v>
      </c>
      <c r="HA21">
        <v>26.024999999999999</v>
      </c>
      <c r="HB21">
        <v>15.918200000000001</v>
      </c>
      <c r="HC21">
        <v>18</v>
      </c>
      <c r="HD21">
        <v>349.887</v>
      </c>
      <c r="HE21">
        <v>712.67499999999995</v>
      </c>
      <c r="HF21">
        <v>19.786000000000001</v>
      </c>
      <c r="HG21">
        <v>18.374300000000002</v>
      </c>
      <c r="HH21">
        <v>30.0002</v>
      </c>
      <c r="HI21">
        <v>18.1905</v>
      </c>
      <c r="HJ21">
        <v>18.195</v>
      </c>
      <c r="HK21">
        <v>21.662299999999998</v>
      </c>
      <c r="HL21">
        <v>48.563200000000002</v>
      </c>
      <c r="HM21">
        <v>34.261699999999998</v>
      </c>
      <c r="HN21">
        <v>19.691199999999998</v>
      </c>
      <c r="HO21">
        <v>351.84500000000003</v>
      </c>
      <c r="HP21">
        <v>9.0493199999999998</v>
      </c>
      <c r="HQ21">
        <v>99.923699999999997</v>
      </c>
      <c r="HR21">
        <v>101.36199999999999</v>
      </c>
    </row>
    <row r="22" spans="1:226" x14ac:dyDescent="0.2">
      <c r="A22">
        <v>6</v>
      </c>
      <c r="B22">
        <v>1657119905.5</v>
      </c>
      <c r="C22">
        <v>25</v>
      </c>
      <c r="D22" t="s">
        <v>369</v>
      </c>
      <c r="E22" t="s">
        <v>370</v>
      </c>
      <c r="F22">
        <v>5</v>
      </c>
      <c r="G22" t="s">
        <v>1630</v>
      </c>
      <c r="H22" t="s">
        <v>353</v>
      </c>
      <c r="I22">
        <v>1657119898</v>
      </c>
      <c r="J22">
        <f t="shared" si="0"/>
        <v>6.3992550124239425E-3</v>
      </c>
      <c r="K22">
        <f t="shared" si="1"/>
        <v>6.3992550124239429</v>
      </c>
      <c r="L22">
        <f t="shared" si="2"/>
        <v>23.955337153686472</v>
      </c>
      <c r="M22">
        <f t="shared" si="3"/>
        <v>365.70699999999999</v>
      </c>
      <c r="N22">
        <f t="shared" si="4"/>
        <v>266.07860155307782</v>
      </c>
      <c r="O22">
        <f t="shared" si="5"/>
        <v>19.70059117671525</v>
      </c>
      <c r="P22">
        <f t="shared" si="6"/>
        <v>27.077127042197748</v>
      </c>
      <c r="Q22">
        <f t="shared" si="7"/>
        <v>0.45401151613709678</v>
      </c>
      <c r="R22">
        <f t="shared" si="8"/>
        <v>2.4299493406921338</v>
      </c>
      <c r="S22">
        <f t="shared" si="9"/>
        <v>0.41161363099466858</v>
      </c>
      <c r="T22">
        <f t="shared" si="10"/>
        <v>0.26073706039030331</v>
      </c>
      <c r="U22">
        <f t="shared" si="11"/>
        <v>321.51104677777732</v>
      </c>
      <c r="V22">
        <f t="shared" si="12"/>
        <v>21.021166673924039</v>
      </c>
      <c r="W22">
        <f t="shared" si="13"/>
        <v>20.007055555555599</v>
      </c>
      <c r="X22">
        <f t="shared" si="14"/>
        <v>2.3476385700500253</v>
      </c>
      <c r="Y22">
        <f t="shared" si="15"/>
        <v>49.830293268570692</v>
      </c>
      <c r="Z22">
        <f t="shared" si="16"/>
        <v>1.22431551465109</v>
      </c>
      <c r="AA22">
        <f t="shared" si="17"/>
        <v>2.4569703173376642</v>
      </c>
      <c r="AB22">
        <f t="shared" si="18"/>
        <v>1.1233230553989353</v>
      </c>
      <c r="AC22">
        <f t="shared" si="19"/>
        <v>-282.20714604789589</v>
      </c>
      <c r="AD22">
        <f t="shared" si="20"/>
        <v>96.572816564878948</v>
      </c>
      <c r="AE22">
        <f t="shared" si="21"/>
        <v>8.0212442585158641</v>
      </c>
      <c r="AF22">
        <f t="shared" si="22"/>
        <v>143.89796155327628</v>
      </c>
      <c r="AG22">
        <f t="shared" si="23"/>
        <v>11.007285874493958</v>
      </c>
      <c r="AH22">
        <f t="shared" si="24"/>
        <v>6.3914524325961244</v>
      </c>
      <c r="AI22">
        <f t="shared" si="25"/>
        <v>23.955337153686472</v>
      </c>
      <c r="AJ22">
        <v>371.64891389311401</v>
      </c>
      <c r="AK22">
        <v>353.81746666666697</v>
      </c>
      <c r="AL22">
        <v>-2.7613313779137099</v>
      </c>
      <c r="AM22">
        <v>66.876491465643497</v>
      </c>
      <c r="AN22">
        <f t="shared" si="26"/>
        <v>6.3992550124239429</v>
      </c>
      <c r="AO22">
        <v>8.9816886372726294</v>
      </c>
      <c r="AP22">
        <v>16.534072121212098</v>
      </c>
      <c r="AQ22">
        <v>4.56124686687148E-6</v>
      </c>
      <c r="AR22">
        <v>77.413347223107195</v>
      </c>
      <c r="AS22">
        <v>84</v>
      </c>
      <c r="AT22">
        <v>17</v>
      </c>
      <c r="AU22">
        <f t="shared" si="27"/>
        <v>1</v>
      </c>
      <c r="AV22">
        <f t="shared" si="28"/>
        <v>0</v>
      </c>
      <c r="AW22">
        <f t="shared" si="29"/>
        <v>39882.835753967644</v>
      </c>
      <c r="AX22">
        <f t="shared" si="30"/>
        <v>1999.97259259259</v>
      </c>
      <c r="AY22">
        <f t="shared" si="31"/>
        <v>1681.1766777777755</v>
      </c>
      <c r="AZ22">
        <f t="shared" si="32"/>
        <v>0.84059985822027927</v>
      </c>
      <c r="BA22">
        <f t="shared" si="33"/>
        <v>0.16075772636513905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1657119898</v>
      </c>
      <c r="BH22">
        <v>365.70699999999999</v>
      </c>
      <c r="BI22">
        <v>381.72118518518499</v>
      </c>
      <c r="BJ22">
        <v>16.5357555555556</v>
      </c>
      <c r="BK22">
        <v>8.9925722222222202</v>
      </c>
      <c r="BL22">
        <v>366.04514814814797</v>
      </c>
      <c r="BM22">
        <v>16.679044444444401</v>
      </c>
      <c r="BN22">
        <v>499.98240740740698</v>
      </c>
      <c r="BO22">
        <v>73.940496296296303</v>
      </c>
      <c r="BP22">
        <v>9.9997985185185198E-2</v>
      </c>
      <c r="BQ22">
        <v>20.744233333333302</v>
      </c>
      <c r="BR22">
        <v>20.007055555555599</v>
      </c>
      <c r="BS22">
        <v>999.9</v>
      </c>
      <c r="BT22">
        <v>0</v>
      </c>
      <c r="BU22">
        <v>0</v>
      </c>
      <c r="BV22">
        <v>9987.6111111111095</v>
      </c>
      <c r="BW22">
        <v>0</v>
      </c>
      <c r="BX22">
        <v>1168.3637037036999</v>
      </c>
      <c r="BY22">
        <v>-16.014162962962999</v>
      </c>
      <c r="BZ22">
        <v>371.85588888888901</v>
      </c>
      <c r="CA22">
        <v>385.18503703703698</v>
      </c>
      <c r="CB22">
        <v>7.54317444444444</v>
      </c>
      <c r="CC22">
        <v>381.72118518518499</v>
      </c>
      <c r="CD22">
        <v>8.9925722222222202</v>
      </c>
      <c r="CE22">
        <v>1.22266259259259</v>
      </c>
      <c r="CF22">
        <v>0.66491533333333397</v>
      </c>
      <c r="CG22">
        <v>9.8803759259259198</v>
      </c>
      <c r="CH22">
        <v>1.1097703703703701</v>
      </c>
      <c r="CI22">
        <v>1999.97259259259</v>
      </c>
      <c r="CJ22">
        <v>0.980006222222222</v>
      </c>
      <c r="CK22">
        <v>1.9994037037037001E-2</v>
      </c>
      <c r="CL22">
        <v>0</v>
      </c>
      <c r="CM22">
        <v>2.6674111111111101</v>
      </c>
      <c r="CN22">
        <v>0</v>
      </c>
      <c r="CO22">
        <v>15555.3592592593</v>
      </c>
      <c r="CP22">
        <v>16705.218518518501</v>
      </c>
      <c r="CQ22">
        <v>34.731259259259303</v>
      </c>
      <c r="CR22">
        <v>35.349259259259298</v>
      </c>
      <c r="CS22">
        <v>35.446518518518502</v>
      </c>
      <c r="CT22">
        <v>34.154851851851902</v>
      </c>
      <c r="CU22">
        <v>34.154851851851902</v>
      </c>
      <c r="CV22">
        <v>1959.98259259259</v>
      </c>
      <c r="CW22">
        <v>39.99</v>
      </c>
      <c r="CX22">
        <v>0</v>
      </c>
      <c r="CY22">
        <v>1651531622.5</v>
      </c>
      <c r="CZ22">
        <v>0</v>
      </c>
      <c r="DA22">
        <v>0</v>
      </c>
      <c r="DB22" t="s">
        <v>355</v>
      </c>
      <c r="DC22">
        <v>1656181403.5999999</v>
      </c>
      <c r="DD22">
        <v>1656181398.0999999</v>
      </c>
      <c r="DE22">
        <v>0</v>
      </c>
      <c r="DF22">
        <v>2.3420000000000001</v>
      </c>
      <c r="DG22">
        <v>0.193</v>
      </c>
      <c r="DH22">
        <v>3.7240000000000002</v>
      </c>
      <c r="DI22">
        <v>0.24399999999999999</v>
      </c>
      <c r="DJ22">
        <v>420</v>
      </c>
      <c r="DK22">
        <v>22</v>
      </c>
      <c r="DL22">
        <v>0.28000000000000003</v>
      </c>
      <c r="DM22">
        <v>0.02</v>
      </c>
      <c r="DN22">
        <v>-19.218117073170699</v>
      </c>
      <c r="DO22">
        <v>57.257316376306598</v>
      </c>
      <c r="DP22">
        <v>5.8046655309581698</v>
      </c>
      <c r="DQ22">
        <v>0</v>
      </c>
      <c r="DR22">
        <v>7.5396197560975597</v>
      </c>
      <c r="DS22">
        <v>8.5673519163756998E-2</v>
      </c>
      <c r="DT22">
        <v>9.9859109255832496E-3</v>
      </c>
      <c r="DU22">
        <v>1</v>
      </c>
      <c r="DV22">
        <v>1</v>
      </c>
      <c r="DW22">
        <v>2</v>
      </c>
      <c r="DX22" t="s">
        <v>362</v>
      </c>
      <c r="DY22">
        <v>2.9419400000000002</v>
      </c>
      <c r="DZ22">
        <v>2.7164799999999998</v>
      </c>
      <c r="EA22">
        <v>6.6316E-2</v>
      </c>
      <c r="EB22">
        <v>6.8001400000000004E-2</v>
      </c>
      <c r="EC22">
        <v>6.6996200000000006E-2</v>
      </c>
      <c r="ED22">
        <v>4.1967600000000001E-2</v>
      </c>
      <c r="EE22">
        <v>27329.9</v>
      </c>
      <c r="EF22">
        <v>23197.8</v>
      </c>
      <c r="EG22">
        <v>26165.5</v>
      </c>
      <c r="EH22">
        <v>24205.1</v>
      </c>
      <c r="EI22">
        <v>41568.6</v>
      </c>
      <c r="EJ22">
        <v>38318.800000000003</v>
      </c>
      <c r="EK22">
        <v>47162.400000000001</v>
      </c>
      <c r="EL22">
        <v>43077.2</v>
      </c>
      <c r="EM22">
        <v>1.76413</v>
      </c>
      <c r="EN22">
        <v>2.3521000000000001</v>
      </c>
      <c r="EO22">
        <v>0.15782599999999999</v>
      </c>
      <c r="EP22">
        <v>0</v>
      </c>
      <c r="EQ22">
        <v>17.399000000000001</v>
      </c>
      <c r="ER22">
        <v>999.9</v>
      </c>
      <c r="ES22">
        <v>50.128</v>
      </c>
      <c r="ET22">
        <v>18.306999999999999</v>
      </c>
      <c r="EU22">
        <v>14.315300000000001</v>
      </c>
      <c r="EV22">
        <v>51.755400000000002</v>
      </c>
      <c r="EW22">
        <v>39.150599999999997</v>
      </c>
      <c r="EX22">
        <v>2</v>
      </c>
      <c r="EY22">
        <v>-0.64761899999999994</v>
      </c>
      <c r="EZ22">
        <v>-1.0503800000000001</v>
      </c>
      <c r="FA22">
        <v>20.241399999999999</v>
      </c>
      <c r="FB22">
        <v>5.23855</v>
      </c>
      <c r="FC22">
        <v>11.986000000000001</v>
      </c>
      <c r="FD22">
        <v>4.9576000000000002</v>
      </c>
      <c r="FE22">
        <v>3.3038500000000002</v>
      </c>
      <c r="FF22">
        <v>315.7</v>
      </c>
      <c r="FG22">
        <v>9999</v>
      </c>
      <c r="FH22">
        <v>9999</v>
      </c>
      <c r="FI22">
        <v>4083.8</v>
      </c>
      <c r="FJ22">
        <v>1.86829</v>
      </c>
      <c r="FK22">
        <v>1.8638600000000001</v>
      </c>
      <c r="FL22">
        <v>1.8716999999999999</v>
      </c>
      <c r="FM22">
        <v>1.8622799999999999</v>
      </c>
      <c r="FN22">
        <v>1.8617600000000001</v>
      </c>
      <c r="FO22">
        <v>1.86829</v>
      </c>
      <c r="FP22">
        <v>1.85839</v>
      </c>
      <c r="FQ22">
        <v>1.86504</v>
      </c>
      <c r="FR22">
        <v>5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-0.33100000000000002</v>
      </c>
      <c r="GF22">
        <v>-0.1434</v>
      </c>
      <c r="GG22">
        <v>-0.25096208036330597</v>
      </c>
      <c r="GH22">
        <v>1.40043110155519E-5</v>
      </c>
      <c r="GI22">
        <v>-8.9464880026576905E-7</v>
      </c>
      <c r="GJ22">
        <v>5.5918935111048905E-10</v>
      </c>
      <c r="GK22">
        <v>-0.17968596506812801</v>
      </c>
      <c r="GL22">
        <v>-4.5276668719836703E-2</v>
      </c>
      <c r="GM22">
        <v>3.5990739600394498E-3</v>
      </c>
      <c r="GN22">
        <v>-4.5187851206301597E-5</v>
      </c>
      <c r="GO22">
        <v>3</v>
      </c>
      <c r="GP22">
        <v>2215</v>
      </c>
      <c r="GQ22">
        <v>2</v>
      </c>
      <c r="GR22">
        <v>17</v>
      </c>
      <c r="GS22">
        <v>15641.7</v>
      </c>
      <c r="GT22">
        <v>15641.8</v>
      </c>
      <c r="GU22">
        <v>1.0412600000000001</v>
      </c>
      <c r="GV22">
        <v>2.2936999999999999</v>
      </c>
      <c r="GW22">
        <v>1.9982899999999999</v>
      </c>
      <c r="GX22">
        <v>2.7453599999999998</v>
      </c>
      <c r="GY22">
        <v>2.0935100000000002</v>
      </c>
      <c r="GZ22">
        <v>2.3168899999999999</v>
      </c>
      <c r="HA22">
        <v>26.066199999999998</v>
      </c>
      <c r="HB22">
        <v>15.900700000000001</v>
      </c>
      <c r="HC22">
        <v>18</v>
      </c>
      <c r="HD22">
        <v>349.96499999999997</v>
      </c>
      <c r="HE22">
        <v>712.74599999999998</v>
      </c>
      <c r="HF22">
        <v>19.700299999999999</v>
      </c>
      <c r="HG22">
        <v>18.375900000000001</v>
      </c>
      <c r="HH22">
        <v>30.0002</v>
      </c>
      <c r="HI22">
        <v>18.1937</v>
      </c>
      <c r="HJ22">
        <v>18.1982</v>
      </c>
      <c r="HK22">
        <v>20.8354</v>
      </c>
      <c r="HL22">
        <v>48.2789</v>
      </c>
      <c r="HM22">
        <v>34.261699999999998</v>
      </c>
      <c r="HN22">
        <v>19.6814</v>
      </c>
      <c r="HO22">
        <v>331.49400000000003</v>
      </c>
      <c r="HP22">
        <v>9.0542800000000003</v>
      </c>
      <c r="HQ22">
        <v>99.922799999999995</v>
      </c>
      <c r="HR22">
        <v>101.363</v>
      </c>
    </row>
    <row r="23" spans="1:226" x14ac:dyDescent="0.2">
      <c r="A23">
        <v>7</v>
      </c>
      <c r="B23">
        <v>1657119910.5</v>
      </c>
      <c r="C23">
        <v>30</v>
      </c>
      <c r="D23" t="s">
        <v>371</v>
      </c>
      <c r="E23" t="s">
        <v>372</v>
      </c>
      <c r="F23">
        <v>5</v>
      </c>
      <c r="G23" t="s">
        <v>1631</v>
      </c>
      <c r="H23" t="s">
        <v>353</v>
      </c>
      <c r="I23">
        <v>1657119902.7142899</v>
      </c>
      <c r="J23">
        <f t="shared" si="0"/>
        <v>6.3905090871584132E-3</v>
      </c>
      <c r="K23">
        <f t="shared" si="1"/>
        <v>6.3905090871584136</v>
      </c>
      <c r="L23">
        <f t="shared" si="2"/>
        <v>23.235796251821789</v>
      </c>
      <c r="M23">
        <f t="shared" si="3"/>
        <v>353.8655</v>
      </c>
      <c r="N23">
        <f t="shared" si="4"/>
        <v>257.07069199812912</v>
      </c>
      <c r="O23">
        <f t="shared" si="5"/>
        <v>19.033648295300914</v>
      </c>
      <c r="P23">
        <f t="shared" si="6"/>
        <v>26.200386432576387</v>
      </c>
      <c r="Q23">
        <f t="shared" si="7"/>
        <v>0.45297572305340422</v>
      </c>
      <c r="R23">
        <f t="shared" si="8"/>
        <v>2.4333661686707586</v>
      </c>
      <c r="S23">
        <f t="shared" si="9"/>
        <v>0.41081483168944088</v>
      </c>
      <c r="T23">
        <f t="shared" si="10"/>
        <v>0.26021946233576859</v>
      </c>
      <c r="U23">
        <f t="shared" si="11"/>
        <v>321.51279775958619</v>
      </c>
      <c r="V23">
        <f t="shared" si="12"/>
        <v>21.028988847307915</v>
      </c>
      <c r="W23">
        <f t="shared" si="13"/>
        <v>20.011524999999999</v>
      </c>
      <c r="X23">
        <f t="shared" si="14"/>
        <v>2.3482883756392869</v>
      </c>
      <c r="Y23">
        <f t="shared" si="15"/>
        <v>49.813902630209334</v>
      </c>
      <c r="Z23">
        <f t="shared" si="16"/>
        <v>1.2243240278646927</v>
      </c>
      <c r="AA23">
        <f t="shared" si="17"/>
        <v>2.4577958425650612</v>
      </c>
      <c r="AB23">
        <f t="shared" si="18"/>
        <v>1.1239643477745942</v>
      </c>
      <c r="AC23">
        <f t="shared" si="19"/>
        <v>-281.821450743686</v>
      </c>
      <c r="AD23">
        <f t="shared" si="20"/>
        <v>96.838028276042166</v>
      </c>
      <c r="AE23">
        <f t="shared" si="21"/>
        <v>8.0323861122335547</v>
      </c>
      <c r="AF23">
        <f t="shared" si="22"/>
        <v>144.56176140417591</v>
      </c>
      <c r="AG23">
        <f t="shared" si="23"/>
        <v>8.6524287516788334</v>
      </c>
      <c r="AH23">
        <f t="shared" si="24"/>
        <v>6.388459491957807</v>
      </c>
      <c r="AI23">
        <f t="shared" si="25"/>
        <v>23.235796251821789</v>
      </c>
      <c r="AJ23">
        <v>355.521697020788</v>
      </c>
      <c r="AK23">
        <v>339.31638787878802</v>
      </c>
      <c r="AL23">
        <v>-2.9478685330815599</v>
      </c>
      <c r="AM23">
        <v>66.876491465643497</v>
      </c>
      <c r="AN23">
        <f t="shared" si="26"/>
        <v>6.3905090871584136</v>
      </c>
      <c r="AO23">
        <v>8.9958858183226997</v>
      </c>
      <c r="AP23">
        <v>16.537925454545501</v>
      </c>
      <c r="AQ23">
        <v>-8.1780749684435305E-6</v>
      </c>
      <c r="AR23">
        <v>77.413347223107195</v>
      </c>
      <c r="AS23">
        <v>84</v>
      </c>
      <c r="AT23">
        <v>17</v>
      </c>
      <c r="AU23">
        <f t="shared" si="27"/>
        <v>1</v>
      </c>
      <c r="AV23">
        <f t="shared" si="28"/>
        <v>0</v>
      </c>
      <c r="AW23">
        <f t="shared" si="29"/>
        <v>39967.773741503232</v>
      </c>
      <c r="AX23">
        <f t="shared" si="30"/>
        <v>1999.98357142857</v>
      </c>
      <c r="AY23">
        <f t="shared" si="31"/>
        <v>1681.1858993572976</v>
      </c>
      <c r="AZ23">
        <f t="shared" si="32"/>
        <v>0.84059985460602649</v>
      </c>
      <c r="BA23">
        <f t="shared" si="33"/>
        <v>0.16075771938963104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1657119902.7142899</v>
      </c>
      <c r="BH23">
        <v>353.8655</v>
      </c>
      <c r="BI23">
        <v>366.96157142857101</v>
      </c>
      <c r="BJ23">
        <v>16.5358642857143</v>
      </c>
      <c r="BK23">
        <v>8.99626607142857</v>
      </c>
      <c r="BL23">
        <v>354.19878571428598</v>
      </c>
      <c r="BM23">
        <v>16.6791607142857</v>
      </c>
      <c r="BN23">
        <v>499.98585714285701</v>
      </c>
      <c r="BO23">
        <v>73.940532142857094</v>
      </c>
      <c r="BP23">
        <v>9.9990124999999999E-2</v>
      </c>
      <c r="BQ23">
        <v>20.7496892857143</v>
      </c>
      <c r="BR23">
        <v>20.011524999999999</v>
      </c>
      <c r="BS23">
        <v>999.9</v>
      </c>
      <c r="BT23">
        <v>0</v>
      </c>
      <c r="BU23">
        <v>0</v>
      </c>
      <c r="BV23">
        <v>10009.9771428571</v>
      </c>
      <c r="BW23">
        <v>0</v>
      </c>
      <c r="BX23">
        <v>1168.96285714286</v>
      </c>
      <c r="BY23">
        <v>-13.096047857142899</v>
      </c>
      <c r="BZ23">
        <v>359.81535714285701</v>
      </c>
      <c r="CA23">
        <v>370.29275000000001</v>
      </c>
      <c r="CB23">
        <v>7.5395996428571399</v>
      </c>
      <c r="CC23">
        <v>366.96157142857101</v>
      </c>
      <c r="CD23">
        <v>8.99626607142857</v>
      </c>
      <c r="CE23">
        <v>1.2226717857142899</v>
      </c>
      <c r="CF23">
        <v>0.66518867857142905</v>
      </c>
      <c r="CG23">
        <v>9.8804910714285707</v>
      </c>
      <c r="CH23">
        <v>1.11547321428571</v>
      </c>
      <c r="CI23">
        <v>1999.98357142857</v>
      </c>
      <c r="CJ23">
        <v>0.98000671428571395</v>
      </c>
      <c r="CK23">
        <v>1.9993528571428599E-2</v>
      </c>
      <c r="CL23">
        <v>0</v>
      </c>
      <c r="CM23">
        <v>2.6700142857142901</v>
      </c>
      <c r="CN23">
        <v>0</v>
      </c>
      <c r="CO23">
        <v>15569.2071428571</v>
      </c>
      <c r="CP23">
        <v>16705.296428571401</v>
      </c>
      <c r="CQ23">
        <v>34.769857142857099</v>
      </c>
      <c r="CR23">
        <v>35.388107142857102</v>
      </c>
      <c r="CS23">
        <v>35.486357142857102</v>
      </c>
      <c r="CT23">
        <v>34.173714285714297</v>
      </c>
      <c r="CU23">
        <v>34.191714285714298</v>
      </c>
      <c r="CV23">
        <v>1959.99464285714</v>
      </c>
      <c r="CW23">
        <v>39.99</v>
      </c>
      <c r="CX23">
        <v>0</v>
      </c>
      <c r="CY23">
        <v>1651531627.3</v>
      </c>
      <c r="CZ23">
        <v>0</v>
      </c>
      <c r="DA23">
        <v>0</v>
      </c>
      <c r="DB23" t="s">
        <v>355</v>
      </c>
      <c r="DC23">
        <v>1656181403.5999999</v>
      </c>
      <c r="DD23">
        <v>1656181398.0999999</v>
      </c>
      <c r="DE23">
        <v>0</v>
      </c>
      <c r="DF23">
        <v>2.3420000000000001</v>
      </c>
      <c r="DG23">
        <v>0.193</v>
      </c>
      <c r="DH23">
        <v>3.7240000000000002</v>
      </c>
      <c r="DI23">
        <v>0.24399999999999999</v>
      </c>
      <c r="DJ23">
        <v>420</v>
      </c>
      <c r="DK23">
        <v>22</v>
      </c>
      <c r="DL23">
        <v>0.28000000000000003</v>
      </c>
      <c r="DM23">
        <v>0.02</v>
      </c>
      <c r="DN23">
        <v>-15.7989341463415</v>
      </c>
      <c r="DO23">
        <v>41.2569198606272</v>
      </c>
      <c r="DP23">
        <v>4.2024839045619604</v>
      </c>
      <c r="DQ23">
        <v>0</v>
      </c>
      <c r="DR23">
        <v>7.5391009756097596</v>
      </c>
      <c r="DS23">
        <v>1.79356097561073E-2</v>
      </c>
      <c r="DT23">
        <v>1.14032008353834E-2</v>
      </c>
      <c r="DU23">
        <v>1</v>
      </c>
      <c r="DV23">
        <v>1</v>
      </c>
      <c r="DW23">
        <v>2</v>
      </c>
      <c r="DX23" t="s">
        <v>362</v>
      </c>
      <c r="DY23">
        <v>2.9421300000000001</v>
      </c>
      <c r="DZ23">
        <v>2.71665</v>
      </c>
      <c r="EA23">
        <v>6.4123700000000006E-2</v>
      </c>
      <c r="EB23">
        <v>6.5478400000000006E-2</v>
      </c>
      <c r="EC23">
        <v>6.7011899999999999E-2</v>
      </c>
      <c r="ED23">
        <v>4.2114800000000001E-2</v>
      </c>
      <c r="EE23">
        <v>27394</v>
      </c>
      <c r="EF23">
        <v>23260.7</v>
      </c>
      <c r="EG23">
        <v>26165.4</v>
      </c>
      <c r="EH23">
        <v>24205.3</v>
      </c>
      <c r="EI23">
        <v>41567.599999999999</v>
      </c>
      <c r="EJ23">
        <v>38313.300000000003</v>
      </c>
      <c r="EK23">
        <v>47162.2</v>
      </c>
      <c r="EL23">
        <v>43077.8</v>
      </c>
      <c r="EM23">
        <v>1.7638799999999999</v>
      </c>
      <c r="EN23">
        <v>2.3517000000000001</v>
      </c>
      <c r="EO23">
        <v>0.157945</v>
      </c>
      <c r="EP23">
        <v>0</v>
      </c>
      <c r="EQ23">
        <v>17.399000000000001</v>
      </c>
      <c r="ER23">
        <v>999.9</v>
      </c>
      <c r="ES23">
        <v>50.128</v>
      </c>
      <c r="ET23">
        <v>18.337</v>
      </c>
      <c r="EU23">
        <v>14.3422</v>
      </c>
      <c r="EV23">
        <v>51.615400000000001</v>
      </c>
      <c r="EW23">
        <v>39.130600000000001</v>
      </c>
      <c r="EX23">
        <v>2</v>
      </c>
      <c r="EY23">
        <v>-0.647706</v>
      </c>
      <c r="EZ23">
        <v>-1.1323399999999999</v>
      </c>
      <c r="FA23">
        <v>20.241199999999999</v>
      </c>
      <c r="FB23">
        <v>5.2397499999999999</v>
      </c>
      <c r="FC23">
        <v>11.986000000000001</v>
      </c>
      <c r="FD23">
        <v>4.9577</v>
      </c>
      <c r="FE23">
        <v>3.3039499999999999</v>
      </c>
      <c r="FF23">
        <v>315.7</v>
      </c>
      <c r="FG23">
        <v>9999</v>
      </c>
      <c r="FH23">
        <v>9999</v>
      </c>
      <c r="FI23">
        <v>4084</v>
      </c>
      <c r="FJ23">
        <v>1.86829</v>
      </c>
      <c r="FK23">
        <v>1.8638600000000001</v>
      </c>
      <c r="FL23">
        <v>1.8716600000000001</v>
      </c>
      <c r="FM23">
        <v>1.8622700000000001</v>
      </c>
      <c r="FN23">
        <v>1.86175</v>
      </c>
      <c r="FO23">
        <v>1.86829</v>
      </c>
      <c r="FP23">
        <v>1.8584000000000001</v>
      </c>
      <c r="FQ23">
        <v>1.86503</v>
      </c>
      <c r="FR23">
        <v>5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-0.32400000000000001</v>
      </c>
      <c r="GF23">
        <v>-0.1431</v>
      </c>
      <c r="GG23">
        <v>-0.25096208036330597</v>
      </c>
      <c r="GH23">
        <v>1.40043110155519E-5</v>
      </c>
      <c r="GI23">
        <v>-8.9464880026576905E-7</v>
      </c>
      <c r="GJ23">
        <v>5.5918935111048905E-10</v>
      </c>
      <c r="GK23">
        <v>-0.17968596506812801</v>
      </c>
      <c r="GL23">
        <v>-4.5276668719836703E-2</v>
      </c>
      <c r="GM23">
        <v>3.5990739600394498E-3</v>
      </c>
      <c r="GN23">
        <v>-4.5187851206301597E-5</v>
      </c>
      <c r="GO23">
        <v>3</v>
      </c>
      <c r="GP23">
        <v>2215</v>
      </c>
      <c r="GQ23">
        <v>2</v>
      </c>
      <c r="GR23">
        <v>17</v>
      </c>
      <c r="GS23">
        <v>15641.8</v>
      </c>
      <c r="GT23">
        <v>15641.9</v>
      </c>
      <c r="GU23">
        <v>1.0022</v>
      </c>
      <c r="GV23">
        <v>2.2912599999999999</v>
      </c>
      <c r="GW23">
        <v>1.9982899999999999</v>
      </c>
      <c r="GX23">
        <v>2.7441399999999998</v>
      </c>
      <c r="GY23">
        <v>2.0935100000000002</v>
      </c>
      <c r="GZ23">
        <v>2.3034699999999999</v>
      </c>
      <c r="HA23">
        <v>26.0868</v>
      </c>
      <c r="HB23">
        <v>15.900700000000001</v>
      </c>
      <c r="HC23">
        <v>18</v>
      </c>
      <c r="HD23">
        <v>349.87900000000002</v>
      </c>
      <c r="HE23">
        <v>712.45299999999997</v>
      </c>
      <c r="HF23">
        <v>19.671600000000002</v>
      </c>
      <c r="HG23">
        <v>18.377400000000002</v>
      </c>
      <c r="HH23">
        <v>30.0002</v>
      </c>
      <c r="HI23">
        <v>18.197700000000001</v>
      </c>
      <c r="HJ23">
        <v>18.2014</v>
      </c>
      <c r="HK23">
        <v>20.055599999999998</v>
      </c>
      <c r="HL23">
        <v>48.2789</v>
      </c>
      <c r="HM23">
        <v>34.261699999999998</v>
      </c>
      <c r="HN23">
        <v>19.6675</v>
      </c>
      <c r="HO23">
        <v>318.06200000000001</v>
      </c>
      <c r="HP23">
        <v>9.0520399999999999</v>
      </c>
      <c r="HQ23">
        <v>99.922300000000007</v>
      </c>
      <c r="HR23">
        <v>101.364</v>
      </c>
    </row>
    <row r="24" spans="1:226" x14ac:dyDescent="0.2">
      <c r="A24">
        <v>8</v>
      </c>
      <c r="B24">
        <v>1657119915.5</v>
      </c>
      <c r="C24">
        <v>35</v>
      </c>
      <c r="D24" t="s">
        <v>373</v>
      </c>
      <c r="E24" t="s">
        <v>374</v>
      </c>
      <c r="F24">
        <v>5</v>
      </c>
      <c r="G24" t="s">
        <v>1632</v>
      </c>
      <c r="H24" t="s">
        <v>353</v>
      </c>
      <c r="I24">
        <v>1657119908</v>
      </c>
      <c r="J24">
        <f t="shared" si="0"/>
        <v>6.3739589315812521E-3</v>
      </c>
      <c r="K24">
        <f t="shared" si="1"/>
        <v>6.3739589315812522</v>
      </c>
      <c r="L24">
        <f t="shared" si="2"/>
        <v>22.341286347447667</v>
      </c>
      <c r="M24">
        <f t="shared" si="3"/>
        <v>339.24037037036999</v>
      </c>
      <c r="N24">
        <f t="shared" si="4"/>
        <v>245.94150174847391</v>
      </c>
      <c r="O24">
        <f t="shared" si="5"/>
        <v>18.209683242140461</v>
      </c>
      <c r="P24">
        <f t="shared" si="6"/>
        <v>25.11759765421202</v>
      </c>
      <c r="Q24">
        <f t="shared" si="7"/>
        <v>0.45153330449151913</v>
      </c>
      <c r="R24">
        <f t="shared" si="8"/>
        <v>2.4323417343530278</v>
      </c>
      <c r="S24">
        <f t="shared" si="9"/>
        <v>0.40961131448632732</v>
      </c>
      <c r="T24">
        <f t="shared" si="10"/>
        <v>0.25944847258268267</v>
      </c>
      <c r="U24">
        <f t="shared" si="11"/>
        <v>321.51404885620406</v>
      </c>
      <c r="V24">
        <f t="shared" si="12"/>
        <v>21.041045908732535</v>
      </c>
      <c r="W24">
        <f t="shared" si="13"/>
        <v>20.016011111111101</v>
      </c>
      <c r="X24">
        <f t="shared" si="14"/>
        <v>2.3489407628470578</v>
      </c>
      <c r="Y24">
        <f t="shared" si="15"/>
        <v>49.804170602391189</v>
      </c>
      <c r="Z24">
        <f t="shared" si="16"/>
        <v>1.2245976830203973</v>
      </c>
      <c r="AA24">
        <f t="shared" si="17"/>
        <v>2.4588255726551584</v>
      </c>
      <c r="AB24">
        <f t="shared" si="18"/>
        <v>1.1243430798266605</v>
      </c>
      <c r="AC24">
        <f t="shared" si="19"/>
        <v>-281.09158888273322</v>
      </c>
      <c r="AD24">
        <f t="shared" si="20"/>
        <v>97.101119436881248</v>
      </c>
      <c r="AE24">
        <f t="shared" si="21"/>
        <v>8.0580660182586197</v>
      </c>
      <c r="AF24">
        <f t="shared" si="22"/>
        <v>145.5816454286107</v>
      </c>
      <c r="AG24">
        <f t="shared" si="23"/>
        <v>6.9270072981051563</v>
      </c>
      <c r="AH24">
        <f t="shared" si="24"/>
        <v>6.3798884305707624</v>
      </c>
      <c r="AI24">
        <f t="shared" si="25"/>
        <v>22.341286347447667</v>
      </c>
      <c r="AJ24">
        <v>338.97291393192103</v>
      </c>
      <c r="AK24">
        <v>324.19254545454498</v>
      </c>
      <c r="AL24">
        <v>-3.0322987272744002</v>
      </c>
      <c r="AM24">
        <v>66.876491465643497</v>
      </c>
      <c r="AN24">
        <f t="shared" si="26"/>
        <v>6.3739589315812522</v>
      </c>
      <c r="AO24">
        <v>9.0319978820343501</v>
      </c>
      <c r="AP24">
        <v>16.5538363636364</v>
      </c>
      <c r="AQ24">
        <v>3.6674204763693802E-5</v>
      </c>
      <c r="AR24">
        <v>77.413347223107195</v>
      </c>
      <c r="AS24">
        <v>84</v>
      </c>
      <c r="AT24">
        <v>17</v>
      </c>
      <c r="AU24">
        <f t="shared" si="27"/>
        <v>1</v>
      </c>
      <c r="AV24">
        <f t="shared" si="28"/>
        <v>0</v>
      </c>
      <c r="AW24">
        <f t="shared" si="29"/>
        <v>39941.161767950245</v>
      </c>
      <c r="AX24">
        <f t="shared" si="30"/>
        <v>1999.9922222222201</v>
      </c>
      <c r="AY24">
        <f t="shared" si="31"/>
        <v>1681.1930988892232</v>
      </c>
      <c r="AZ24">
        <f t="shared" si="32"/>
        <v>0.84059981844390641</v>
      </c>
      <c r="BA24">
        <f t="shared" si="33"/>
        <v>0.16075764959673952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1657119908</v>
      </c>
      <c r="BH24">
        <v>339.24037037036999</v>
      </c>
      <c r="BI24">
        <v>350.14977777777801</v>
      </c>
      <c r="BJ24">
        <v>16.539518518518499</v>
      </c>
      <c r="BK24">
        <v>9.0104011111111095</v>
      </c>
      <c r="BL24">
        <v>339.56785185185203</v>
      </c>
      <c r="BM24">
        <v>16.682681481481499</v>
      </c>
      <c r="BN24">
        <v>500.00825925925898</v>
      </c>
      <c r="BO24">
        <v>73.940703703703704</v>
      </c>
      <c r="BP24">
        <v>0.10000562222222199</v>
      </c>
      <c r="BQ24">
        <v>20.7564925925926</v>
      </c>
      <c r="BR24">
        <v>20.016011111111101</v>
      </c>
      <c r="BS24">
        <v>999.9</v>
      </c>
      <c r="BT24">
        <v>0</v>
      </c>
      <c r="BU24">
        <v>0</v>
      </c>
      <c r="BV24">
        <v>10003.244444444401</v>
      </c>
      <c r="BW24">
        <v>0</v>
      </c>
      <c r="BX24">
        <v>1169.7229629629601</v>
      </c>
      <c r="BY24">
        <v>-10.9093859259259</v>
      </c>
      <c r="BZ24">
        <v>344.94562962962999</v>
      </c>
      <c r="CA24">
        <v>353.33318518518502</v>
      </c>
      <c r="CB24">
        <v>7.5291159259259297</v>
      </c>
      <c r="CC24">
        <v>350.14977777777801</v>
      </c>
      <c r="CD24">
        <v>9.0104011111111095</v>
      </c>
      <c r="CE24">
        <v>1.2229444444444399</v>
      </c>
      <c r="CF24">
        <v>0.66623544444444405</v>
      </c>
      <c r="CG24">
        <v>9.8838185185185203</v>
      </c>
      <c r="CH24">
        <v>1.1372992592592599</v>
      </c>
      <c r="CI24">
        <v>1999.9922222222201</v>
      </c>
      <c r="CJ24">
        <v>0.98000711111111105</v>
      </c>
      <c r="CK24">
        <v>1.99931185185185E-2</v>
      </c>
      <c r="CL24">
        <v>0</v>
      </c>
      <c r="CM24">
        <v>2.6663740740740698</v>
      </c>
      <c r="CN24">
        <v>0</v>
      </c>
      <c r="CO24">
        <v>15580.3666666667</v>
      </c>
      <c r="CP24">
        <v>16705.362962963001</v>
      </c>
      <c r="CQ24">
        <v>34.805259259259302</v>
      </c>
      <c r="CR24">
        <v>35.430259259259302</v>
      </c>
      <c r="CS24">
        <v>35.529851851851902</v>
      </c>
      <c r="CT24">
        <v>34.201000000000001</v>
      </c>
      <c r="CU24">
        <v>34.226666666666702</v>
      </c>
      <c r="CV24">
        <v>1960.0062962963</v>
      </c>
      <c r="CW24">
        <v>39.987777777777801</v>
      </c>
      <c r="CX24">
        <v>0</v>
      </c>
      <c r="CY24">
        <v>1651531632.0999999</v>
      </c>
      <c r="CZ24">
        <v>0</v>
      </c>
      <c r="DA24">
        <v>0</v>
      </c>
      <c r="DB24" t="s">
        <v>355</v>
      </c>
      <c r="DC24">
        <v>1656181403.5999999</v>
      </c>
      <c r="DD24">
        <v>1656181398.0999999</v>
      </c>
      <c r="DE24">
        <v>0</v>
      </c>
      <c r="DF24">
        <v>2.3420000000000001</v>
      </c>
      <c r="DG24">
        <v>0.193</v>
      </c>
      <c r="DH24">
        <v>3.7240000000000002</v>
      </c>
      <c r="DI24">
        <v>0.24399999999999999</v>
      </c>
      <c r="DJ24">
        <v>420</v>
      </c>
      <c r="DK24">
        <v>22</v>
      </c>
      <c r="DL24">
        <v>0.28000000000000003</v>
      </c>
      <c r="DM24">
        <v>0.02</v>
      </c>
      <c r="DN24">
        <v>-12.229035609756099</v>
      </c>
      <c r="DO24">
        <v>25.5743065505226</v>
      </c>
      <c r="DP24">
        <v>2.5535024576184902</v>
      </c>
      <c r="DQ24">
        <v>0</v>
      </c>
      <c r="DR24">
        <v>7.5330651219512204</v>
      </c>
      <c r="DS24">
        <v>-0.12879219512194301</v>
      </c>
      <c r="DT24">
        <v>1.7425259227095199E-2</v>
      </c>
      <c r="DU24">
        <v>0</v>
      </c>
      <c r="DV24">
        <v>0</v>
      </c>
      <c r="DW24">
        <v>2</v>
      </c>
      <c r="DX24" t="s">
        <v>375</v>
      </c>
      <c r="DY24">
        <v>2.94198</v>
      </c>
      <c r="DZ24">
        <v>2.7161900000000001</v>
      </c>
      <c r="EA24">
        <v>6.1809200000000002E-2</v>
      </c>
      <c r="EB24">
        <v>6.3059900000000002E-2</v>
      </c>
      <c r="EC24">
        <v>6.7055100000000006E-2</v>
      </c>
      <c r="ED24">
        <v>4.2149600000000002E-2</v>
      </c>
      <c r="EE24">
        <v>27461.1</v>
      </c>
      <c r="EF24">
        <v>23321.1</v>
      </c>
      <c r="EG24">
        <v>26164.799999999999</v>
      </c>
      <c r="EH24">
        <v>24205.4</v>
      </c>
      <c r="EI24">
        <v>41565</v>
      </c>
      <c r="EJ24">
        <v>38312</v>
      </c>
      <c r="EK24">
        <v>47161.5</v>
      </c>
      <c r="EL24">
        <v>43078</v>
      </c>
      <c r="EM24">
        <v>1.7646999999999999</v>
      </c>
      <c r="EN24">
        <v>2.3515799999999998</v>
      </c>
      <c r="EO24">
        <v>0.15859300000000001</v>
      </c>
      <c r="EP24">
        <v>0</v>
      </c>
      <c r="EQ24">
        <v>17.399000000000001</v>
      </c>
      <c r="ER24">
        <v>999.9</v>
      </c>
      <c r="ES24">
        <v>50.055</v>
      </c>
      <c r="ET24">
        <v>18.347000000000001</v>
      </c>
      <c r="EU24">
        <v>14.330399999999999</v>
      </c>
      <c r="EV24">
        <v>51.625399999999999</v>
      </c>
      <c r="EW24">
        <v>39.1907</v>
      </c>
      <c r="EX24">
        <v>2</v>
      </c>
      <c r="EY24">
        <v>-0.64740799999999998</v>
      </c>
      <c r="EZ24">
        <v>-1.1377600000000001</v>
      </c>
      <c r="FA24">
        <v>20.2407</v>
      </c>
      <c r="FB24">
        <v>5.23855</v>
      </c>
      <c r="FC24">
        <v>11.986000000000001</v>
      </c>
      <c r="FD24">
        <v>4.9577</v>
      </c>
      <c r="FE24">
        <v>3.3039499999999999</v>
      </c>
      <c r="FF24">
        <v>315.7</v>
      </c>
      <c r="FG24">
        <v>9999</v>
      </c>
      <c r="FH24">
        <v>9999</v>
      </c>
      <c r="FI24">
        <v>4084</v>
      </c>
      <c r="FJ24">
        <v>1.86829</v>
      </c>
      <c r="FK24">
        <v>1.8638600000000001</v>
      </c>
      <c r="FL24">
        <v>1.8716600000000001</v>
      </c>
      <c r="FM24">
        <v>1.86226</v>
      </c>
      <c r="FN24">
        <v>1.8617300000000001</v>
      </c>
      <c r="FO24">
        <v>1.86829</v>
      </c>
      <c r="FP24">
        <v>1.8584000000000001</v>
      </c>
      <c r="FQ24">
        <v>1.8650100000000001</v>
      </c>
      <c r="FR24">
        <v>5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-0.31900000000000001</v>
      </c>
      <c r="GF24">
        <v>-0.1426</v>
      </c>
      <c r="GG24">
        <v>-0.25096208036330597</v>
      </c>
      <c r="GH24">
        <v>1.40043110155519E-5</v>
      </c>
      <c r="GI24">
        <v>-8.9464880026576905E-7</v>
      </c>
      <c r="GJ24">
        <v>5.5918935111048905E-10</v>
      </c>
      <c r="GK24">
        <v>-0.17968596506812801</v>
      </c>
      <c r="GL24">
        <v>-4.5276668719836703E-2</v>
      </c>
      <c r="GM24">
        <v>3.5990739600394498E-3</v>
      </c>
      <c r="GN24">
        <v>-4.5187851206301597E-5</v>
      </c>
      <c r="GO24">
        <v>3</v>
      </c>
      <c r="GP24">
        <v>2215</v>
      </c>
      <c r="GQ24">
        <v>2</v>
      </c>
      <c r="GR24">
        <v>17</v>
      </c>
      <c r="GS24">
        <v>15641.9</v>
      </c>
      <c r="GT24">
        <v>15642</v>
      </c>
      <c r="GU24">
        <v>0.95947300000000002</v>
      </c>
      <c r="GV24">
        <v>2.2949199999999998</v>
      </c>
      <c r="GW24">
        <v>1.9982899999999999</v>
      </c>
      <c r="GX24">
        <v>2.7441399999999998</v>
      </c>
      <c r="GY24">
        <v>2.0935100000000002</v>
      </c>
      <c r="GZ24">
        <v>2.32544</v>
      </c>
      <c r="HA24">
        <v>26.107399999999998</v>
      </c>
      <c r="HB24">
        <v>15.9095</v>
      </c>
      <c r="HC24">
        <v>18</v>
      </c>
      <c r="HD24">
        <v>350.27699999999999</v>
      </c>
      <c r="HE24">
        <v>712.39499999999998</v>
      </c>
      <c r="HF24">
        <v>19.657699999999998</v>
      </c>
      <c r="HG24">
        <v>18.379000000000001</v>
      </c>
      <c r="HH24">
        <v>30.0001</v>
      </c>
      <c r="HI24">
        <v>18.2011</v>
      </c>
      <c r="HJ24">
        <v>18.204499999999999</v>
      </c>
      <c r="HK24">
        <v>19.189699999999998</v>
      </c>
      <c r="HL24">
        <v>48.2789</v>
      </c>
      <c r="HM24">
        <v>34.261699999999998</v>
      </c>
      <c r="HN24">
        <v>19.6464</v>
      </c>
      <c r="HO24">
        <v>297.90800000000002</v>
      </c>
      <c r="HP24">
        <v>9.0520399999999999</v>
      </c>
      <c r="HQ24">
        <v>99.920599999999993</v>
      </c>
      <c r="HR24">
        <v>101.364</v>
      </c>
    </row>
    <row r="25" spans="1:226" x14ac:dyDescent="0.2">
      <c r="A25">
        <v>9</v>
      </c>
      <c r="B25">
        <v>1657119920.5</v>
      </c>
      <c r="C25">
        <v>40</v>
      </c>
      <c r="D25" t="s">
        <v>376</v>
      </c>
      <c r="E25" t="s">
        <v>377</v>
      </c>
      <c r="F25">
        <v>5</v>
      </c>
      <c r="G25" t="s">
        <v>1633</v>
      </c>
      <c r="H25" t="s">
        <v>353</v>
      </c>
      <c r="I25">
        <v>1657119912.7142899</v>
      </c>
      <c r="J25">
        <f t="shared" si="0"/>
        <v>6.3751329366060023E-3</v>
      </c>
      <c r="K25">
        <f t="shared" si="1"/>
        <v>6.3751329366060023</v>
      </c>
      <c r="L25">
        <f t="shared" si="2"/>
        <v>21.451440109582901</v>
      </c>
      <c r="M25">
        <f t="shared" si="3"/>
        <v>325.58221428571397</v>
      </c>
      <c r="N25">
        <f t="shared" si="4"/>
        <v>235.98808827307437</v>
      </c>
      <c r="O25">
        <f t="shared" si="5"/>
        <v>17.472755014768154</v>
      </c>
      <c r="P25">
        <f t="shared" si="6"/>
        <v>24.106378881281476</v>
      </c>
      <c r="Q25">
        <f t="shared" si="7"/>
        <v>0.45148065696868717</v>
      </c>
      <c r="R25">
        <f t="shared" si="8"/>
        <v>2.4309279138273485</v>
      </c>
      <c r="S25">
        <f t="shared" si="9"/>
        <v>0.40954600197761115</v>
      </c>
      <c r="T25">
        <f t="shared" si="10"/>
        <v>0.25940855511370509</v>
      </c>
      <c r="U25">
        <f t="shared" si="11"/>
        <v>321.51294275435333</v>
      </c>
      <c r="V25">
        <f t="shared" si="12"/>
        <v>21.044739901290804</v>
      </c>
      <c r="W25">
        <f t="shared" si="13"/>
        <v>20.0222571428571</v>
      </c>
      <c r="X25">
        <f t="shared" si="14"/>
        <v>2.3498493488381698</v>
      </c>
      <c r="Y25">
        <f t="shared" si="15"/>
        <v>49.813776221188661</v>
      </c>
      <c r="Z25">
        <f t="shared" si="16"/>
        <v>1.2251290982282346</v>
      </c>
      <c r="AA25">
        <f t="shared" si="17"/>
        <v>2.4594182396216668</v>
      </c>
      <c r="AB25">
        <f t="shared" si="18"/>
        <v>1.1247202506099352</v>
      </c>
      <c r="AC25">
        <f t="shared" si="19"/>
        <v>-281.14336250432473</v>
      </c>
      <c r="AD25">
        <f t="shared" si="20"/>
        <v>96.739123467265557</v>
      </c>
      <c r="AE25">
        <f t="shared" si="21"/>
        <v>8.0331115853551918</v>
      </c>
      <c r="AF25">
        <f t="shared" si="22"/>
        <v>145.14181530264935</v>
      </c>
      <c r="AG25">
        <f t="shared" si="23"/>
        <v>5.600843135648045</v>
      </c>
      <c r="AH25">
        <f t="shared" si="24"/>
        <v>6.3711604664464199</v>
      </c>
      <c r="AI25">
        <f t="shared" si="25"/>
        <v>21.451440109582901</v>
      </c>
      <c r="AJ25">
        <v>322.52410848800201</v>
      </c>
      <c r="AK25">
        <v>308.98284848484798</v>
      </c>
      <c r="AL25">
        <v>-3.0724323437154899</v>
      </c>
      <c r="AM25">
        <v>66.876491465643497</v>
      </c>
      <c r="AN25">
        <f t="shared" si="26"/>
        <v>6.3751329366060023</v>
      </c>
      <c r="AO25">
        <v>9.0405023712884596</v>
      </c>
      <c r="AP25">
        <v>16.563903030302999</v>
      </c>
      <c r="AQ25">
        <v>8.8132476236996503E-6</v>
      </c>
      <c r="AR25">
        <v>77.413347223107195</v>
      </c>
      <c r="AS25">
        <v>83</v>
      </c>
      <c r="AT25">
        <v>17</v>
      </c>
      <c r="AU25">
        <f t="shared" si="27"/>
        <v>1</v>
      </c>
      <c r="AV25">
        <f t="shared" si="28"/>
        <v>0</v>
      </c>
      <c r="AW25">
        <f t="shared" si="29"/>
        <v>39905.180706665007</v>
      </c>
      <c r="AX25">
        <f t="shared" si="30"/>
        <v>1999.98642857143</v>
      </c>
      <c r="AY25">
        <f t="shared" si="31"/>
        <v>1681.1881382146919</v>
      </c>
      <c r="AZ25">
        <f t="shared" si="32"/>
        <v>0.84059977317723478</v>
      </c>
      <c r="BA25">
        <f t="shared" si="33"/>
        <v>0.16075756223206314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1657119912.7142899</v>
      </c>
      <c r="BH25">
        <v>325.58221428571397</v>
      </c>
      <c r="BI25">
        <v>334.79242857142901</v>
      </c>
      <c r="BJ25">
        <v>16.5466678571429</v>
      </c>
      <c r="BK25">
        <v>9.0277821428571396</v>
      </c>
      <c r="BL25">
        <v>325.90442857142898</v>
      </c>
      <c r="BM25">
        <v>16.689582142857098</v>
      </c>
      <c r="BN25">
        <v>500.000071428571</v>
      </c>
      <c r="BO25">
        <v>73.940785714285695</v>
      </c>
      <c r="BP25">
        <v>0.1000489</v>
      </c>
      <c r="BQ25">
        <v>20.760407142857101</v>
      </c>
      <c r="BR25">
        <v>20.0222571428571</v>
      </c>
      <c r="BS25">
        <v>999.9</v>
      </c>
      <c r="BT25">
        <v>0</v>
      </c>
      <c r="BU25">
        <v>0</v>
      </c>
      <c r="BV25">
        <v>9993.9767857142906</v>
      </c>
      <c r="BW25">
        <v>0</v>
      </c>
      <c r="BX25">
        <v>1170.4432142857099</v>
      </c>
      <c r="BY25">
        <v>-9.2101046428571394</v>
      </c>
      <c r="BZ25">
        <v>331.06010714285702</v>
      </c>
      <c r="CA25">
        <v>337.84221428571402</v>
      </c>
      <c r="CB25">
        <v>7.5188910714285697</v>
      </c>
      <c r="CC25">
        <v>334.79242857142901</v>
      </c>
      <c r="CD25">
        <v>9.0277821428571396</v>
      </c>
      <c r="CE25">
        <v>1.22347428571429</v>
      </c>
      <c r="CF25">
        <v>0.66752139285714296</v>
      </c>
      <c r="CG25">
        <v>9.8902871428571402</v>
      </c>
      <c r="CH25">
        <v>1.1641182142857101</v>
      </c>
      <c r="CI25">
        <v>1999.98642857143</v>
      </c>
      <c r="CJ25">
        <v>0.98000746428571395</v>
      </c>
      <c r="CK25">
        <v>1.9992753571428601E-2</v>
      </c>
      <c r="CL25">
        <v>0</v>
      </c>
      <c r="CM25">
        <v>2.6062857142857099</v>
      </c>
      <c r="CN25">
        <v>0</v>
      </c>
      <c r="CO25">
        <v>15603.4607142857</v>
      </c>
      <c r="CP25">
        <v>16705.310714285701</v>
      </c>
      <c r="CQ25">
        <v>34.841250000000002</v>
      </c>
      <c r="CR25">
        <v>35.466250000000002</v>
      </c>
      <c r="CS25">
        <v>35.568964285714301</v>
      </c>
      <c r="CT25">
        <v>34.229607142857098</v>
      </c>
      <c r="CU25">
        <v>34.2654285714286</v>
      </c>
      <c r="CV25">
        <v>1960.00357142857</v>
      </c>
      <c r="CW25">
        <v>39.984642857142902</v>
      </c>
      <c r="CX25">
        <v>0</v>
      </c>
      <c r="CY25">
        <v>1651531637.5</v>
      </c>
      <c r="CZ25">
        <v>0</v>
      </c>
      <c r="DA25">
        <v>0</v>
      </c>
      <c r="DB25" t="s">
        <v>355</v>
      </c>
      <c r="DC25">
        <v>1656181403.5999999</v>
      </c>
      <c r="DD25">
        <v>1656181398.0999999</v>
      </c>
      <c r="DE25">
        <v>0</v>
      </c>
      <c r="DF25">
        <v>2.3420000000000001</v>
      </c>
      <c r="DG25">
        <v>0.193</v>
      </c>
      <c r="DH25">
        <v>3.7240000000000002</v>
      </c>
      <c r="DI25">
        <v>0.24399999999999999</v>
      </c>
      <c r="DJ25">
        <v>420</v>
      </c>
      <c r="DK25">
        <v>22</v>
      </c>
      <c r="DL25">
        <v>0.28000000000000003</v>
      </c>
      <c r="DM25">
        <v>0.02</v>
      </c>
      <c r="DN25">
        <v>-10.6206653658537</v>
      </c>
      <c r="DO25">
        <v>21.874875888501698</v>
      </c>
      <c r="DP25">
        <v>2.1773648532349599</v>
      </c>
      <c r="DQ25">
        <v>0</v>
      </c>
      <c r="DR25">
        <v>7.5289863414634102</v>
      </c>
      <c r="DS25">
        <v>-0.15765449477351201</v>
      </c>
      <c r="DT25">
        <v>1.8110367567898099E-2</v>
      </c>
      <c r="DU25">
        <v>0</v>
      </c>
      <c r="DV25">
        <v>0</v>
      </c>
      <c r="DW25">
        <v>2</v>
      </c>
      <c r="DX25" t="s">
        <v>375</v>
      </c>
      <c r="DY25">
        <v>2.94204</v>
      </c>
      <c r="DZ25">
        <v>2.7162799999999998</v>
      </c>
      <c r="EA25">
        <v>5.9428500000000002E-2</v>
      </c>
      <c r="EB25">
        <v>6.0411800000000002E-2</v>
      </c>
      <c r="EC25">
        <v>6.7082900000000001E-2</v>
      </c>
      <c r="ED25">
        <v>4.2127299999999999E-2</v>
      </c>
      <c r="EE25">
        <v>27530.5</v>
      </c>
      <c r="EF25">
        <v>23386.7</v>
      </c>
      <c r="EG25">
        <v>26164.5</v>
      </c>
      <c r="EH25">
        <v>24205.200000000001</v>
      </c>
      <c r="EI25">
        <v>41563.199999999997</v>
      </c>
      <c r="EJ25">
        <v>38312.300000000003</v>
      </c>
      <c r="EK25">
        <v>47161</v>
      </c>
      <c r="EL25">
        <v>43077.4</v>
      </c>
      <c r="EM25">
        <v>1.76495</v>
      </c>
      <c r="EN25">
        <v>2.3512</v>
      </c>
      <c r="EO25">
        <v>0.158526</v>
      </c>
      <c r="EP25">
        <v>0</v>
      </c>
      <c r="EQ25">
        <v>17.399000000000001</v>
      </c>
      <c r="ER25">
        <v>999.9</v>
      </c>
      <c r="ES25">
        <v>50.030999999999999</v>
      </c>
      <c r="ET25">
        <v>18.356999999999999</v>
      </c>
      <c r="EU25">
        <v>14.3315</v>
      </c>
      <c r="EV25">
        <v>52.115400000000001</v>
      </c>
      <c r="EW25">
        <v>39.134599999999999</v>
      </c>
      <c r="EX25">
        <v>2</v>
      </c>
      <c r="EY25">
        <v>-0.64729700000000001</v>
      </c>
      <c r="EZ25">
        <v>-1.11134</v>
      </c>
      <c r="FA25">
        <v>20.241</v>
      </c>
      <c r="FB25">
        <v>5.2394499999999997</v>
      </c>
      <c r="FC25">
        <v>11.986000000000001</v>
      </c>
      <c r="FD25">
        <v>4.9577</v>
      </c>
      <c r="FE25">
        <v>3.3039499999999999</v>
      </c>
      <c r="FF25">
        <v>315.7</v>
      </c>
      <c r="FG25">
        <v>9999</v>
      </c>
      <c r="FH25">
        <v>9999</v>
      </c>
      <c r="FI25">
        <v>4084.3</v>
      </c>
      <c r="FJ25">
        <v>1.86829</v>
      </c>
      <c r="FK25">
        <v>1.8638600000000001</v>
      </c>
      <c r="FL25">
        <v>1.87165</v>
      </c>
      <c r="FM25">
        <v>1.8622399999999999</v>
      </c>
      <c r="FN25">
        <v>1.86174</v>
      </c>
      <c r="FO25">
        <v>1.86829</v>
      </c>
      <c r="FP25">
        <v>1.8584000000000001</v>
      </c>
      <c r="FQ25">
        <v>1.8649899999999999</v>
      </c>
      <c r="FR25">
        <v>5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-0.313</v>
      </c>
      <c r="GF25">
        <v>-0.14230000000000001</v>
      </c>
      <c r="GG25">
        <v>-0.25096208036330597</v>
      </c>
      <c r="GH25">
        <v>1.40043110155519E-5</v>
      </c>
      <c r="GI25">
        <v>-8.9464880026576905E-7</v>
      </c>
      <c r="GJ25">
        <v>5.5918935111048905E-10</v>
      </c>
      <c r="GK25">
        <v>-0.17968596506812801</v>
      </c>
      <c r="GL25">
        <v>-4.5276668719836703E-2</v>
      </c>
      <c r="GM25">
        <v>3.5990739600394498E-3</v>
      </c>
      <c r="GN25">
        <v>-4.5187851206301597E-5</v>
      </c>
      <c r="GO25">
        <v>3</v>
      </c>
      <c r="GP25">
        <v>2215</v>
      </c>
      <c r="GQ25">
        <v>2</v>
      </c>
      <c r="GR25">
        <v>17</v>
      </c>
      <c r="GS25">
        <v>15641.9</v>
      </c>
      <c r="GT25">
        <v>15642</v>
      </c>
      <c r="GU25">
        <v>0.91796900000000003</v>
      </c>
      <c r="GV25">
        <v>2.2949199999999998</v>
      </c>
      <c r="GW25">
        <v>1.9982899999999999</v>
      </c>
      <c r="GX25">
        <v>2.7441399999999998</v>
      </c>
      <c r="GY25">
        <v>2.0935100000000002</v>
      </c>
      <c r="GZ25">
        <v>2.35107</v>
      </c>
      <c r="HA25">
        <v>26.1279</v>
      </c>
      <c r="HB25">
        <v>15.9095</v>
      </c>
      <c r="HC25">
        <v>18</v>
      </c>
      <c r="HD25">
        <v>350.41399999999999</v>
      </c>
      <c r="HE25">
        <v>712.12199999999996</v>
      </c>
      <c r="HF25">
        <v>19.639099999999999</v>
      </c>
      <c r="HG25">
        <v>18.380299999999998</v>
      </c>
      <c r="HH25">
        <v>30.0002</v>
      </c>
      <c r="HI25">
        <v>18.204699999999999</v>
      </c>
      <c r="HJ25">
        <v>18.207699999999999</v>
      </c>
      <c r="HK25">
        <v>18.378</v>
      </c>
      <c r="HL25">
        <v>48.2789</v>
      </c>
      <c r="HM25">
        <v>33.886699999999998</v>
      </c>
      <c r="HN25">
        <v>19.6172</v>
      </c>
      <c r="HO25">
        <v>284.50400000000002</v>
      </c>
      <c r="HP25">
        <v>9.0520399999999999</v>
      </c>
      <c r="HQ25">
        <v>99.919499999999999</v>
      </c>
      <c r="HR25">
        <v>101.363</v>
      </c>
    </row>
    <row r="26" spans="1:226" x14ac:dyDescent="0.2">
      <c r="A26">
        <v>10</v>
      </c>
      <c r="B26">
        <v>1657119925.5</v>
      </c>
      <c r="C26">
        <v>45</v>
      </c>
      <c r="D26" t="s">
        <v>378</v>
      </c>
      <c r="E26" t="s">
        <v>379</v>
      </c>
      <c r="F26">
        <v>5</v>
      </c>
      <c r="G26" t="s">
        <v>1634</v>
      </c>
      <c r="H26" t="s">
        <v>353</v>
      </c>
      <c r="I26">
        <v>1657119918</v>
      </c>
      <c r="J26">
        <f t="shared" si="0"/>
        <v>6.3874502027049182E-3</v>
      </c>
      <c r="K26">
        <f t="shared" si="1"/>
        <v>6.387450202704918</v>
      </c>
      <c r="L26">
        <f t="shared" si="2"/>
        <v>20.29385062056415</v>
      </c>
      <c r="M26">
        <f t="shared" si="3"/>
        <v>309.82614814814798</v>
      </c>
      <c r="N26">
        <f t="shared" si="4"/>
        <v>225.19970420851268</v>
      </c>
      <c r="O26">
        <f t="shared" si="5"/>
        <v>16.674035652565323</v>
      </c>
      <c r="P26">
        <f t="shared" si="6"/>
        <v>22.939871339866198</v>
      </c>
      <c r="Q26">
        <f t="shared" si="7"/>
        <v>0.45262064519180445</v>
      </c>
      <c r="R26">
        <f t="shared" si="8"/>
        <v>2.4292471374209286</v>
      </c>
      <c r="S26">
        <f t="shared" si="9"/>
        <v>0.41045827015741226</v>
      </c>
      <c r="T26">
        <f t="shared" si="10"/>
        <v>0.25999646317175662</v>
      </c>
      <c r="U26">
        <f t="shared" si="11"/>
        <v>321.51300236471729</v>
      </c>
      <c r="V26">
        <f t="shared" si="12"/>
        <v>21.046052059989997</v>
      </c>
      <c r="W26">
        <f t="shared" si="13"/>
        <v>20.025777777777801</v>
      </c>
      <c r="X26">
        <f t="shared" si="14"/>
        <v>2.3503616176297646</v>
      </c>
      <c r="Y26">
        <f t="shared" si="15"/>
        <v>49.833125380705731</v>
      </c>
      <c r="Z26">
        <f t="shared" si="16"/>
        <v>1.2259792500262212</v>
      </c>
      <c r="AA26">
        <f t="shared" si="17"/>
        <v>2.4601692963469892</v>
      </c>
      <c r="AB26">
        <f t="shared" si="18"/>
        <v>1.1243823676035434</v>
      </c>
      <c r="AC26">
        <f t="shared" si="19"/>
        <v>-281.68655393928691</v>
      </c>
      <c r="AD26">
        <f t="shared" si="20"/>
        <v>96.860681636065237</v>
      </c>
      <c r="AE26">
        <f t="shared" si="21"/>
        <v>8.049119688146428</v>
      </c>
      <c r="AF26">
        <f t="shared" si="22"/>
        <v>144.73624974964207</v>
      </c>
      <c r="AG26">
        <f t="shared" si="23"/>
        <v>4.380302939088156</v>
      </c>
      <c r="AH26">
        <f t="shared" si="24"/>
        <v>6.3758552545751508</v>
      </c>
      <c r="AI26">
        <f t="shared" si="25"/>
        <v>20.29385062056415</v>
      </c>
      <c r="AJ26">
        <v>305.786724476708</v>
      </c>
      <c r="AK26">
        <v>293.60688484848498</v>
      </c>
      <c r="AL26">
        <v>-3.0625279622490802</v>
      </c>
      <c r="AM26">
        <v>66.876491465643497</v>
      </c>
      <c r="AN26">
        <f t="shared" si="26"/>
        <v>6.387450202704918</v>
      </c>
      <c r="AO26">
        <v>9.0287477012186308</v>
      </c>
      <c r="AP26">
        <v>16.566590303030299</v>
      </c>
      <c r="AQ26">
        <v>1.69531092048132E-5</v>
      </c>
      <c r="AR26">
        <v>77.413347223107195</v>
      </c>
      <c r="AS26">
        <v>83</v>
      </c>
      <c r="AT26">
        <v>17</v>
      </c>
      <c r="AU26">
        <f t="shared" si="27"/>
        <v>1</v>
      </c>
      <c r="AV26">
        <f t="shared" si="28"/>
        <v>0</v>
      </c>
      <c r="AW26">
        <f t="shared" si="29"/>
        <v>39862.375009156793</v>
      </c>
      <c r="AX26">
        <f t="shared" si="30"/>
        <v>1999.9859259259299</v>
      </c>
      <c r="AY26">
        <f t="shared" si="31"/>
        <v>1681.1877884445887</v>
      </c>
      <c r="AZ26">
        <f t="shared" si="32"/>
        <v>0.84059980955428582</v>
      </c>
      <c r="BA26">
        <f t="shared" si="33"/>
        <v>0.16075763243977179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1657119918</v>
      </c>
      <c r="BH26">
        <v>309.82614814814798</v>
      </c>
      <c r="BI26">
        <v>317.452962962963</v>
      </c>
      <c r="BJ26">
        <v>16.5580888888889</v>
      </c>
      <c r="BK26">
        <v>9.0337851851851898</v>
      </c>
      <c r="BL26">
        <v>310.14229629629602</v>
      </c>
      <c r="BM26">
        <v>16.700592592592599</v>
      </c>
      <c r="BN26">
        <v>500.00240740740702</v>
      </c>
      <c r="BO26">
        <v>73.941055555555593</v>
      </c>
      <c r="BP26">
        <v>0.10005258518518501</v>
      </c>
      <c r="BQ26">
        <v>20.765366666666701</v>
      </c>
      <c r="BR26">
        <v>20.025777777777801</v>
      </c>
      <c r="BS26">
        <v>999.9</v>
      </c>
      <c r="BT26">
        <v>0</v>
      </c>
      <c r="BU26">
        <v>0</v>
      </c>
      <c r="BV26">
        <v>9982.9407407407398</v>
      </c>
      <c r="BW26">
        <v>0</v>
      </c>
      <c r="BX26">
        <v>1170.99259259259</v>
      </c>
      <c r="BY26">
        <v>-7.6267203703703697</v>
      </c>
      <c r="BZ26">
        <v>315.042666666667</v>
      </c>
      <c r="CA26">
        <v>320.346962962963</v>
      </c>
      <c r="CB26">
        <v>7.5243018518518499</v>
      </c>
      <c r="CC26">
        <v>317.452962962963</v>
      </c>
      <c r="CD26">
        <v>9.0337851851851898</v>
      </c>
      <c r="CE26">
        <v>1.2243229629629599</v>
      </c>
      <c r="CF26">
        <v>0.66796785185185203</v>
      </c>
      <c r="CG26">
        <v>9.9006333333333405</v>
      </c>
      <c r="CH26">
        <v>1.1734281481481501</v>
      </c>
      <c r="CI26">
        <v>1999.9859259259299</v>
      </c>
      <c r="CJ26">
        <v>0.98000525925925897</v>
      </c>
      <c r="CK26">
        <v>1.9994859259259298E-2</v>
      </c>
      <c r="CL26">
        <v>0</v>
      </c>
      <c r="CM26">
        <v>2.5781296296296299</v>
      </c>
      <c r="CN26">
        <v>0</v>
      </c>
      <c r="CO26">
        <v>15625.4666666667</v>
      </c>
      <c r="CP26">
        <v>16705.314814814799</v>
      </c>
      <c r="CQ26">
        <v>34.884</v>
      </c>
      <c r="CR26">
        <v>35.499814814814798</v>
      </c>
      <c r="CS26">
        <v>35.613185185185202</v>
      </c>
      <c r="CT26">
        <v>34.272851851851797</v>
      </c>
      <c r="CU26">
        <v>34.3006666666667</v>
      </c>
      <c r="CV26">
        <v>1959.9996296296299</v>
      </c>
      <c r="CW26">
        <v>39.987037037036998</v>
      </c>
      <c r="CX26">
        <v>0</v>
      </c>
      <c r="CY26">
        <v>1651531642.3</v>
      </c>
      <c r="CZ26">
        <v>0</v>
      </c>
      <c r="DA26">
        <v>0</v>
      </c>
      <c r="DB26" t="s">
        <v>355</v>
      </c>
      <c r="DC26">
        <v>1656181403.5999999</v>
      </c>
      <c r="DD26">
        <v>1656181398.0999999</v>
      </c>
      <c r="DE26">
        <v>0</v>
      </c>
      <c r="DF26">
        <v>2.3420000000000001</v>
      </c>
      <c r="DG26">
        <v>0.193</v>
      </c>
      <c r="DH26">
        <v>3.7240000000000002</v>
      </c>
      <c r="DI26">
        <v>0.24399999999999999</v>
      </c>
      <c r="DJ26">
        <v>420</v>
      </c>
      <c r="DK26">
        <v>22</v>
      </c>
      <c r="DL26">
        <v>0.28000000000000003</v>
      </c>
      <c r="DM26">
        <v>0.02</v>
      </c>
      <c r="DN26">
        <v>-8.88959170731707</v>
      </c>
      <c r="DO26">
        <v>19.3669396515679</v>
      </c>
      <c r="DP26">
        <v>1.9336761257541899</v>
      </c>
      <c r="DQ26">
        <v>0</v>
      </c>
      <c r="DR26">
        <v>7.5249353658536604</v>
      </c>
      <c r="DS26">
        <v>8.3776306620365493E-3</v>
      </c>
      <c r="DT26">
        <v>1.3717297447252299E-2</v>
      </c>
      <c r="DU26">
        <v>1</v>
      </c>
      <c r="DV26">
        <v>1</v>
      </c>
      <c r="DW26">
        <v>2</v>
      </c>
      <c r="DX26" t="s">
        <v>362</v>
      </c>
      <c r="DY26">
        <v>2.9420500000000001</v>
      </c>
      <c r="DZ26">
        <v>2.7165499999999998</v>
      </c>
      <c r="EA26">
        <v>5.6984E-2</v>
      </c>
      <c r="EB26">
        <v>5.7839500000000002E-2</v>
      </c>
      <c r="EC26">
        <v>6.7091499999999998E-2</v>
      </c>
      <c r="ED26">
        <v>4.2093499999999999E-2</v>
      </c>
      <c r="EE26">
        <v>27602.2</v>
      </c>
      <c r="EF26">
        <v>23450.799999999999</v>
      </c>
      <c r="EG26">
        <v>26164.7</v>
      </c>
      <c r="EH26">
        <v>24205.200000000001</v>
      </c>
      <c r="EI26">
        <v>41562.800000000003</v>
      </c>
      <c r="EJ26">
        <v>38313.699999999997</v>
      </c>
      <c r="EK26">
        <v>47161</v>
      </c>
      <c r="EL26">
        <v>43077.599999999999</v>
      </c>
      <c r="EM26">
        <v>1.7654799999999999</v>
      </c>
      <c r="EN26">
        <v>2.351</v>
      </c>
      <c r="EO26">
        <v>0.15857099999999999</v>
      </c>
      <c r="EP26">
        <v>0</v>
      </c>
      <c r="EQ26">
        <v>17.399000000000001</v>
      </c>
      <c r="ER26">
        <v>999.9</v>
      </c>
      <c r="ES26">
        <v>50.006</v>
      </c>
      <c r="ET26">
        <v>18.376999999999999</v>
      </c>
      <c r="EU26">
        <v>14.3429</v>
      </c>
      <c r="EV26">
        <v>52.5154</v>
      </c>
      <c r="EW26">
        <v>39.082500000000003</v>
      </c>
      <c r="EX26">
        <v>2</v>
      </c>
      <c r="EY26">
        <v>-0.64717999999999998</v>
      </c>
      <c r="EZ26">
        <v>-1.0733999999999999</v>
      </c>
      <c r="FA26">
        <v>20.241299999999999</v>
      </c>
      <c r="FB26">
        <v>5.23855</v>
      </c>
      <c r="FC26">
        <v>11.986000000000001</v>
      </c>
      <c r="FD26">
        <v>4.9574499999999997</v>
      </c>
      <c r="FE26">
        <v>3.3039000000000001</v>
      </c>
      <c r="FF26">
        <v>315.7</v>
      </c>
      <c r="FG26">
        <v>9999</v>
      </c>
      <c r="FH26">
        <v>9999</v>
      </c>
      <c r="FI26">
        <v>4084.3</v>
      </c>
      <c r="FJ26">
        <v>1.86829</v>
      </c>
      <c r="FK26">
        <v>1.8638600000000001</v>
      </c>
      <c r="FL26">
        <v>1.8716600000000001</v>
      </c>
      <c r="FM26">
        <v>1.8622099999999999</v>
      </c>
      <c r="FN26">
        <v>1.86174</v>
      </c>
      <c r="FO26">
        <v>1.86829</v>
      </c>
      <c r="FP26">
        <v>1.8584099999999999</v>
      </c>
      <c r="FQ26">
        <v>1.8650100000000001</v>
      </c>
      <c r="FR26">
        <v>5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-0.308</v>
      </c>
      <c r="GF26">
        <v>-0.1421</v>
      </c>
      <c r="GG26">
        <v>-0.25096208036330597</v>
      </c>
      <c r="GH26">
        <v>1.40043110155519E-5</v>
      </c>
      <c r="GI26">
        <v>-8.9464880026576905E-7</v>
      </c>
      <c r="GJ26">
        <v>5.5918935111048905E-10</v>
      </c>
      <c r="GK26">
        <v>-0.17968596506812801</v>
      </c>
      <c r="GL26">
        <v>-4.5276668719836703E-2</v>
      </c>
      <c r="GM26">
        <v>3.5990739600394498E-3</v>
      </c>
      <c r="GN26">
        <v>-4.5187851206301597E-5</v>
      </c>
      <c r="GO26">
        <v>3</v>
      </c>
      <c r="GP26">
        <v>2215</v>
      </c>
      <c r="GQ26">
        <v>2</v>
      </c>
      <c r="GR26">
        <v>17</v>
      </c>
      <c r="GS26">
        <v>15642</v>
      </c>
      <c r="GT26">
        <v>15642.1</v>
      </c>
      <c r="GU26">
        <v>0.87524400000000002</v>
      </c>
      <c r="GV26">
        <v>2.3010299999999999</v>
      </c>
      <c r="GW26">
        <v>1.9982899999999999</v>
      </c>
      <c r="GX26">
        <v>2.7441399999999998</v>
      </c>
      <c r="GY26">
        <v>2.0935100000000002</v>
      </c>
      <c r="GZ26">
        <v>2.3571800000000001</v>
      </c>
      <c r="HA26">
        <v>26.148499999999999</v>
      </c>
      <c r="HB26">
        <v>15.900700000000001</v>
      </c>
      <c r="HC26">
        <v>18</v>
      </c>
      <c r="HD26">
        <v>350.67399999999998</v>
      </c>
      <c r="HE26">
        <v>712</v>
      </c>
      <c r="HF26">
        <v>19.613199999999999</v>
      </c>
      <c r="HG26">
        <v>18.381900000000002</v>
      </c>
      <c r="HH26">
        <v>30.000299999999999</v>
      </c>
      <c r="HI26">
        <v>18.207899999999999</v>
      </c>
      <c r="HJ26">
        <v>18.210899999999999</v>
      </c>
      <c r="HK26">
        <v>17.496300000000002</v>
      </c>
      <c r="HL26">
        <v>48.2789</v>
      </c>
      <c r="HM26">
        <v>33.886699999999998</v>
      </c>
      <c r="HN26">
        <v>19.592400000000001</v>
      </c>
      <c r="HO26">
        <v>264.42</v>
      </c>
      <c r="HP26">
        <v>9.0520399999999999</v>
      </c>
      <c r="HQ26">
        <v>99.919700000000006</v>
      </c>
      <c r="HR26">
        <v>101.363</v>
      </c>
    </row>
    <row r="27" spans="1:226" x14ac:dyDescent="0.2">
      <c r="A27">
        <v>11</v>
      </c>
      <c r="B27">
        <v>1657119930.5</v>
      </c>
      <c r="C27">
        <v>50</v>
      </c>
      <c r="D27" t="s">
        <v>380</v>
      </c>
      <c r="E27" t="s">
        <v>381</v>
      </c>
      <c r="F27">
        <v>5</v>
      </c>
      <c r="G27" t="s">
        <v>1635</v>
      </c>
      <c r="H27" t="s">
        <v>353</v>
      </c>
      <c r="I27">
        <v>1657119922.7142899</v>
      </c>
      <c r="J27">
        <f t="shared" si="0"/>
        <v>6.3923366323648716E-3</v>
      </c>
      <c r="K27">
        <f t="shared" si="1"/>
        <v>6.3923366323648718</v>
      </c>
      <c r="L27">
        <f t="shared" si="2"/>
        <v>19.606260989885097</v>
      </c>
      <c r="M27">
        <f t="shared" si="3"/>
        <v>295.63478571428601</v>
      </c>
      <c r="N27">
        <f t="shared" si="4"/>
        <v>214.01460756784701</v>
      </c>
      <c r="O27">
        <f t="shared" si="5"/>
        <v>15.845866130488227</v>
      </c>
      <c r="P27">
        <f t="shared" si="6"/>
        <v>21.889109772374017</v>
      </c>
      <c r="Q27">
        <f t="shared" si="7"/>
        <v>0.45291694898728191</v>
      </c>
      <c r="R27">
        <f t="shared" si="8"/>
        <v>2.4313165081143508</v>
      </c>
      <c r="S27">
        <f t="shared" si="9"/>
        <v>0.4107344583009781</v>
      </c>
      <c r="T27">
        <f t="shared" si="10"/>
        <v>0.26017079005826094</v>
      </c>
      <c r="U27">
        <f t="shared" si="11"/>
        <v>321.51309353571361</v>
      </c>
      <c r="V27">
        <f t="shared" si="12"/>
        <v>21.050860835392275</v>
      </c>
      <c r="W27">
        <f t="shared" si="13"/>
        <v>20.029724999999999</v>
      </c>
      <c r="X27">
        <f t="shared" si="14"/>
        <v>2.3509360732160758</v>
      </c>
      <c r="Y27">
        <f t="shared" si="15"/>
        <v>49.832547752563173</v>
      </c>
      <c r="Z27">
        <f t="shared" si="16"/>
        <v>1.2264593091028018</v>
      </c>
      <c r="AA27">
        <f t="shared" si="17"/>
        <v>2.4611611575483172</v>
      </c>
      <c r="AB27">
        <f t="shared" si="18"/>
        <v>1.124476764113274</v>
      </c>
      <c r="AC27">
        <f t="shared" si="19"/>
        <v>-281.90204548729082</v>
      </c>
      <c r="AD27">
        <f t="shared" si="20"/>
        <v>97.284045633649669</v>
      </c>
      <c r="AE27">
        <f t="shared" si="21"/>
        <v>8.0778539129651143</v>
      </c>
      <c r="AF27">
        <f t="shared" si="22"/>
        <v>144.97294759503757</v>
      </c>
      <c r="AG27">
        <f t="shared" si="23"/>
        <v>3.349024497516814</v>
      </c>
      <c r="AH27">
        <f t="shared" si="24"/>
        <v>6.3834670151346637</v>
      </c>
      <c r="AI27">
        <f t="shared" si="25"/>
        <v>19.606260989885097</v>
      </c>
      <c r="AJ27">
        <v>289.22597116004698</v>
      </c>
      <c r="AK27">
        <v>278.097551515151</v>
      </c>
      <c r="AL27">
        <v>-3.1167289287824298</v>
      </c>
      <c r="AM27">
        <v>66.876491465643497</v>
      </c>
      <c r="AN27">
        <f t="shared" si="26"/>
        <v>6.3923366323648718</v>
      </c>
      <c r="AO27">
        <v>9.0253571635267207</v>
      </c>
      <c r="AP27">
        <v>16.569232727272698</v>
      </c>
      <c r="AQ27">
        <v>6.5292965886394703E-6</v>
      </c>
      <c r="AR27">
        <v>77.413347223107195</v>
      </c>
      <c r="AS27">
        <v>83</v>
      </c>
      <c r="AT27">
        <v>17</v>
      </c>
      <c r="AU27">
        <f t="shared" si="27"/>
        <v>1</v>
      </c>
      <c r="AV27">
        <f t="shared" si="28"/>
        <v>0</v>
      </c>
      <c r="AW27">
        <f t="shared" si="29"/>
        <v>39913.366508275329</v>
      </c>
      <c r="AX27">
        <f t="shared" si="30"/>
        <v>1999.9832142857099</v>
      </c>
      <c r="AY27">
        <f t="shared" si="31"/>
        <v>1681.1857821428534</v>
      </c>
      <c r="AZ27">
        <f t="shared" si="32"/>
        <v>0.84059994610669053</v>
      </c>
      <c r="BA27">
        <f t="shared" si="33"/>
        <v>0.16075789598591275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1657119922.7142899</v>
      </c>
      <c r="BH27">
        <v>295.63478571428601</v>
      </c>
      <c r="BI27">
        <v>301.91839285714298</v>
      </c>
      <c r="BJ27">
        <v>16.564585714285698</v>
      </c>
      <c r="BK27">
        <v>9.03111142857143</v>
      </c>
      <c r="BL27">
        <v>295.945607142857</v>
      </c>
      <c r="BM27">
        <v>16.706853571428599</v>
      </c>
      <c r="BN27">
        <v>499.98664285714301</v>
      </c>
      <c r="BO27">
        <v>73.941057142857105</v>
      </c>
      <c r="BP27">
        <v>9.9992253571428602E-2</v>
      </c>
      <c r="BQ27">
        <v>20.771914285714299</v>
      </c>
      <c r="BR27">
        <v>20.029724999999999</v>
      </c>
      <c r="BS27">
        <v>999.9</v>
      </c>
      <c r="BT27">
        <v>0</v>
      </c>
      <c r="BU27">
        <v>0</v>
      </c>
      <c r="BV27">
        <v>9996.4839285714297</v>
      </c>
      <c r="BW27">
        <v>0</v>
      </c>
      <c r="BX27">
        <v>1171.69</v>
      </c>
      <c r="BY27">
        <v>-6.2834942857142897</v>
      </c>
      <c r="BZ27">
        <v>300.61435714285699</v>
      </c>
      <c r="CA27">
        <v>304.67</v>
      </c>
      <c r="CB27">
        <v>7.5334764285714302</v>
      </c>
      <c r="CC27">
        <v>301.91839285714298</v>
      </c>
      <c r="CD27">
        <v>9.03111142857143</v>
      </c>
      <c r="CE27">
        <v>1.2248035714285701</v>
      </c>
      <c r="CF27">
        <v>0.66777007142857103</v>
      </c>
      <c r="CG27">
        <v>9.9064910714285705</v>
      </c>
      <c r="CH27">
        <v>1.1693110714285699</v>
      </c>
      <c r="CI27">
        <v>1999.9832142857099</v>
      </c>
      <c r="CJ27">
        <v>0.98000128571428602</v>
      </c>
      <c r="CK27">
        <v>1.9998657142857101E-2</v>
      </c>
      <c r="CL27">
        <v>0</v>
      </c>
      <c r="CM27">
        <v>2.5874892857142902</v>
      </c>
      <c r="CN27">
        <v>0</v>
      </c>
      <c r="CO27">
        <v>15651.6678571429</v>
      </c>
      <c r="CP27">
        <v>16705.271428571399</v>
      </c>
      <c r="CQ27">
        <v>34.928357142857102</v>
      </c>
      <c r="CR27">
        <v>35.530999999999999</v>
      </c>
      <c r="CS27">
        <v>35.6560357142857</v>
      </c>
      <c r="CT27">
        <v>34.303214285714297</v>
      </c>
      <c r="CU27">
        <v>34.3390357142857</v>
      </c>
      <c r="CV27">
        <v>1959.98714285714</v>
      </c>
      <c r="CW27">
        <v>39.996071428571398</v>
      </c>
      <c r="CX27">
        <v>0</v>
      </c>
      <c r="CY27">
        <v>1651531647.0999999</v>
      </c>
      <c r="CZ27">
        <v>0</v>
      </c>
      <c r="DA27">
        <v>0</v>
      </c>
      <c r="DB27" t="s">
        <v>355</v>
      </c>
      <c r="DC27">
        <v>1656181403.5999999</v>
      </c>
      <c r="DD27">
        <v>1656181398.0999999</v>
      </c>
      <c r="DE27">
        <v>0</v>
      </c>
      <c r="DF27">
        <v>2.3420000000000001</v>
      </c>
      <c r="DG27">
        <v>0.193</v>
      </c>
      <c r="DH27">
        <v>3.7240000000000002</v>
      </c>
      <c r="DI27">
        <v>0.24399999999999999</v>
      </c>
      <c r="DJ27">
        <v>420</v>
      </c>
      <c r="DK27">
        <v>22</v>
      </c>
      <c r="DL27">
        <v>0.28000000000000003</v>
      </c>
      <c r="DM27">
        <v>0.02</v>
      </c>
      <c r="DN27">
        <v>-7.3480800000000004</v>
      </c>
      <c r="DO27">
        <v>16.773165574912898</v>
      </c>
      <c r="DP27">
        <v>1.6656232989968001</v>
      </c>
      <c r="DQ27">
        <v>0</v>
      </c>
      <c r="DR27">
        <v>7.5263731707317101</v>
      </c>
      <c r="DS27">
        <v>0.131360487804869</v>
      </c>
      <c r="DT27">
        <v>1.39407184682094E-2</v>
      </c>
      <c r="DU27">
        <v>0</v>
      </c>
      <c r="DV27">
        <v>0</v>
      </c>
      <c r="DW27">
        <v>2</v>
      </c>
      <c r="DX27" t="s">
        <v>375</v>
      </c>
      <c r="DY27">
        <v>2.94198</v>
      </c>
      <c r="DZ27">
        <v>2.71679</v>
      </c>
      <c r="EA27">
        <v>5.4462700000000003E-2</v>
      </c>
      <c r="EB27">
        <v>5.50748E-2</v>
      </c>
      <c r="EC27">
        <v>6.7095399999999999E-2</v>
      </c>
      <c r="ED27">
        <v>4.2111700000000002E-2</v>
      </c>
      <c r="EE27">
        <v>27675.7</v>
      </c>
      <c r="EF27">
        <v>23519.599999999999</v>
      </c>
      <c r="EG27">
        <v>26164.400000000001</v>
      </c>
      <c r="EH27">
        <v>24205.200000000001</v>
      </c>
      <c r="EI27">
        <v>41562.400000000001</v>
      </c>
      <c r="EJ27">
        <v>38313</v>
      </c>
      <c r="EK27">
        <v>47160.9</v>
      </c>
      <c r="EL27">
        <v>43077.599999999999</v>
      </c>
      <c r="EM27">
        <v>1.7650699999999999</v>
      </c>
      <c r="EN27">
        <v>2.3507500000000001</v>
      </c>
      <c r="EO27">
        <v>0.15931600000000001</v>
      </c>
      <c r="EP27">
        <v>0</v>
      </c>
      <c r="EQ27">
        <v>17.400099999999998</v>
      </c>
      <c r="ER27">
        <v>999.9</v>
      </c>
      <c r="ES27">
        <v>49.957000000000001</v>
      </c>
      <c r="ET27">
        <v>18.408000000000001</v>
      </c>
      <c r="EU27">
        <v>14.3573</v>
      </c>
      <c r="EV27">
        <v>51.6554</v>
      </c>
      <c r="EW27">
        <v>39.186700000000002</v>
      </c>
      <c r="EX27">
        <v>2</v>
      </c>
      <c r="EY27">
        <v>-0.64690000000000003</v>
      </c>
      <c r="EZ27">
        <v>-1.04725</v>
      </c>
      <c r="FA27">
        <v>20.241599999999998</v>
      </c>
      <c r="FB27">
        <v>5.2388500000000002</v>
      </c>
      <c r="FC27">
        <v>11.986000000000001</v>
      </c>
      <c r="FD27">
        <v>4.9574999999999996</v>
      </c>
      <c r="FE27">
        <v>3.3038699999999999</v>
      </c>
      <c r="FF27">
        <v>315.7</v>
      </c>
      <c r="FG27">
        <v>9999</v>
      </c>
      <c r="FH27">
        <v>9999</v>
      </c>
      <c r="FI27">
        <v>4084.6</v>
      </c>
      <c r="FJ27">
        <v>1.86829</v>
      </c>
      <c r="FK27">
        <v>1.8638600000000001</v>
      </c>
      <c r="FL27">
        <v>1.87165</v>
      </c>
      <c r="FM27">
        <v>1.86222</v>
      </c>
      <c r="FN27">
        <v>1.86174</v>
      </c>
      <c r="FO27">
        <v>1.86829</v>
      </c>
      <c r="FP27">
        <v>1.8584000000000001</v>
      </c>
      <c r="FQ27">
        <v>1.8649800000000001</v>
      </c>
      <c r="FR27">
        <v>5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-0.30199999999999999</v>
      </c>
      <c r="GF27">
        <v>-0.1421</v>
      </c>
      <c r="GG27">
        <v>-0.25096208036330597</v>
      </c>
      <c r="GH27">
        <v>1.40043110155519E-5</v>
      </c>
      <c r="GI27">
        <v>-8.9464880026576905E-7</v>
      </c>
      <c r="GJ27">
        <v>5.5918935111048905E-10</v>
      </c>
      <c r="GK27">
        <v>-0.17968596506812801</v>
      </c>
      <c r="GL27">
        <v>-4.5276668719836703E-2</v>
      </c>
      <c r="GM27">
        <v>3.5990739600394498E-3</v>
      </c>
      <c r="GN27">
        <v>-4.5187851206301597E-5</v>
      </c>
      <c r="GO27">
        <v>3</v>
      </c>
      <c r="GP27">
        <v>2215</v>
      </c>
      <c r="GQ27">
        <v>2</v>
      </c>
      <c r="GR27">
        <v>17</v>
      </c>
      <c r="GS27">
        <v>15642.1</v>
      </c>
      <c r="GT27">
        <v>15642.2</v>
      </c>
      <c r="GU27">
        <v>0.83374000000000004</v>
      </c>
      <c r="GV27">
        <v>2.3046899999999999</v>
      </c>
      <c r="GW27">
        <v>1.9982899999999999</v>
      </c>
      <c r="GX27">
        <v>2.7441399999999998</v>
      </c>
      <c r="GY27">
        <v>2.0935100000000002</v>
      </c>
      <c r="GZ27">
        <v>2.3022499999999999</v>
      </c>
      <c r="HA27">
        <v>26.1691</v>
      </c>
      <c r="HB27">
        <v>15.900700000000001</v>
      </c>
      <c r="HC27">
        <v>18</v>
      </c>
      <c r="HD27">
        <v>350.52</v>
      </c>
      <c r="HE27">
        <v>711.83500000000004</v>
      </c>
      <c r="HF27">
        <v>19.5867</v>
      </c>
      <c r="HG27">
        <v>18.383500000000002</v>
      </c>
      <c r="HH27">
        <v>30.000299999999999</v>
      </c>
      <c r="HI27">
        <v>18.2119</v>
      </c>
      <c r="HJ27">
        <v>18.213999999999999</v>
      </c>
      <c r="HK27">
        <v>16.6648</v>
      </c>
      <c r="HL27">
        <v>48.2789</v>
      </c>
      <c r="HM27">
        <v>33.886699999999998</v>
      </c>
      <c r="HN27">
        <v>19.560300000000002</v>
      </c>
      <c r="HO27">
        <v>251.02699999999999</v>
      </c>
      <c r="HP27">
        <v>9.0520399999999999</v>
      </c>
      <c r="HQ27">
        <v>99.919300000000007</v>
      </c>
      <c r="HR27">
        <v>101.363</v>
      </c>
    </row>
    <row r="28" spans="1:226" x14ac:dyDescent="0.2">
      <c r="A28">
        <v>12</v>
      </c>
      <c r="B28">
        <v>1657119935.5</v>
      </c>
      <c r="C28">
        <v>55</v>
      </c>
      <c r="D28" t="s">
        <v>382</v>
      </c>
      <c r="E28" t="s">
        <v>383</v>
      </c>
      <c r="F28">
        <v>5</v>
      </c>
      <c r="G28" t="s">
        <v>1636</v>
      </c>
      <c r="H28" t="s">
        <v>353</v>
      </c>
      <c r="I28">
        <v>1657119928</v>
      </c>
      <c r="J28">
        <f t="shared" si="0"/>
        <v>6.3898927996176458E-3</v>
      </c>
      <c r="K28">
        <f t="shared" si="1"/>
        <v>6.3898927996176456</v>
      </c>
      <c r="L28">
        <f t="shared" si="2"/>
        <v>18.61395182253829</v>
      </c>
      <c r="M28">
        <f t="shared" si="3"/>
        <v>279.56166666666701</v>
      </c>
      <c r="N28">
        <f t="shared" si="4"/>
        <v>202.03473590825789</v>
      </c>
      <c r="O28">
        <f t="shared" si="5"/>
        <v>14.958871576633074</v>
      </c>
      <c r="P28">
        <f t="shared" si="6"/>
        <v>20.699049847127029</v>
      </c>
      <c r="Q28">
        <f t="shared" si="7"/>
        <v>0.45243628328868968</v>
      </c>
      <c r="R28">
        <f t="shared" si="8"/>
        <v>2.4344299328358554</v>
      </c>
      <c r="S28">
        <f t="shared" si="9"/>
        <v>0.41038731801000772</v>
      </c>
      <c r="T28">
        <f t="shared" si="10"/>
        <v>0.25994356177862787</v>
      </c>
      <c r="U28">
        <f t="shared" si="11"/>
        <v>321.51254377777843</v>
      </c>
      <c r="V28">
        <f t="shared" si="12"/>
        <v>21.057881070401095</v>
      </c>
      <c r="W28">
        <f t="shared" si="13"/>
        <v>20.035374074074099</v>
      </c>
      <c r="X28">
        <f t="shared" si="14"/>
        <v>2.3517584203694715</v>
      </c>
      <c r="Y28">
        <f t="shared" si="15"/>
        <v>49.824891293669012</v>
      </c>
      <c r="Z28">
        <f t="shared" si="16"/>
        <v>1.2267689554926651</v>
      </c>
      <c r="AA28">
        <f t="shared" si="17"/>
        <v>2.4621608269289776</v>
      </c>
      <c r="AB28">
        <f t="shared" si="18"/>
        <v>1.1249894648768064</v>
      </c>
      <c r="AC28">
        <f t="shared" si="19"/>
        <v>-281.79427246313816</v>
      </c>
      <c r="AD28">
        <f t="shared" si="20"/>
        <v>97.533010422588305</v>
      </c>
      <c r="AE28">
        <f t="shared" si="21"/>
        <v>8.0886754833514747</v>
      </c>
      <c r="AF28">
        <f t="shared" si="22"/>
        <v>145.33995722058006</v>
      </c>
      <c r="AG28">
        <f t="shared" si="23"/>
        <v>2.3175259638154908</v>
      </c>
      <c r="AH28">
        <f t="shared" si="24"/>
        <v>6.3898371319045122</v>
      </c>
      <c r="AI28">
        <f t="shared" si="25"/>
        <v>18.61395182253829</v>
      </c>
      <c r="AJ28">
        <v>272.50775553142302</v>
      </c>
      <c r="AK28">
        <v>262.54216969696898</v>
      </c>
      <c r="AL28">
        <v>-3.1071621028016798</v>
      </c>
      <c r="AM28">
        <v>66.876491465643497</v>
      </c>
      <c r="AN28">
        <f t="shared" si="26"/>
        <v>6.3898927996176456</v>
      </c>
      <c r="AO28">
        <v>9.0302182432337297</v>
      </c>
      <c r="AP28">
        <v>16.571108484848502</v>
      </c>
      <c r="AQ28">
        <v>9.9683465592293595E-6</v>
      </c>
      <c r="AR28">
        <v>77.413347223107195</v>
      </c>
      <c r="AS28">
        <v>83</v>
      </c>
      <c r="AT28">
        <v>17</v>
      </c>
      <c r="AU28">
        <f t="shared" si="27"/>
        <v>1</v>
      </c>
      <c r="AV28">
        <f t="shared" si="28"/>
        <v>0</v>
      </c>
      <c r="AW28">
        <f t="shared" si="29"/>
        <v>39990.542930255775</v>
      </c>
      <c r="AX28">
        <f t="shared" si="30"/>
        <v>1999.9759259259299</v>
      </c>
      <c r="AY28">
        <f t="shared" si="31"/>
        <v>1681.179977777781</v>
      </c>
      <c r="AZ28">
        <f t="shared" si="32"/>
        <v>0.84060010722351286</v>
      </c>
      <c r="BA28">
        <f t="shared" si="33"/>
        <v>0.16075820694137985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1657119928</v>
      </c>
      <c r="BH28">
        <v>279.56166666666701</v>
      </c>
      <c r="BI28">
        <v>284.486407407407</v>
      </c>
      <c r="BJ28">
        <v>16.568759259259298</v>
      </c>
      <c r="BK28">
        <v>9.0278700000000001</v>
      </c>
      <c r="BL28">
        <v>279.86662962962998</v>
      </c>
      <c r="BM28">
        <v>16.710874074074098</v>
      </c>
      <c r="BN28">
        <v>499.99133333333299</v>
      </c>
      <c r="BO28">
        <v>73.941133333333298</v>
      </c>
      <c r="BP28">
        <v>9.9954251851851902E-2</v>
      </c>
      <c r="BQ28">
        <v>20.778511111111101</v>
      </c>
      <c r="BR28">
        <v>20.035374074074099</v>
      </c>
      <c r="BS28">
        <v>999.9</v>
      </c>
      <c r="BT28">
        <v>0</v>
      </c>
      <c r="BU28">
        <v>0</v>
      </c>
      <c r="BV28">
        <v>10016.8648148148</v>
      </c>
      <c r="BW28">
        <v>0</v>
      </c>
      <c r="BX28">
        <v>1171.9403703703699</v>
      </c>
      <c r="BY28">
        <v>-4.9245781481481501</v>
      </c>
      <c r="BZ28">
        <v>284.27177777777803</v>
      </c>
      <c r="CA28">
        <v>287.07803703703701</v>
      </c>
      <c r="CB28">
        <v>7.5408892592592602</v>
      </c>
      <c r="CC28">
        <v>284.486407407407</v>
      </c>
      <c r="CD28">
        <v>9.0278700000000001</v>
      </c>
      <c r="CE28">
        <v>1.2251137037037001</v>
      </c>
      <c r="CF28">
        <v>0.66753107407407397</v>
      </c>
      <c r="CG28">
        <v>9.9102655555555597</v>
      </c>
      <c r="CH28">
        <v>1.1643392592592601</v>
      </c>
      <c r="CI28">
        <v>1999.9759259259299</v>
      </c>
      <c r="CJ28">
        <v>0.97999685185185204</v>
      </c>
      <c r="CK28">
        <v>2.0002922222222198E-2</v>
      </c>
      <c r="CL28">
        <v>0</v>
      </c>
      <c r="CM28">
        <v>2.6371888888888901</v>
      </c>
      <c r="CN28">
        <v>0</v>
      </c>
      <c r="CO28">
        <v>15671.148148148101</v>
      </c>
      <c r="CP28">
        <v>16705.185185185201</v>
      </c>
      <c r="CQ28">
        <v>34.972000000000001</v>
      </c>
      <c r="CR28">
        <v>35.573814814814803</v>
      </c>
      <c r="CS28">
        <v>35.701185185185203</v>
      </c>
      <c r="CT28">
        <v>34.337666666666699</v>
      </c>
      <c r="CU28">
        <v>34.384</v>
      </c>
      <c r="CV28">
        <v>1959.9692592592601</v>
      </c>
      <c r="CW28">
        <v>40.006666666666703</v>
      </c>
      <c r="CX28">
        <v>0</v>
      </c>
      <c r="CY28">
        <v>1651531652.5</v>
      </c>
      <c r="CZ28">
        <v>0</v>
      </c>
      <c r="DA28">
        <v>0</v>
      </c>
      <c r="DB28" t="s">
        <v>355</v>
      </c>
      <c r="DC28">
        <v>1656181403.5999999</v>
      </c>
      <c r="DD28">
        <v>1656181398.0999999</v>
      </c>
      <c r="DE28">
        <v>0</v>
      </c>
      <c r="DF28">
        <v>2.3420000000000001</v>
      </c>
      <c r="DG28">
        <v>0.193</v>
      </c>
      <c r="DH28">
        <v>3.7240000000000002</v>
      </c>
      <c r="DI28">
        <v>0.24399999999999999</v>
      </c>
      <c r="DJ28">
        <v>420</v>
      </c>
      <c r="DK28">
        <v>22</v>
      </c>
      <c r="DL28">
        <v>0.28000000000000003</v>
      </c>
      <c r="DM28">
        <v>0.02</v>
      </c>
      <c r="DN28">
        <v>-5.7254407317073204</v>
      </c>
      <c r="DO28">
        <v>15.859020209059199</v>
      </c>
      <c r="DP28">
        <v>1.5797309846352099</v>
      </c>
      <c r="DQ28">
        <v>0</v>
      </c>
      <c r="DR28">
        <v>7.5345687804877999</v>
      </c>
      <c r="DS28">
        <v>7.7392473867608197E-2</v>
      </c>
      <c r="DT28">
        <v>1.0476913573423501E-2</v>
      </c>
      <c r="DU28">
        <v>1</v>
      </c>
      <c r="DV28">
        <v>1</v>
      </c>
      <c r="DW28">
        <v>2</v>
      </c>
      <c r="DX28" t="s">
        <v>362</v>
      </c>
      <c r="DY28">
        <v>2.94197</v>
      </c>
      <c r="DZ28">
        <v>2.7166399999999999</v>
      </c>
      <c r="EA28">
        <v>5.1890899999999997E-2</v>
      </c>
      <c r="EB28">
        <v>5.2405E-2</v>
      </c>
      <c r="EC28">
        <v>6.7101999999999995E-2</v>
      </c>
      <c r="ED28">
        <v>4.2125500000000003E-2</v>
      </c>
      <c r="EE28">
        <v>27750.5</v>
      </c>
      <c r="EF28">
        <v>23585.9</v>
      </c>
      <c r="EG28">
        <v>26163.9</v>
      </c>
      <c r="EH28">
        <v>24205.1</v>
      </c>
      <c r="EI28">
        <v>41561.699999999997</v>
      </c>
      <c r="EJ28">
        <v>38311.9</v>
      </c>
      <c r="EK28">
        <v>47160.5</v>
      </c>
      <c r="EL28">
        <v>43077.1</v>
      </c>
      <c r="EM28">
        <v>1.76532</v>
      </c>
      <c r="EN28">
        <v>2.3505199999999999</v>
      </c>
      <c r="EO28">
        <v>0.15937499999999999</v>
      </c>
      <c r="EP28">
        <v>0</v>
      </c>
      <c r="EQ28">
        <v>17.4009</v>
      </c>
      <c r="ER28">
        <v>999.9</v>
      </c>
      <c r="ES28">
        <v>49.933</v>
      </c>
      <c r="ET28">
        <v>18.417999999999999</v>
      </c>
      <c r="EU28">
        <v>14.3599</v>
      </c>
      <c r="EV28">
        <v>51.755400000000002</v>
      </c>
      <c r="EW28">
        <v>39.1907</v>
      </c>
      <c r="EX28">
        <v>2</v>
      </c>
      <c r="EY28">
        <v>-0.64678899999999995</v>
      </c>
      <c r="EZ28">
        <v>-0.97899000000000003</v>
      </c>
      <c r="FA28">
        <v>20.242000000000001</v>
      </c>
      <c r="FB28">
        <v>5.2393000000000001</v>
      </c>
      <c r="FC28">
        <v>11.986000000000001</v>
      </c>
      <c r="FD28">
        <v>4.9577499999999999</v>
      </c>
      <c r="FE28">
        <v>3.3039800000000001</v>
      </c>
      <c r="FF28">
        <v>315.7</v>
      </c>
      <c r="FG28">
        <v>9999</v>
      </c>
      <c r="FH28">
        <v>9999</v>
      </c>
      <c r="FI28">
        <v>4084.6</v>
      </c>
      <c r="FJ28">
        <v>1.86829</v>
      </c>
      <c r="FK28">
        <v>1.8638600000000001</v>
      </c>
      <c r="FL28">
        <v>1.8716600000000001</v>
      </c>
      <c r="FM28">
        <v>1.86225</v>
      </c>
      <c r="FN28">
        <v>1.86174</v>
      </c>
      <c r="FO28">
        <v>1.86829</v>
      </c>
      <c r="FP28">
        <v>1.85842</v>
      </c>
      <c r="FQ28">
        <v>1.8649800000000001</v>
      </c>
      <c r="FR28">
        <v>5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-0.29699999999999999</v>
      </c>
      <c r="GF28">
        <v>-0.14199999999999999</v>
      </c>
      <c r="GG28">
        <v>-0.25096208036330597</v>
      </c>
      <c r="GH28">
        <v>1.40043110155519E-5</v>
      </c>
      <c r="GI28">
        <v>-8.9464880026576905E-7</v>
      </c>
      <c r="GJ28">
        <v>5.5918935111048905E-10</v>
      </c>
      <c r="GK28">
        <v>-0.17968596506812801</v>
      </c>
      <c r="GL28">
        <v>-4.5276668719836703E-2</v>
      </c>
      <c r="GM28">
        <v>3.5990739600394498E-3</v>
      </c>
      <c r="GN28">
        <v>-4.5187851206301597E-5</v>
      </c>
      <c r="GO28">
        <v>3</v>
      </c>
      <c r="GP28">
        <v>2215</v>
      </c>
      <c r="GQ28">
        <v>2</v>
      </c>
      <c r="GR28">
        <v>17</v>
      </c>
      <c r="GS28">
        <v>15642.2</v>
      </c>
      <c r="GT28">
        <v>15642.3</v>
      </c>
      <c r="GU28">
        <v>0.788574</v>
      </c>
      <c r="GV28">
        <v>2.3083499999999999</v>
      </c>
      <c r="GW28">
        <v>1.9982899999999999</v>
      </c>
      <c r="GX28">
        <v>2.7441399999999998</v>
      </c>
      <c r="GY28">
        <v>2.0935100000000002</v>
      </c>
      <c r="GZ28">
        <v>2.3596200000000001</v>
      </c>
      <c r="HA28">
        <v>26.189800000000002</v>
      </c>
      <c r="HB28">
        <v>15.9095</v>
      </c>
      <c r="HC28">
        <v>18</v>
      </c>
      <c r="HD28">
        <v>350.654</v>
      </c>
      <c r="HE28">
        <v>711.69799999999998</v>
      </c>
      <c r="HF28">
        <v>19.5549</v>
      </c>
      <c r="HG28">
        <v>18.385100000000001</v>
      </c>
      <c r="HH28">
        <v>30.0001</v>
      </c>
      <c r="HI28">
        <v>18.215</v>
      </c>
      <c r="HJ28">
        <v>18.217600000000001</v>
      </c>
      <c r="HK28">
        <v>15.756399999999999</v>
      </c>
      <c r="HL28">
        <v>48.2789</v>
      </c>
      <c r="HM28">
        <v>33.886699999999998</v>
      </c>
      <c r="HN28">
        <v>19.515499999999999</v>
      </c>
      <c r="HO28">
        <v>230.89699999999999</v>
      </c>
      <c r="HP28">
        <v>9.0520399999999999</v>
      </c>
      <c r="HQ28">
        <v>99.918000000000006</v>
      </c>
      <c r="HR28">
        <v>101.363</v>
      </c>
    </row>
    <row r="29" spans="1:226" x14ac:dyDescent="0.2">
      <c r="A29">
        <v>13</v>
      </c>
      <c r="B29">
        <v>1657119940.5</v>
      </c>
      <c r="C29">
        <v>60</v>
      </c>
      <c r="D29" t="s">
        <v>384</v>
      </c>
      <c r="E29" t="s">
        <v>385</v>
      </c>
      <c r="F29">
        <v>5</v>
      </c>
      <c r="G29" t="s">
        <v>1637</v>
      </c>
      <c r="H29" t="s">
        <v>353</v>
      </c>
      <c r="I29">
        <v>1657119932.7142899</v>
      </c>
      <c r="J29">
        <f t="shared" si="0"/>
        <v>6.3853577752730718E-3</v>
      </c>
      <c r="K29">
        <f t="shared" si="1"/>
        <v>6.3853577752730715</v>
      </c>
      <c r="L29">
        <f t="shared" si="2"/>
        <v>17.459992479573337</v>
      </c>
      <c r="M29">
        <f t="shared" si="3"/>
        <v>265.27335714285698</v>
      </c>
      <c r="N29">
        <f t="shared" si="4"/>
        <v>192.37261605489735</v>
      </c>
      <c r="O29">
        <f t="shared" si="5"/>
        <v>14.243512394387</v>
      </c>
      <c r="P29">
        <f t="shared" si="6"/>
        <v>19.641175692525199</v>
      </c>
      <c r="Q29">
        <f t="shared" si="7"/>
        <v>0.45169603507658168</v>
      </c>
      <c r="R29">
        <f t="shared" si="8"/>
        <v>2.4337104958843465</v>
      </c>
      <c r="S29">
        <f t="shared" si="9"/>
        <v>0.40976657548044904</v>
      </c>
      <c r="T29">
        <f t="shared" si="10"/>
        <v>0.25954618339728658</v>
      </c>
      <c r="U29">
        <f t="shared" si="11"/>
        <v>321.51435042857139</v>
      </c>
      <c r="V29">
        <f t="shared" si="12"/>
        <v>21.059133921734041</v>
      </c>
      <c r="W29">
        <f t="shared" si="13"/>
        <v>20.042085714285701</v>
      </c>
      <c r="X29">
        <f t="shared" si="14"/>
        <v>2.3527357750408862</v>
      </c>
      <c r="Y29">
        <f t="shared" si="15"/>
        <v>49.828813247901266</v>
      </c>
      <c r="Z29">
        <f t="shared" si="16"/>
        <v>1.226847149166767</v>
      </c>
      <c r="AA29">
        <f t="shared" si="17"/>
        <v>2.4621239584076196</v>
      </c>
      <c r="AB29">
        <f t="shared" si="18"/>
        <v>1.1258886258741192</v>
      </c>
      <c r="AC29">
        <f t="shared" si="19"/>
        <v>-281.59427788954247</v>
      </c>
      <c r="AD29">
        <f t="shared" si="20"/>
        <v>96.591661659226574</v>
      </c>
      <c r="AE29">
        <f t="shared" si="21"/>
        <v>8.0132396755747735</v>
      </c>
      <c r="AF29">
        <f t="shared" si="22"/>
        <v>144.52497387383028</v>
      </c>
      <c r="AG29">
        <f t="shared" si="23"/>
        <v>1.3707180391283382</v>
      </c>
      <c r="AH29">
        <f t="shared" si="24"/>
        <v>6.3878681243587279</v>
      </c>
      <c r="AI29">
        <f t="shared" si="25"/>
        <v>17.459992479573337</v>
      </c>
      <c r="AJ29">
        <v>256.046460109522</v>
      </c>
      <c r="AK29">
        <v>247.315527272727</v>
      </c>
      <c r="AL29">
        <v>-3.0669161125212598</v>
      </c>
      <c r="AM29">
        <v>66.876491465643497</v>
      </c>
      <c r="AN29">
        <f t="shared" si="26"/>
        <v>6.3853577752730715</v>
      </c>
      <c r="AO29">
        <v>9.0343439153490106</v>
      </c>
      <c r="AP29">
        <v>16.569784848484801</v>
      </c>
      <c r="AQ29">
        <v>-8.2369555827368305E-7</v>
      </c>
      <c r="AR29">
        <v>77.413347223107195</v>
      </c>
      <c r="AS29">
        <v>83</v>
      </c>
      <c r="AT29">
        <v>17</v>
      </c>
      <c r="AU29">
        <f t="shared" si="27"/>
        <v>1</v>
      </c>
      <c r="AV29">
        <f t="shared" si="28"/>
        <v>0</v>
      </c>
      <c r="AW29">
        <f t="shared" si="29"/>
        <v>39972.536942643383</v>
      </c>
      <c r="AX29">
        <f t="shared" si="30"/>
        <v>1999.9849999999999</v>
      </c>
      <c r="AY29">
        <f t="shared" si="31"/>
        <v>1681.1877857142856</v>
      </c>
      <c r="AZ29">
        <f t="shared" si="32"/>
        <v>0.84060019735862301</v>
      </c>
      <c r="BA29">
        <f t="shared" si="33"/>
        <v>0.16075838090214248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1657119932.7142899</v>
      </c>
      <c r="BH29">
        <v>265.27335714285698</v>
      </c>
      <c r="BI29">
        <v>268.95164285714299</v>
      </c>
      <c r="BJ29">
        <v>16.569775</v>
      </c>
      <c r="BK29">
        <v>9.0313753571428599</v>
      </c>
      <c r="BL29">
        <v>265.57335714285699</v>
      </c>
      <c r="BM29">
        <v>16.711853571428598</v>
      </c>
      <c r="BN29">
        <v>500.00182142857102</v>
      </c>
      <c r="BO29">
        <v>73.941275000000005</v>
      </c>
      <c r="BP29">
        <v>9.9992860714285703E-2</v>
      </c>
      <c r="BQ29">
        <v>20.7782678571429</v>
      </c>
      <c r="BR29">
        <v>20.042085714285701</v>
      </c>
      <c r="BS29">
        <v>999.9</v>
      </c>
      <c r="BT29">
        <v>0</v>
      </c>
      <c r="BU29">
        <v>0</v>
      </c>
      <c r="BV29">
        <v>10012.132142857099</v>
      </c>
      <c r="BW29">
        <v>0</v>
      </c>
      <c r="BX29">
        <v>1158.9142857142899</v>
      </c>
      <c r="BY29">
        <v>-3.6781853571428602</v>
      </c>
      <c r="BZ29">
        <v>269.74292857142899</v>
      </c>
      <c r="CA29">
        <v>271.40275000000003</v>
      </c>
      <c r="CB29">
        <v>7.5384028571428603</v>
      </c>
      <c r="CC29">
        <v>268.95164285714299</v>
      </c>
      <c r="CD29">
        <v>9.0313753571428599</v>
      </c>
      <c r="CE29">
        <v>1.2251907142857099</v>
      </c>
      <c r="CF29">
        <v>0.66779142857142804</v>
      </c>
      <c r="CG29">
        <v>9.9112096428571395</v>
      </c>
      <c r="CH29">
        <v>1.16976071428571</v>
      </c>
      <c r="CI29">
        <v>1999.9849999999999</v>
      </c>
      <c r="CJ29">
        <v>0.97999432142857101</v>
      </c>
      <c r="CK29">
        <v>2.0005357142857099E-2</v>
      </c>
      <c r="CL29">
        <v>0</v>
      </c>
      <c r="CM29">
        <v>2.62575714285714</v>
      </c>
      <c r="CN29">
        <v>0</v>
      </c>
      <c r="CO29">
        <v>15693.0535714286</v>
      </c>
      <c r="CP29">
        <v>16705.242857142901</v>
      </c>
      <c r="CQ29">
        <v>35.0109285714286</v>
      </c>
      <c r="CR29">
        <v>35.611357142857102</v>
      </c>
      <c r="CS29">
        <v>35.7452857142857</v>
      </c>
      <c r="CT29">
        <v>34.356999999999999</v>
      </c>
      <c r="CU29">
        <v>34.414857142857102</v>
      </c>
      <c r="CV29">
        <v>1959.9721428571399</v>
      </c>
      <c r="CW29">
        <v>40.0128571428572</v>
      </c>
      <c r="CX29">
        <v>0</v>
      </c>
      <c r="CY29">
        <v>1651531657.3</v>
      </c>
      <c r="CZ29">
        <v>0</v>
      </c>
      <c r="DA29">
        <v>0</v>
      </c>
      <c r="DB29" t="s">
        <v>355</v>
      </c>
      <c r="DC29">
        <v>1656181403.5999999</v>
      </c>
      <c r="DD29">
        <v>1656181398.0999999</v>
      </c>
      <c r="DE29">
        <v>0</v>
      </c>
      <c r="DF29">
        <v>2.3420000000000001</v>
      </c>
      <c r="DG29">
        <v>0.193</v>
      </c>
      <c r="DH29">
        <v>3.7240000000000002</v>
      </c>
      <c r="DI29">
        <v>0.24399999999999999</v>
      </c>
      <c r="DJ29">
        <v>420</v>
      </c>
      <c r="DK29">
        <v>22</v>
      </c>
      <c r="DL29">
        <v>0.28000000000000003</v>
      </c>
      <c r="DM29">
        <v>0.02</v>
      </c>
      <c r="DN29">
        <v>-4.6573146341463403</v>
      </c>
      <c r="DO29">
        <v>15.07902</v>
      </c>
      <c r="DP29">
        <v>1.50031550831264</v>
      </c>
      <c r="DQ29">
        <v>0</v>
      </c>
      <c r="DR29">
        <v>7.5383673170731704</v>
      </c>
      <c r="DS29">
        <v>2.21644599305323E-3</v>
      </c>
      <c r="DT29">
        <v>5.2857558355569201E-3</v>
      </c>
      <c r="DU29">
        <v>1</v>
      </c>
      <c r="DV29">
        <v>1</v>
      </c>
      <c r="DW29">
        <v>2</v>
      </c>
      <c r="DX29" t="s">
        <v>362</v>
      </c>
      <c r="DY29">
        <v>2.9419</v>
      </c>
      <c r="DZ29">
        <v>2.71637</v>
      </c>
      <c r="EA29">
        <v>4.93059E-2</v>
      </c>
      <c r="EB29">
        <v>4.9492399999999999E-2</v>
      </c>
      <c r="EC29">
        <v>6.7100400000000004E-2</v>
      </c>
      <c r="ED29">
        <v>4.2143699999999999E-2</v>
      </c>
      <c r="EE29">
        <v>27825.8</v>
      </c>
      <c r="EF29">
        <v>23658.400000000001</v>
      </c>
      <c r="EG29">
        <v>26163.7</v>
      </c>
      <c r="EH29">
        <v>24205.1</v>
      </c>
      <c r="EI29">
        <v>41561</v>
      </c>
      <c r="EJ29">
        <v>38311.4</v>
      </c>
      <c r="EK29">
        <v>47159.8</v>
      </c>
      <c r="EL29">
        <v>43077.5</v>
      </c>
      <c r="EM29">
        <v>1.7659</v>
      </c>
      <c r="EN29">
        <v>2.3506300000000002</v>
      </c>
      <c r="EO29">
        <v>0.15942000000000001</v>
      </c>
      <c r="EP29">
        <v>0</v>
      </c>
      <c r="EQ29">
        <v>17.4009</v>
      </c>
      <c r="ER29">
        <v>999.9</v>
      </c>
      <c r="ES29">
        <v>49.884</v>
      </c>
      <c r="ET29">
        <v>18.428000000000001</v>
      </c>
      <c r="EU29">
        <v>14.353300000000001</v>
      </c>
      <c r="EV29">
        <v>52.275500000000001</v>
      </c>
      <c r="EW29">
        <v>39.122599999999998</v>
      </c>
      <c r="EX29">
        <v>2</v>
      </c>
      <c r="EY29">
        <v>-0.64671699999999999</v>
      </c>
      <c r="EZ29">
        <v>-0.92825999999999997</v>
      </c>
      <c r="FA29">
        <v>20.2422</v>
      </c>
      <c r="FB29">
        <v>5.2394499999999997</v>
      </c>
      <c r="FC29">
        <v>11.986000000000001</v>
      </c>
      <c r="FD29">
        <v>4.9577999999999998</v>
      </c>
      <c r="FE29">
        <v>3.3039999999999998</v>
      </c>
      <c r="FF29">
        <v>315.7</v>
      </c>
      <c r="FG29">
        <v>9999</v>
      </c>
      <c r="FH29">
        <v>9999</v>
      </c>
      <c r="FI29">
        <v>4084.9</v>
      </c>
      <c r="FJ29">
        <v>1.86829</v>
      </c>
      <c r="FK29">
        <v>1.8638600000000001</v>
      </c>
      <c r="FL29">
        <v>1.87165</v>
      </c>
      <c r="FM29">
        <v>1.86226</v>
      </c>
      <c r="FN29">
        <v>1.8617300000000001</v>
      </c>
      <c r="FO29">
        <v>1.86829</v>
      </c>
      <c r="FP29">
        <v>1.85839</v>
      </c>
      <c r="FQ29">
        <v>1.8650100000000001</v>
      </c>
      <c r="FR29">
        <v>5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-0.29199999999999998</v>
      </c>
      <c r="GF29">
        <v>-0.1421</v>
      </c>
      <c r="GG29">
        <v>-0.25096208036330597</v>
      </c>
      <c r="GH29">
        <v>1.40043110155519E-5</v>
      </c>
      <c r="GI29">
        <v>-8.9464880026576905E-7</v>
      </c>
      <c r="GJ29">
        <v>5.5918935111048905E-10</v>
      </c>
      <c r="GK29">
        <v>-0.17968596506812801</v>
      </c>
      <c r="GL29">
        <v>-4.5276668719836703E-2</v>
      </c>
      <c r="GM29">
        <v>3.5990739600394498E-3</v>
      </c>
      <c r="GN29">
        <v>-4.5187851206301597E-5</v>
      </c>
      <c r="GO29">
        <v>3</v>
      </c>
      <c r="GP29">
        <v>2215</v>
      </c>
      <c r="GQ29">
        <v>2</v>
      </c>
      <c r="GR29">
        <v>17</v>
      </c>
      <c r="GS29">
        <v>15642.3</v>
      </c>
      <c r="GT29">
        <v>15642.4</v>
      </c>
      <c r="GU29">
        <v>0.74585000000000001</v>
      </c>
      <c r="GV29">
        <v>2.3034699999999999</v>
      </c>
      <c r="GW29">
        <v>1.9982899999999999</v>
      </c>
      <c r="GX29">
        <v>2.7429199999999998</v>
      </c>
      <c r="GY29">
        <v>2.0935100000000002</v>
      </c>
      <c r="GZ29">
        <v>2.33887</v>
      </c>
      <c r="HA29">
        <v>26.2104</v>
      </c>
      <c r="HB29">
        <v>15.9095</v>
      </c>
      <c r="HC29">
        <v>18</v>
      </c>
      <c r="HD29">
        <v>350.93900000000002</v>
      </c>
      <c r="HE29">
        <v>711.83299999999997</v>
      </c>
      <c r="HF29">
        <v>19.509699999999999</v>
      </c>
      <c r="HG29">
        <v>18.386700000000001</v>
      </c>
      <c r="HH29">
        <v>30.0002</v>
      </c>
      <c r="HI29">
        <v>18.218499999999999</v>
      </c>
      <c r="HJ29">
        <v>18.220800000000001</v>
      </c>
      <c r="HK29">
        <v>14.906599999999999</v>
      </c>
      <c r="HL29">
        <v>48.2789</v>
      </c>
      <c r="HM29">
        <v>33.5124</v>
      </c>
      <c r="HN29">
        <v>19.470099999999999</v>
      </c>
      <c r="HO29">
        <v>217.5</v>
      </c>
      <c r="HP29">
        <v>9.0520399999999999</v>
      </c>
      <c r="HQ29">
        <v>99.916700000000006</v>
      </c>
      <c r="HR29">
        <v>101.363</v>
      </c>
    </row>
    <row r="30" spans="1:226" x14ac:dyDescent="0.2">
      <c r="A30">
        <v>14</v>
      </c>
      <c r="B30">
        <v>1657119945.5</v>
      </c>
      <c r="C30">
        <v>65</v>
      </c>
      <c r="D30" t="s">
        <v>386</v>
      </c>
      <c r="E30" t="s">
        <v>387</v>
      </c>
      <c r="F30">
        <v>5</v>
      </c>
      <c r="G30" t="s">
        <v>1638</v>
      </c>
      <c r="H30" t="s">
        <v>353</v>
      </c>
      <c r="I30">
        <v>1657119938</v>
      </c>
      <c r="J30">
        <f t="shared" si="0"/>
        <v>6.3847490529840099E-3</v>
      </c>
      <c r="K30">
        <f t="shared" si="1"/>
        <v>6.3847490529840103</v>
      </c>
      <c r="L30">
        <f t="shared" si="2"/>
        <v>16.385510011959518</v>
      </c>
      <c r="M30">
        <f t="shared" si="3"/>
        <v>249.201333333333</v>
      </c>
      <c r="N30">
        <f t="shared" si="4"/>
        <v>180.76087126608311</v>
      </c>
      <c r="O30">
        <f t="shared" si="5"/>
        <v>13.383807121023228</v>
      </c>
      <c r="P30">
        <f t="shared" si="6"/>
        <v>18.451241998748618</v>
      </c>
      <c r="Q30">
        <f t="shared" si="7"/>
        <v>0.4515728695383619</v>
      </c>
      <c r="R30">
        <f t="shared" si="8"/>
        <v>2.4321808670216511</v>
      </c>
      <c r="S30">
        <f t="shared" si="9"/>
        <v>0.40964139936933136</v>
      </c>
      <c r="T30">
        <f t="shared" si="10"/>
        <v>0.25946800861496006</v>
      </c>
      <c r="U30">
        <f t="shared" si="11"/>
        <v>321.51358650936743</v>
      </c>
      <c r="V30">
        <f t="shared" si="12"/>
        <v>21.05428053682958</v>
      </c>
      <c r="W30">
        <f t="shared" si="13"/>
        <v>20.044237037037</v>
      </c>
      <c r="X30">
        <f t="shared" si="14"/>
        <v>2.3530491277757029</v>
      </c>
      <c r="Y30">
        <f t="shared" si="15"/>
        <v>49.847857674213344</v>
      </c>
      <c r="Z30">
        <f t="shared" si="16"/>
        <v>1.2269231472081334</v>
      </c>
      <c r="AA30">
        <f t="shared" si="17"/>
        <v>2.4613357613617759</v>
      </c>
      <c r="AB30">
        <f t="shared" si="18"/>
        <v>1.1261259805675694</v>
      </c>
      <c r="AC30">
        <f t="shared" si="19"/>
        <v>-281.56743323659481</v>
      </c>
      <c r="AD30">
        <f t="shared" si="20"/>
        <v>95.566863144922706</v>
      </c>
      <c r="AE30">
        <f t="shared" si="21"/>
        <v>7.9330846566694424</v>
      </c>
      <c r="AF30">
        <f t="shared" si="22"/>
        <v>143.44610107436478</v>
      </c>
      <c r="AG30">
        <f t="shared" si="23"/>
        <v>0.33110958746915897</v>
      </c>
      <c r="AH30">
        <f t="shared" si="24"/>
        <v>6.3885527125038006</v>
      </c>
      <c r="AI30">
        <f t="shared" si="25"/>
        <v>16.385510011959518</v>
      </c>
      <c r="AJ30">
        <v>239.10092877876301</v>
      </c>
      <c r="AK30">
        <v>231.789763636364</v>
      </c>
      <c r="AL30">
        <v>-3.0961780248774899</v>
      </c>
      <c r="AM30">
        <v>66.876491465643497</v>
      </c>
      <c r="AN30">
        <f t="shared" si="26"/>
        <v>6.3847490529840103</v>
      </c>
      <c r="AO30">
        <v>9.0350139627842108</v>
      </c>
      <c r="AP30">
        <v>16.569756363636401</v>
      </c>
      <c r="AQ30">
        <v>3.1129832085342598E-6</v>
      </c>
      <c r="AR30">
        <v>77.413347223107195</v>
      </c>
      <c r="AS30">
        <v>83</v>
      </c>
      <c r="AT30">
        <v>17</v>
      </c>
      <c r="AU30">
        <f t="shared" si="27"/>
        <v>1</v>
      </c>
      <c r="AV30">
        <f t="shared" si="28"/>
        <v>0</v>
      </c>
      <c r="AW30">
        <f t="shared" si="29"/>
        <v>39934.892030769057</v>
      </c>
      <c r="AX30">
        <f t="shared" si="30"/>
        <v>1999.9796296296299</v>
      </c>
      <c r="AY30">
        <f t="shared" si="31"/>
        <v>1681.1833228891371</v>
      </c>
      <c r="AZ30">
        <f t="shared" si="32"/>
        <v>0.84060022311350757</v>
      </c>
      <c r="BA30">
        <f t="shared" si="33"/>
        <v>0.16075843060906952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1657119938</v>
      </c>
      <c r="BH30">
        <v>249.201333333333</v>
      </c>
      <c r="BI30">
        <v>251.509111111111</v>
      </c>
      <c r="BJ30">
        <v>16.570748148148098</v>
      </c>
      <c r="BK30">
        <v>9.0315100000000008</v>
      </c>
      <c r="BL30">
        <v>249.495851851852</v>
      </c>
      <c r="BM30">
        <v>16.7127962962963</v>
      </c>
      <c r="BN30">
        <v>499.999296296296</v>
      </c>
      <c r="BO30">
        <v>73.941488888888898</v>
      </c>
      <c r="BP30">
        <v>0.100017037037037</v>
      </c>
      <c r="BQ30">
        <v>20.773066666666701</v>
      </c>
      <c r="BR30">
        <v>20.044237037037</v>
      </c>
      <c r="BS30">
        <v>999.9</v>
      </c>
      <c r="BT30">
        <v>0</v>
      </c>
      <c r="BU30">
        <v>0</v>
      </c>
      <c r="BV30">
        <v>10002.0848148148</v>
      </c>
      <c r="BW30">
        <v>0</v>
      </c>
      <c r="BX30">
        <v>1159.1766666666699</v>
      </c>
      <c r="BY30">
        <v>-2.3078262592592602</v>
      </c>
      <c r="BZ30">
        <v>253.40033333333301</v>
      </c>
      <c r="CA30">
        <v>253.80148148148101</v>
      </c>
      <c r="CB30">
        <v>7.5392377777777799</v>
      </c>
      <c r="CC30">
        <v>251.509111111111</v>
      </c>
      <c r="CD30">
        <v>9.0315100000000008</v>
      </c>
      <c r="CE30">
        <v>1.2252662962962999</v>
      </c>
      <c r="CF30">
        <v>0.66780325925925899</v>
      </c>
      <c r="CG30">
        <v>9.9121266666666692</v>
      </c>
      <c r="CH30">
        <v>1.17000777777778</v>
      </c>
      <c r="CI30">
        <v>1999.9796296296299</v>
      </c>
      <c r="CJ30">
        <v>0.97999333333333305</v>
      </c>
      <c r="CK30">
        <v>2.0006322222222199E-2</v>
      </c>
      <c r="CL30">
        <v>0</v>
      </c>
      <c r="CM30">
        <v>2.5885074074074099</v>
      </c>
      <c r="CN30">
        <v>0</v>
      </c>
      <c r="CO30">
        <v>15724.237037037001</v>
      </c>
      <c r="CP30">
        <v>16705.185185185201</v>
      </c>
      <c r="CQ30">
        <v>35.0506666666667</v>
      </c>
      <c r="CR30">
        <v>35.654851851851902</v>
      </c>
      <c r="CS30">
        <v>35.789111111111097</v>
      </c>
      <c r="CT30">
        <v>34.384185185185203</v>
      </c>
      <c r="CU30">
        <v>34.457999999999998</v>
      </c>
      <c r="CV30">
        <v>1959.9640740740699</v>
      </c>
      <c r="CW30">
        <v>40.0144444444445</v>
      </c>
      <c r="CX30">
        <v>0</v>
      </c>
      <c r="CY30">
        <v>1651531662.0999999</v>
      </c>
      <c r="CZ30">
        <v>0</v>
      </c>
      <c r="DA30">
        <v>0</v>
      </c>
      <c r="DB30" t="s">
        <v>355</v>
      </c>
      <c r="DC30">
        <v>1656181403.5999999</v>
      </c>
      <c r="DD30">
        <v>1656181398.0999999</v>
      </c>
      <c r="DE30">
        <v>0</v>
      </c>
      <c r="DF30">
        <v>2.3420000000000001</v>
      </c>
      <c r="DG30">
        <v>0.193</v>
      </c>
      <c r="DH30">
        <v>3.7240000000000002</v>
      </c>
      <c r="DI30">
        <v>0.24399999999999999</v>
      </c>
      <c r="DJ30">
        <v>420</v>
      </c>
      <c r="DK30">
        <v>22</v>
      </c>
      <c r="DL30">
        <v>0.28000000000000003</v>
      </c>
      <c r="DM30">
        <v>0.02</v>
      </c>
      <c r="DN30">
        <v>-3.0740714390243902</v>
      </c>
      <c r="DO30">
        <v>15.8473563763066</v>
      </c>
      <c r="DP30">
        <v>1.58064584713221</v>
      </c>
      <c r="DQ30">
        <v>0</v>
      </c>
      <c r="DR30">
        <v>7.5397646341463398</v>
      </c>
      <c r="DS30">
        <v>1.02857142857208E-3</v>
      </c>
      <c r="DT30">
        <v>4.90582187617793E-3</v>
      </c>
      <c r="DU30">
        <v>1</v>
      </c>
      <c r="DV30">
        <v>1</v>
      </c>
      <c r="DW30">
        <v>2</v>
      </c>
      <c r="DX30" t="s">
        <v>362</v>
      </c>
      <c r="DY30">
        <v>2.9417499999999999</v>
      </c>
      <c r="DZ30">
        <v>2.71652</v>
      </c>
      <c r="EA30">
        <v>4.6623199999999997E-2</v>
      </c>
      <c r="EB30">
        <v>4.6717000000000002E-2</v>
      </c>
      <c r="EC30">
        <v>6.7091899999999996E-2</v>
      </c>
      <c r="ED30">
        <v>4.2067500000000001E-2</v>
      </c>
      <c r="EE30">
        <v>27903.7</v>
      </c>
      <c r="EF30">
        <v>23727.3</v>
      </c>
      <c r="EG30">
        <v>26163</v>
      </c>
      <c r="EH30">
        <v>24204.9</v>
      </c>
      <c r="EI30">
        <v>41560.400000000001</v>
      </c>
      <c r="EJ30">
        <v>38313.9</v>
      </c>
      <c r="EK30">
        <v>47158.7</v>
      </c>
      <c r="EL30">
        <v>43076.9</v>
      </c>
      <c r="EM30">
        <v>1.7657700000000001</v>
      </c>
      <c r="EN30">
        <v>2.35025</v>
      </c>
      <c r="EO30">
        <v>0.159666</v>
      </c>
      <c r="EP30">
        <v>0</v>
      </c>
      <c r="EQ30">
        <v>17.399699999999999</v>
      </c>
      <c r="ER30">
        <v>999.9</v>
      </c>
      <c r="ES30">
        <v>49.86</v>
      </c>
      <c r="ET30">
        <v>18.448</v>
      </c>
      <c r="EU30">
        <v>14.366300000000001</v>
      </c>
      <c r="EV30">
        <v>52.165399999999998</v>
      </c>
      <c r="EW30">
        <v>39.198700000000002</v>
      </c>
      <c r="EX30">
        <v>2</v>
      </c>
      <c r="EY30">
        <v>-0.64649400000000001</v>
      </c>
      <c r="EZ30">
        <v>-0.88439299999999998</v>
      </c>
      <c r="FA30">
        <v>20.2424</v>
      </c>
      <c r="FB30">
        <v>5.2389999999999999</v>
      </c>
      <c r="FC30">
        <v>11.986000000000001</v>
      </c>
      <c r="FD30">
        <v>4.9574999999999996</v>
      </c>
      <c r="FE30">
        <v>3.3038699999999999</v>
      </c>
      <c r="FF30">
        <v>315.7</v>
      </c>
      <c r="FG30">
        <v>9999</v>
      </c>
      <c r="FH30">
        <v>9999</v>
      </c>
      <c r="FI30">
        <v>4084.9</v>
      </c>
      <c r="FJ30">
        <v>1.86829</v>
      </c>
      <c r="FK30">
        <v>1.8638600000000001</v>
      </c>
      <c r="FL30">
        <v>1.87164</v>
      </c>
      <c r="FM30">
        <v>1.86226</v>
      </c>
      <c r="FN30">
        <v>1.86175</v>
      </c>
      <c r="FO30">
        <v>1.86829</v>
      </c>
      <c r="FP30">
        <v>1.8584400000000001</v>
      </c>
      <c r="FQ30">
        <v>1.8649800000000001</v>
      </c>
      <c r="FR30">
        <v>5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-0.28699999999999998</v>
      </c>
      <c r="GF30">
        <v>-0.14219999999999999</v>
      </c>
      <c r="GG30">
        <v>-0.25096208036330597</v>
      </c>
      <c r="GH30">
        <v>1.40043110155519E-5</v>
      </c>
      <c r="GI30">
        <v>-8.9464880026576905E-7</v>
      </c>
      <c r="GJ30">
        <v>5.5918935111048905E-10</v>
      </c>
      <c r="GK30">
        <v>-0.17968596506812801</v>
      </c>
      <c r="GL30">
        <v>-4.5276668719836703E-2</v>
      </c>
      <c r="GM30">
        <v>3.5990739600394498E-3</v>
      </c>
      <c r="GN30">
        <v>-4.5187851206301597E-5</v>
      </c>
      <c r="GO30">
        <v>3</v>
      </c>
      <c r="GP30">
        <v>2215</v>
      </c>
      <c r="GQ30">
        <v>2</v>
      </c>
      <c r="GR30">
        <v>17</v>
      </c>
      <c r="GS30">
        <v>15642.4</v>
      </c>
      <c r="GT30">
        <v>15642.5</v>
      </c>
      <c r="GU30">
        <v>0.70190399999999997</v>
      </c>
      <c r="GV30">
        <v>2.3059099999999999</v>
      </c>
      <c r="GW30">
        <v>1.9982899999999999</v>
      </c>
      <c r="GX30">
        <v>2.7441399999999998</v>
      </c>
      <c r="GY30">
        <v>2.0935100000000002</v>
      </c>
      <c r="GZ30">
        <v>2.32178</v>
      </c>
      <c r="HA30">
        <v>26.2104</v>
      </c>
      <c r="HB30">
        <v>15.900700000000001</v>
      </c>
      <c r="HC30">
        <v>18</v>
      </c>
      <c r="HD30">
        <v>350.904</v>
      </c>
      <c r="HE30">
        <v>711.55499999999995</v>
      </c>
      <c r="HF30">
        <v>19.462399999999999</v>
      </c>
      <c r="HG30">
        <v>18.3886</v>
      </c>
      <c r="HH30">
        <v>30.000299999999999</v>
      </c>
      <c r="HI30">
        <v>18.221599999999999</v>
      </c>
      <c r="HJ30">
        <v>18.223600000000001</v>
      </c>
      <c r="HK30">
        <v>14.0014</v>
      </c>
      <c r="HL30">
        <v>48.2789</v>
      </c>
      <c r="HM30">
        <v>33.5124</v>
      </c>
      <c r="HN30">
        <v>19.4283</v>
      </c>
      <c r="HO30">
        <v>197.417</v>
      </c>
      <c r="HP30">
        <v>9.0520399999999999</v>
      </c>
      <c r="HQ30">
        <v>99.914299999999997</v>
      </c>
      <c r="HR30">
        <v>101.36199999999999</v>
      </c>
    </row>
    <row r="31" spans="1:226" x14ac:dyDescent="0.2">
      <c r="A31">
        <v>15</v>
      </c>
      <c r="B31">
        <v>1657119950.5</v>
      </c>
      <c r="C31">
        <v>70</v>
      </c>
      <c r="D31" t="s">
        <v>388</v>
      </c>
      <c r="E31" t="s">
        <v>389</v>
      </c>
      <c r="F31">
        <v>5</v>
      </c>
      <c r="G31" t="s">
        <v>1639</v>
      </c>
      <c r="H31" t="s">
        <v>353</v>
      </c>
      <c r="I31">
        <v>1657119942.7142899</v>
      </c>
      <c r="J31">
        <f t="shared" si="0"/>
        <v>6.3931819521762029E-3</v>
      </c>
      <c r="K31">
        <f t="shared" si="1"/>
        <v>6.393181952176203</v>
      </c>
      <c r="L31">
        <f t="shared" si="2"/>
        <v>15.239287348269578</v>
      </c>
      <c r="M31">
        <f t="shared" si="3"/>
        <v>234.994535714286</v>
      </c>
      <c r="N31">
        <f t="shared" si="4"/>
        <v>171.33451609002879</v>
      </c>
      <c r="O31">
        <f t="shared" si="5"/>
        <v>12.685888499333137</v>
      </c>
      <c r="P31">
        <f t="shared" si="6"/>
        <v>17.399380732236963</v>
      </c>
      <c r="Q31">
        <f t="shared" si="7"/>
        <v>0.45221822063343375</v>
      </c>
      <c r="R31">
        <f t="shared" si="8"/>
        <v>2.4298113260120373</v>
      </c>
      <c r="S31">
        <f t="shared" si="9"/>
        <v>0.41013585855643941</v>
      </c>
      <c r="T31">
        <f t="shared" si="10"/>
        <v>0.25978872181006896</v>
      </c>
      <c r="U31">
        <f t="shared" si="11"/>
        <v>321.51258839309935</v>
      </c>
      <c r="V31">
        <f t="shared" si="12"/>
        <v>21.046676422900639</v>
      </c>
      <c r="W31">
        <f t="shared" si="13"/>
        <v>20.043935714285698</v>
      </c>
      <c r="X31">
        <f t="shared" si="14"/>
        <v>2.3530052361533684</v>
      </c>
      <c r="Y31">
        <f t="shared" si="15"/>
        <v>49.856775421820551</v>
      </c>
      <c r="Z31">
        <f t="shared" si="16"/>
        <v>1.2267475358014761</v>
      </c>
      <c r="AA31">
        <f t="shared" si="17"/>
        <v>2.4605432770619418</v>
      </c>
      <c r="AB31">
        <f t="shared" si="18"/>
        <v>1.1262577003518923</v>
      </c>
      <c r="AC31">
        <f t="shared" si="19"/>
        <v>-281.93932409097056</v>
      </c>
      <c r="AD31">
        <f t="shared" si="20"/>
        <v>94.827995863743013</v>
      </c>
      <c r="AE31">
        <f t="shared" si="21"/>
        <v>7.8792041521782101</v>
      </c>
      <c r="AF31">
        <f t="shared" si="22"/>
        <v>142.28046431805001</v>
      </c>
      <c r="AG31">
        <f t="shared" si="23"/>
        <v>-0.63085525835362211</v>
      </c>
      <c r="AH31">
        <f t="shared" si="24"/>
        <v>6.390377395386353</v>
      </c>
      <c r="AI31">
        <f t="shared" si="25"/>
        <v>15.239287348269578</v>
      </c>
      <c r="AJ31">
        <v>222.99074570386199</v>
      </c>
      <c r="AK31">
        <v>216.738909090909</v>
      </c>
      <c r="AL31">
        <v>-3.0148597166644602</v>
      </c>
      <c r="AM31">
        <v>66.876491465643497</v>
      </c>
      <c r="AN31">
        <f t="shared" si="26"/>
        <v>6.393181952176203</v>
      </c>
      <c r="AO31">
        <v>9.0172509926717801</v>
      </c>
      <c r="AP31">
        <v>16.561993333333302</v>
      </c>
      <c r="AQ31">
        <v>-2.47810741201231E-5</v>
      </c>
      <c r="AR31">
        <v>77.413347223107195</v>
      </c>
      <c r="AS31">
        <v>82</v>
      </c>
      <c r="AT31">
        <v>16</v>
      </c>
      <c r="AU31">
        <f t="shared" si="27"/>
        <v>1</v>
      </c>
      <c r="AV31">
        <f t="shared" si="28"/>
        <v>0</v>
      </c>
      <c r="AW31">
        <f t="shared" si="29"/>
        <v>39876.194856684153</v>
      </c>
      <c r="AX31">
        <f t="shared" si="30"/>
        <v>1999.97392857143</v>
      </c>
      <c r="AY31">
        <f t="shared" si="31"/>
        <v>1681.1784882865809</v>
      </c>
      <c r="AZ31">
        <f t="shared" si="32"/>
        <v>0.84060020196735119</v>
      </c>
      <c r="BA31">
        <f t="shared" si="33"/>
        <v>0.16075838979698798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1657119942.7142899</v>
      </c>
      <c r="BH31">
        <v>234.994535714286</v>
      </c>
      <c r="BI31">
        <v>236.03953571428599</v>
      </c>
      <c r="BJ31">
        <v>16.568346428571399</v>
      </c>
      <c r="BK31">
        <v>9.0270785714285697</v>
      </c>
      <c r="BL31">
        <v>235.28446428571399</v>
      </c>
      <c r="BM31">
        <v>16.710485714285699</v>
      </c>
      <c r="BN31">
        <v>500.00871428571401</v>
      </c>
      <c r="BO31">
        <v>73.9415678571429</v>
      </c>
      <c r="BP31">
        <v>0.100071789285714</v>
      </c>
      <c r="BQ31">
        <v>20.767835714285699</v>
      </c>
      <c r="BR31">
        <v>20.043935714285698</v>
      </c>
      <c r="BS31">
        <v>999.9</v>
      </c>
      <c r="BT31">
        <v>0</v>
      </c>
      <c r="BU31">
        <v>0</v>
      </c>
      <c r="BV31">
        <v>9986.5632142857194</v>
      </c>
      <c r="BW31">
        <v>0</v>
      </c>
      <c r="BX31">
        <v>1160.8635714285699</v>
      </c>
      <c r="BY31">
        <v>-1.04509436428571</v>
      </c>
      <c r="BZ31">
        <v>238.953642857143</v>
      </c>
      <c r="CA31">
        <v>238.18996428571401</v>
      </c>
      <c r="CB31">
        <v>7.5412682142857204</v>
      </c>
      <c r="CC31">
        <v>236.03953571428599</v>
      </c>
      <c r="CD31">
        <v>9.0270785714285697</v>
      </c>
      <c r="CE31">
        <v>1.22509</v>
      </c>
      <c r="CF31">
        <v>0.66747621428571402</v>
      </c>
      <c r="CG31">
        <v>9.9099767857142798</v>
      </c>
      <c r="CH31">
        <v>1.1631942857142901</v>
      </c>
      <c r="CI31">
        <v>1999.97392857143</v>
      </c>
      <c r="CJ31">
        <v>0.979992857142857</v>
      </c>
      <c r="CK31">
        <v>2.0006764285714299E-2</v>
      </c>
      <c r="CL31">
        <v>0</v>
      </c>
      <c r="CM31">
        <v>2.5582750000000001</v>
      </c>
      <c r="CN31">
        <v>0</v>
      </c>
      <c r="CO31">
        <v>15756.103571428601</v>
      </c>
      <c r="CP31">
        <v>16705.135714285701</v>
      </c>
      <c r="CQ31">
        <v>35.0890357142857</v>
      </c>
      <c r="CR31">
        <v>35.682714285714297</v>
      </c>
      <c r="CS31">
        <v>35.827892857142899</v>
      </c>
      <c r="CT31">
        <v>34.403785714285704</v>
      </c>
      <c r="CU31">
        <v>34.484142857142899</v>
      </c>
      <c r="CV31">
        <v>1959.9567857142899</v>
      </c>
      <c r="CW31">
        <v>40.012857142857101</v>
      </c>
      <c r="CX31">
        <v>0</v>
      </c>
      <c r="CY31">
        <v>1651531667.5</v>
      </c>
      <c r="CZ31">
        <v>0</v>
      </c>
      <c r="DA31">
        <v>0</v>
      </c>
      <c r="DB31" t="s">
        <v>355</v>
      </c>
      <c r="DC31">
        <v>1656181403.5999999</v>
      </c>
      <c r="DD31">
        <v>1656181398.0999999</v>
      </c>
      <c r="DE31">
        <v>0</v>
      </c>
      <c r="DF31">
        <v>2.3420000000000001</v>
      </c>
      <c r="DG31">
        <v>0.193</v>
      </c>
      <c r="DH31">
        <v>3.7240000000000002</v>
      </c>
      <c r="DI31">
        <v>0.24399999999999999</v>
      </c>
      <c r="DJ31">
        <v>420</v>
      </c>
      <c r="DK31">
        <v>22</v>
      </c>
      <c r="DL31">
        <v>0.28000000000000003</v>
      </c>
      <c r="DM31">
        <v>0.02</v>
      </c>
      <c r="DN31">
        <v>-2.04991844390244</v>
      </c>
      <c r="DO31">
        <v>15.433718730313601</v>
      </c>
      <c r="DP31">
        <v>1.5430912258556599</v>
      </c>
      <c r="DQ31">
        <v>0</v>
      </c>
      <c r="DR31">
        <v>7.5406478048780503</v>
      </c>
      <c r="DS31">
        <v>2.8828222996504501E-2</v>
      </c>
      <c r="DT31">
        <v>5.7194748659659296E-3</v>
      </c>
      <c r="DU31">
        <v>1</v>
      </c>
      <c r="DV31">
        <v>1</v>
      </c>
      <c r="DW31">
        <v>2</v>
      </c>
      <c r="DX31" t="s">
        <v>362</v>
      </c>
      <c r="DY31">
        <v>2.9418000000000002</v>
      </c>
      <c r="DZ31">
        <v>2.71637</v>
      </c>
      <c r="EA31">
        <v>4.3955399999999999E-2</v>
      </c>
      <c r="EB31">
        <v>4.36777E-2</v>
      </c>
      <c r="EC31">
        <v>6.7075300000000004E-2</v>
      </c>
      <c r="ED31">
        <v>4.20723E-2</v>
      </c>
      <c r="EE31">
        <v>27981.5</v>
      </c>
      <c r="EF31">
        <v>23803.200000000001</v>
      </c>
      <c r="EG31">
        <v>26162.799999999999</v>
      </c>
      <c r="EH31">
        <v>24205.200000000001</v>
      </c>
      <c r="EI31">
        <v>41560.5</v>
      </c>
      <c r="EJ31">
        <v>38314.1</v>
      </c>
      <c r="EK31">
        <v>47158.1</v>
      </c>
      <c r="EL31">
        <v>43077.4</v>
      </c>
      <c r="EM31">
        <v>1.76695</v>
      </c>
      <c r="EN31">
        <v>2.35005</v>
      </c>
      <c r="EO31">
        <v>0.15943499999999999</v>
      </c>
      <c r="EP31">
        <v>0</v>
      </c>
      <c r="EQ31">
        <v>17.398199999999999</v>
      </c>
      <c r="ER31">
        <v>999.9</v>
      </c>
      <c r="ES31">
        <v>49.811</v>
      </c>
      <c r="ET31">
        <v>18.448</v>
      </c>
      <c r="EU31">
        <v>14.3513</v>
      </c>
      <c r="EV31">
        <v>52.235500000000002</v>
      </c>
      <c r="EW31">
        <v>39.2027</v>
      </c>
      <c r="EX31">
        <v>2</v>
      </c>
      <c r="EY31">
        <v>-0.64634400000000003</v>
      </c>
      <c r="EZ31">
        <v>-0.86735300000000004</v>
      </c>
      <c r="FA31">
        <v>20.2423</v>
      </c>
      <c r="FB31">
        <v>5.2386999999999997</v>
      </c>
      <c r="FC31">
        <v>11.986000000000001</v>
      </c>
      <c r="FD31">
        <v>4.9577</v>
      </c>
      <c r="FE31">
        <v>3.3038699999999999</v>
      </c>
      <c r="FF31">
        <v>315.7</v>
      </c>
      <c r="FG31">
        <v>9999</v>
      </c>
      <c r="FH31">
        <v>9999</v>
      </c>
      <c r="FI31">
        <v>4085.2</v>
      </c>
      <c r="FJ31">
        <v>1.86829</v>
      </c>
      <c r="FK31">
        <v>1.8638600000000001</v>
      </c>
      <c r="FL31">
        <v>1.87165</v>
      </c>
      <c r="FM31">
        <v>1.86222</v>
      </c>
      <c r="FN31">
        <v>1.8617600000000001</v>
      </c>
      <c r="FO31">
        <v>1.86829</v>
      </c>
      <c r="FP31">
        <v>1.8584400000000001</v>
      </c>
      <c r="FQ31">
        <v>1.8649899999999999</v>
      </c>
      <c r="FR31">
        <v>5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-0.28299999999999997</v>
      </c>
      <c r="GF31">
        <v>-0.1424</v>
      </c>
      <c r="GG31">
        <v>-0.25096208036330597</v>
      </c>
      <c r="GH31">
        <v>1.40043110155519E-5</v>
      </c>
      <c r="GI31">
        <v>-8.9464880026576905E-7</v>
      </c>
      <c r="GJ31">
        <v>5.5918935111048905E-10</v>
      </c>
      <c r="GK31">
        <v>-0.17968596506812801</v>
      </c>
      <c r="GL31">
        <v>-4.5276668719836703E-2</v>
      </c>
      <c r="GM31">
        <v>3.5990739600394498E-3</v>
      </c>
      <c r="GN31">
        <v>-4.5187851206301597E-5</v>
      </c>
      <c r="GO31">
        <v>3</v>
      </c>
      <c r="GP31">
        <v>2215</v>
      </c>
      <c r="GQ31">
        <v>2</v>
      </c>
      <c r="GR31">
        <v>17</v>
      </c>
      <c r="GS31">
        <v>15642.4</v>
      </c>
      <c r="GT31">
        <v>15642.5</v>
      </c>
      <c r="GU31">
        <v>0.65673800000000004</v>
      </c>
      <c r="GV31">
        <v>2.3132299999999999</v>
      </c>
      <c r="GW31">
        <v>1.9982899999999999</v>
      </c>
      <c r="GX31">
        <v>2.7429199999999998</v>
      </c>
      <c r="GY31">
        <v>2.0935100000000002</v>
      </c>
      <c r="GZ31">
        <v>2.3120099999999999</v>
      </c>
      <c r="HA31">
        <v>26.2516</v>
      </c>
      <c r="HB31">
        <v>15.900700000000001</v>
      </c>
      <c r="HC31">
        <v>18</v>
      </c>
      <c r="HD31">
        <v>351.459</v>
      </c>
      <c r="HE31">
        <v>711.43200000000002</v>
      </c>
      <c r="HF31">
        <v>19.417999999999999</v>
      </c>
      <c r="HG31">
        <v>18.3902</v>
      </c>
      <c r="HH31">
        <v>30.000299999999999</v>
      </c>
      <c r="HI31">
        <v>18.224799999999998</v>
      </c>
      <c r="HJ31">
        <v>18.226700000000001</v>
      </c>
      <c r="HK31">
        <v>13.1203</v>
      </c>
      <c r="HL31">
        <v>48.2789</v>
      </c>
      <c r="HM31">
        <v>33.5124</v>
      </c>
      <c r="HN31">
        <v>19.3827</v>
      </c>
      <c r="HO31">
        <v>183.94900000000001</v>
      </c>
      <c r="HP31">
        <v>9.0520399999999999</v>
      </c>
      <c r="HQ31">
        <v>99.9131</v>
      </c>
      <c r="HR31">
        <v>101.363</v>
      </c>
    </row>
    <row r="32" spans="1:226" x14ac:dyDescent="0.2">
      <c r="A32">
        <v>16</v>
      </c>
      <c r="B32">
        <v>1657119955.5</v>
      </c>
      <c r="C32">
        <v>75</v>
      </c>
      <c r="D32" t="s">
        <v>390</v>
      </c>
      <c r="E32" t="s">
        <v>391</v>
      </c>
      <c r="F32">
        <v>5</v>
      </c>
      <c r="G32" t="s">
        <v>1640</v>
      </c>
      <c r="H32" t="s">
        <v>353</v>
      </c>
      <c r="I32">
        <v>1657119948</v>
      </c>
      <c r="J32">
        <f t="shared" si="0"/>
        <v>6.3948639544482815E-3</v>
      </c>
      <c r="K32">
        <f t="shared" si="1"/>
        <v>6.3948639544482813</v>
      </c>
      <c r="L32">
        <f t="shared" si="2"/>
        <v>14.165551165096963</v>
      </c>
      <c r="M32">
        <f t="shared" si="3"/>
        <v>219.04111111111101</v>
      </c>
      <c r="N32">
        <f t="shared" si="4"/>
        <v>159.87142141689358</v>
      </c>
      <c r="O32">
        <f t="shared" si="5"/>
        <v>11.837081975299196</v>
      </c>
      <c r="P32">
        <f t="shared" si="6"/>
        <v>16.218080537494107</v>
      </c>
      <c r="Q32">
        <f t="shared" si="7"/>
        <v>0.45235542252433475</v>
      </c>
      <c r="R32">
        <f t="shared" si="8"/>
        <v>2.4321559774735051</v>
      </c>
      <c r="S32">
        <f t="shared" si="9"/>
        <v>0.41028534737577743</v>
      </c>
      <c r="T32">
        <f t="shared" si="10"/>
        <v>0.25988133946012193</v>
      </c>
      <c r="U32">
        <f t="shared" si="11"/>
        <v>321.51383824404121</v>
      </c>
      <c r="V32">
        <f t="shared" si="12"/>
        <v>21.042054095047433</v>
      </c>
      <c r="W32">
        <f t="shared" si="13"/>
        <v>20.042188888888901</v>
      </c>
      <c r="X32">
        <f t="shared" si="14"/>
        <v>2.3527508021902066</v>
      </c>
      <c r="Y32">
        <f t="shared" si="15"/>
        <v>49.863041457905801</v>
      </c>
      <c r="Z32">
        <f t="shared" si="16"/>
        <v>1.2266100696841598</v>
      </c>
      <c r="AA32">
        <f t="shared" si="17"/>
        <v>2.4599583856505411</v>
      </c>
      <c r="AB32">
        <f t="shared" si="18"/>
        <v>1.1261407325060468</v>
      </c>
      <c r="AC32">
        <f t="shared" si="19"/>
        <v>-282.0135003911692</v>
      </c>
      <c r="AD32">
        <f t="shared" si="20"/>
        <v>94.642200754971157</v>
      </c>
      <c r="AE32">
        <f t="shared" si="21"/>
        <v>7.8559603754682321</v>
      </c>
      <c r="AF32">
        <f t="shared" si="22"/>
        <v>141.99849898331138</v>
      </c>
      <c r="AG32">
        <f t="shared" si="23"/>
        <v>-1.7891111382396707</v>
      </c>
      <c r="AH32">
        <f t="shared" si="24"/>
        <v>6.3931441620357008</v>
      </c>
      <c r="AI32">
        <f t="shared" si="25"/>
        <v>14.165551165096963</v>
      </c>
      <c r="AJ32">
        <v>205.90730931299399</v>
      </c>
      <c r="AK32">
        <v>201.26084242424201</v>
      </c>
      <c r="AL32">
        <v>-3.09027790108378</v>
      </c>
      <c r="AM32">
        <v>66.876491465643497</v>
      </c>
      <c r="AN32">
        <f t="shared" si="26"/>
        <v>6.3948639544482813</v>
      </c>
      <c r="AO32">
        <v>9.0191329401084896</v>
      </c>
      <c r="AP32">
        <v>16.5660884848485</v>
      </c>
      <c r="AQ32">
        <v>1.2895713890395599E-5</v>
      </c>
      <c r="AR32">
        <v>77.413347223107195</v>
      </c>
      <c r="AS32">
        <v>83</v>
      </c>
      <c r="AT32">
        <v>17</v>
      </c>
      <c r="AU32">
        <f t="shared" si="27"/>
        <v>1</v>
      </c>
      <c r="AV32">
        <f t="shared" si="28"/>
        <v>0</v>
      </c>
      <c r="AW32">
        <f t="shared" si="29"/>
        <v>39935.499563806101</v>
      </c>
      <c r="AX32">
        <f t="shared" si="30"/>
        <v>1999.98185185185</v>
      </c>
      <c r="AY32">
        <f t="shared" si="31"/>
        <v>1681.1851362231632</v>
      </c>
      <c r="AZ32">
        <f t="shared" si="32"/>
        <v>0.84060019578002554</v>
      </c>
      <c r="BA32">
        <f t="shared" si="33"/>
        <v>0.16075837785544944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1657119948</v>
      </c>
      <c r="BH32">
        <v>219.04111111111101</v>
      </c>
      <c r="BI32">
        <v>218.57459259259301</v>
      </c>
      <c r="BJ32">
        <v>16.566574074074101</v>
      </c>
      <c r="BK32">
        <v>9.0215914814814795</v>
      </c>
      <c r="BL32">
        <v>219.32614814814801</v>
      </c>
      <c r="BM32">
        <v>16.7087740740741</v>
      </c>
      <c r="BN32">
        <v>499.97981481481497</v>
      </c>
      <c r="BO32">
        <v>73.941288888888906</v>
      </c>
      <c r="BP32">
        <v>9.99742111111111E-2</v>
      </c>
      <c r="BQ32">
        <v>20.763974074074099</v>
      </c>
      <c r="BR32">
        <v>20.042188888888901</v>
      </c>
      <c r="BS32">
        <v>999.9</v>
      </c>
      <c r="BT32">
        <v>0</v>
      </c>
      <c r="BU32">
        <v>0</v>
      </c>
      <c r="BV32">
        <v>10001.948888888899</v>
      </c>
      <c r="BW32">
        <v>0</v>
      </c>
      <c r="BX32">
        <v>1175.51259259259</v>
      </c>
      <c r="BY32">
        <v>0.46640732592592599</v>
      </c>
      <c r="BZ32">
        <v>222.73111111111101</v>
      </c>
      <c r="CA32">
        <v>220.56466666666699</v>
      </c>
      <c r="CB32">
        <v>7.5449822222222203</v>
      </c>
      <c r="CC32">
        <v>218.57459259259301</v>
      </c>
      <c r="CD32">
        <v>9.0215914814814795</v>
      </c>
      <c r="CE32">
        <v>1.22495444444444</v>
      </c>
      <c r="CF32">
        <v>0.66706799999999999</v>
      </c>
      <c r="CG32">
        <v>9.9083240740740699</v>
      </c>
      <c r="CH32">
        <v>1.1546929629629601</v>
      </c>
      <c r="CI32">
        <v>1999.98185185185</v>
      </c>
      <c r="CJ32">
        <v>0.97999199999999997</v>
      </c>
      <c r="CK32">
        <v>2.0007566666666698E-2</v>
      </c>
      <c r="CL32">
        <v>0</v>
      </c>
      <c r="CM32">
        <v>2.6002407407407402</v>
      </c>
      <c r="CN32">
        <v>0</v>
      </c>
      <c r="CO32">
        <v>15801.5259259259</v>
      </c>
      <c r="CP32">
        <v>16705.196296296301</v>
      </c>
      <c r="CQ32">
        <v>35.1317037037037</v>
      </c>
      <c r="CR32">
        <v>35.717333333333301</v>
      </c>
      <c r="CS32">
        <v>35.877037037036999</v>
      </c>
      <c r="CT32">
        <v>34.434851851851903</v>
      </c>
      <c r="CU32">
        <v>34.527555555555601</v>
      </c>
      <c r="CV32">
        <v>1959.96444444444</v>
      </c>
      <c r="CW32">
        <v>40.012592592592597</v>
      </c>
      <c r="CX32">
        <v>0</v>
      </c>
      <c r="CY32">
        <v>1651531672.3</v>
      </c>
      <c r="CZ32">
        <v>0</v>
      </c>
      <c r="DA32">
        <v>0</v>
      </c>
      <c r="DB32" t="s">
        <v>355</v>
      </c>
      <c r="DC32">
        <v>1656181403.5999999</v>
      </c>
      <c r="DD32">
        <v>1656181398.0999999</v>
      </c>
      <c r="DE32">
        <v>0</v>
      </c>
      <c r="DF32">
        <v>2.3420000000000001</v>
      </c>
      <c r="DG32">
        <v>0.193</v>
      </c>
      <c r="DH32">
        <v>3.7240000000000002</v>
      </c>
      <c r="DI32">
        <v>0.24399999999999999</v>
      </c>
      <c r="DJ32">
        <v>420</v>
      </c>
      <c r="DK32">
        <v>22</v>
      </c>
      <c r="DL32">
        <v>0.28000000000000003</v>
      </c>
      <c r="DM32">
        <v>0.02</v>
      </c>
      <c r="DN32">
        <v>-0.37161478536585402</v>
      </c>
      <c r="DO32">
        <v>17.180021331010501</v>
      </c>
      <c r="DP32">
        <v>1.7137169767384599</v>
      </c>
      <c r="DQ32">
        <v>0</v>
      </c>
      <c r="DR32">
        <v>7.5421031707317097</v>
      </c>
      <c r="DS32">
        <v>3.77433449477277E-2</v>
      </c>
      <c r="DT32">
        <v>5.8918651811047896E-3</v>
      </c>
      <c r="DU32">
        <v>1</v>
      </c>
      <c r="DV32">
        <v>1</v>
      </c>
      <c r="DW32">
        <v>2</v>
      </c>
      <c r="DX32" t="s">
        <v>362</v>
      </c>
      <c r="DY32">
        <v>2.9418199999999999</v>
      </c>
      <c r="DZ32">
        <v>2.7167500000000002</v>
      </c>
      <c r="EA32">
        <v>4.1161799999999998E-2</v>
      </c>
      <c r="EB32">
        <v>4.0679899999999998E-2</v>
      </c>
      <c r="EC32">
        <v>6.7085199999999998E-2</v>
      </c>
      <c r="ED32">
        <v>4.20863E-2</v>
      </c>
      <c r="EE32">
        <v>28062.6</v>
      </c>
      <c r="EF32">
        <v>23877.8</v>
      </c>
      <c r="EG32">
        <v>26162.1</v>
      </c>
      <c r="EH32">
        <v>24205.1</v>
      </c>
      <c r="EI32">
        <v>41559.4</v>
      </c>
      <c r="EJ32">
        <v>38313.4</v>
      </c>
      <c r="EK32">
        <v>47157.4</v>
      </c>
      <c r="EL32">
        <v>43077.4</v>
      </c>
      <c r="EM32">
        <v>1.7659</v>
      </c>
      <c r="EN32">
        <v>2.3496700000000001</v>
      </c>
      <c r="EO32">
        <v>0.15935299999999999</v>
      </c>
      <c r="EP32">
        <v>0</v>
      </c>
      <c r="EQ32">
        <v>17.397400000000001</v>
      </c>
      <c r="ER32">
        <v>999.9</v>
      </c>
      <c r="ES32">
        <v>49.786000000000001</v>
      </c>
      <c r="ET32">
        <v>18.457999999999998</v>
      </c>
      <c r="EU32">
        <v>14.352600000000001</v>
      </c>
      <c r="EV32">
        <v>52.095399999999998</v>
      </c>
      <c r="EW32">
        <v>39.238799999999998</v>
      </c>
      <c r="EX32">
        <v>2</v>
      </c>
      <c r="EY32">
        <v>-0.64618900000000001</v>
      </c>
      <c r="EZ32">
        <v>-0.82793600000000001</v>
      </c>
      <c r="FA32">
        <v>20.242599999999999</v>
      </c>
      <c r="FB32">
        <v>5.2393000000000001</v>
      </c>
      <c r="FC32">
        <v>11.986000000000001</v>
      </c>
      <c r="FD32">
        <v>4.9577</v>
      </c>
      <c r="FE32">
        <v>3.3039999999999998</v>
      </c>
      <c r="FF32">
        <v>315.7</v>
      </c>
      <c r="FG32">
        <v>9999</v>
      </c>
      <c r="FH32">
        <v>9999</v>
      </c>
      <c r="FI32">
        <v>4085.2</v>
      </c>
      <c r="FJ32">
        <v>1.86829</v>
      </c>
      <c r="FK32">
        <v>1.8638600000000001</v>
      </c>
      <c r="FL32">
        <v>1.8716600000000001</v>
      </c>
      <c r="FM32">
        <v>1.8622399999999999</v>
      </c>
      <c r="FN32">
        <v>1.8617600000000001</v>
      </c>
      <c r="FO32">
        <v>1.86829</v>
      </c>
      <c r="FP32">
        <v>1.8584400000000001</v>
      </c>
      <c r="FQ32">
        <v>1.8650100000000001</v>
      </c>
      <c r="FR32">
        <v>5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-0.27900000000000003</v>
      </c>
      <c r="GF32">
        <v>-0.14230000000000001</v>
      </c>
      <c r="GG32">
        <v>-0.25096208036330597</v>
      </c>
      <c r="GH32">
        <v>1.40043110155519E-5</v>
      </c>
      <c r="GI32">
        <v>-8.9464880026576905E-7</v>
      </c>
      <c r="GJ32">
        <v>5.5918935111048905E-10</v>
      </c>
      <c r="GK32">
        <v>-0.17968596506812801</v>
      </c>
      <c r="GL32">
        <v>-4.5276668719836703E-2</v>
      </c>
      <c r="GM32">
        <v>3.5990739600394498E-3</v>
      </c>
      <c r="GN32">
        <v>-4.5187851206301597E-5</v>
      </c>
      <c r="GO32">
        <v>3</v>
      </c>
      <c r="GP32">
        <v>2215</v>
      </c>
      <c r="GQ32">
        <v>2</v>
      </c>
      <c r="GR32">
        <v>17</v>
      </c>
      <c r="GS32">
        <v>15642.5</v>
      </c>
      <c r="GT32">
        <v>15642.6</v>
      </c>
      <c r="GU32">
        <v>0.61035200000000001</v>
      </c>
      <c r="GV32">
        <v>2.32056</v>
      </c>
      <c r="GW32">
        <v>1.9982899999999999</v>
      </c>
      <c r="GX32">
        <v>2.7441399999999998</v>
      </c>
      <c r="GY32">
        <v>2.0935100000000002</v>
      </c>
      <c r="GZ32">
        <v>2.3278799999999999</v>
      </c>
      <c r="HA32">
        <v>26.2516</v>
      </c>
      <c r="HB32">
        <v>15.9095</v>
      </c>
      <c r="HC32">
        <v>18</v>
      </c>
      <c r="HD32">
        <v>351.00400000000002</v>
      </c>
      <c r="HE32">
        <v>711.16</v>
      </c>
      <c r="HF32">
        <v>19.372699999999998</v>
      </c>
      <c r="HG32">
        <v>18.3918</v>
      </c>
      <c r="HH32">
        <v>30.0001</v>
      </c>
      <c r="HI32">
        <v>18.227900000000002</v>
      </c>
      <c r="HJ32">
        <v>18.229900000000001</v>
      </c>
      <c r="HK32">
        <v>12.177</v>
      </c>
      <c r="HL32">
        <v>48.2789</v>
      </c>
      <c r="HM32">
        <v>33.5124</v>
      </c>
      <c r="HN32">
        <v>19.341999999999999</v>
      </c>
      <c r="HO32">
        <v>163.821</v>
      </c>
      <c r="HP32">
        <v>9.0520399999999999</v>
      </c>
      <c r="HQ32">
        <v>99.9114</v>
      </c>
      <c r="HR32">
        <v>101.363</v>
      </c>
    </row>
    <row r="33" spans="1:226" x14ac:dyDescent="0.2">
      <c r="A33">
        <v>17</v>
      </c>
      <c r="B33">
        <v>1657119960.5</v>
      </c>
      <c r="C33">
        <v>80</v>
      </c>
      <c r="D33" t="s">
        <v>392</v>
      </c>
      <c r="E33" t="s">
        <v>393</v>
      </c>
      <c r="F33">
        <v>5</v>
      </c>
      <c r="G33" t="s">
        <v>1641</v>
      </c>
      <c r="H33" t="s">
        <v>353</v>
      </c>
      <c r="I33">
        <v>1657119952.7142899</v>
      </c>
      <c r="J33">
        <f t="shared" si="0"/>
        <v>6.3896105961406225E-3</v>
      </c>
      <c r="K33">
        <f t="shared" si="1"/>
        <v>6.3896105961406224</v>
      </c>
      <c r="L33">
        <f t="shared" si="2"/>
        <v>12.889123150856991</v>
      </c>
      <c r="M33">
        <f t="shared" si="3"/>
        <v>204.88042857142901</v>
      </c>
      <c r="N33">
        <f t="shared" si="4"/>
        <v>150.86567840682116</v>
      </c>
      <c r="O33">
        <f t="shared" si="5"/>
        <v>11.170310798308925</v>
      </c>
      <c r="P33">
        <f t="shared" si="6"/>
        <v>15.169640224347537</v>
      </c>
      <c r="Q33">
        <f t="shared" si="7"/>
        <v>0.45193863357023573</v>
      </c>
      <c r="R33">
        <f t="shared" si="8"/>
        <v>2.4324441029143666</v>
      </c>
      <c r="S33">
        <f t="shared" si="9"/>
        <v>0.40994667951520175</v>
      </c>
      <c r="T33">
        <f t="shared" si="10"/>
        <v>0.25966356699709481</v>
      </c>
      <c r="U33">
        <f t="shared" si="11"/>
        <v>321.51582690766742</v>
      </c>
      <c r="V33">
        <f t="shared" si="12"/>
        <v>21.040877156141189</v>
      </c>
      <c r="W33">
        <f t="shared" si="13"/>
        <v>20.0412142857143</v>
      </c>
      <c r="X33">
        <f t="shared" si="14"/>
        <v>2.3526088567807246</v>
      </c>
      <c r="Y33">
        <f t="shared" si="15"/>
        <v>49.865461130257792</v>
      </c>
      <c r="Z33">
        <f t="shared" si="16"/>
        <v>1.2264587637468145</v>
      </c>
      <c r="AA33">
        <f t="shared" si="17"/>
        <v>2.4595355902617198</v>
      </c>
      <c r="AB33">
        <f t="shared" si="18"/>
        <v>1.1261500930339101</v>
      </c>
      <c r="AC33">
        <f t="shared" si="19"/>
        <v>-281.78182728980147</v>
      </c>
      <c r="AD33">
        <f t="shared" si="20"/>
        <v>94.415091915305439</v>
      </c>
      <c r="AE33">
        <f t="shared" si="21"/>
        <v>7.8360294972592346</v>
      </c>
      <c r="AF33">
        <f t="shared" si="22"/>
        <v>141.98512103043061</v>
      </c>
      <c r="AG33">
        <f t="shared" si="23"/>
        <v>-2.8501214505696635</v>
      </c>
      <c r="AH33">
        <f t="shared" si="24"/>
        <v>6.3920971727543936</v>
      </c>
      <c r="AI33">
        <f t="shared" si="25"/>
        <v>12.889123150856991</v>
      </c>
      <c r="AJ33">
        <v>189.34722349292301</v>
      </c>
      <c r="AK33">
        <v>186.06320606060601</v>
      </c>
      <c r="AL33">
        <v>-3.04492827648818</v>
      </c>
      <c r="AM33">
        <v>66.876491465643497</v>
      </c>
      <c r="AN33">
        <f t="shared" si="26"/>
        <v>6.3896105961406224</v>
      </c>
      <c r="AO33">
        <v>9.0231964919712997</v>
      </c>
      <c r="AP33">
        <v>16.563759393939399</v>
      </c>
      <c r="AQ33">
        <v>-7.0043104293066298E-6</v>
      </c>
      <c r="AR33">
        <v>77.413347223107195</v>
      </c>
      <c r="AS33">
        <v>82</v>
      </c>
      <c r="AT33">
        <v>16</v>
      </c>
      <c r="AU33">
        <f t="shared" si="27"/>
        <v>1</v>
      </c>
      <c r="AV33">
        <f t="shared" si="28"/>
        <v>0</v>
      </c>
      <c r="AW33">
        <f t="shared" si="29"/>
        <v>39943.10671212685</v>
      </c>
      <c r="AX33">
        <f t="shared" si="30"/>
        <v>1999.9949999999999</v>
      </c>
      <c r="AY33">
        <f t="shared" si="31"/>
        <v>1681.1961237863561</v>
      </c>
      <c r="AZ33">
        <f t="shared" si="32"/>
        <v>0.84060016339358656</v>
      </c>
      <c r="BA33">
        <f t="shared" si="33"/>
        <v>0.16075831534962209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1657119952.7142899</v>
      </c>
      <c r="BH33">
        <v>204.88042857142901</v>
      </c>
      <c r="BI33">
        <v>203.03182142857099</v>
      </c>
      <c r="BJ33">
        <v>16.564492857142898</v>
      </c>
      <c r="BK33">
        <v>9.0210339285714305</v>
      </c>
      <c r="BL33">
        <v>205.161464285714</v>
      </c>
      <c r="BM33">
        <v>16.7067714285714</v>
      </c>
      <c r="BN33">
        <v>499.99996428571399</v>
      </c>
      <c r="BO33">
        <v>73.941407142857102</v>
      </c>
      <c r="BP33">
        <v>0.100024389285714</v>
      </c>
      <c r="BQ33">
        <v>20.761182142857098</v>
      </c>
      <c r="BR33">
        <v>20.0412142857143</v>
      </c>
      <c r="BS33">
        <v>999.9</v>
      </c>
      <c r="BT33">
        <v>0</v>
      </c>
      <c r="BU33">
        <v>0</v>
      </c>
      <c r="BV33">
        <v>10003.819642857099</v>
      </c>
      <c r="BW33">
        <v>0</v>
      </c>
      <c r="BX33">
        <v>1175.6310714285701</v>
      </c>
      <c r="BY33">
        <v>1.8486210642857099</v>
      </c>
      <c r="BZ33">
        <v>208.331428571429</v>
      </c>
      <c r="CA33">
        <v>204.88003571428601</v>
      </c>
      <c r="CB33">
        <v>7.5434632142857199</v>
      </c>
      <c r="CC33">
        <v>203.03182142857099</v>
      </c>
      <c r="CD33">
        <v>9.0210339285714305</v>
      </c>
      <c r="CE33">
        <v>1.22480285714286</v>
      </c>
      <c r="CF33">
        <v>0.66702785714285695</v>
      </c>
      <c r="CG33">
        <v>9.9064785714285701</v>
      </c>
      <c r="CH33">
        <v>1.1538585714285701</v>
      </c>
      <c r="CI33">
        <v>1999.9949999999999</v>
      </c>
      <c r="CJ33">
        <v>0.97999228571428598</v>
      </c>
      <c r="CK33">
        <v>2.0007271428571401E-2</v>
      </c>
      <c r="CL33">
        <v>0</v>
      </c>
      <c r="CM33">
        <v>2.6297000000000001</v>
      </c>
      <c r="CN33">
        <v>0</v>
      </c>
      <c r="CO33">
        <v>15831.992857142901</v>
      </c>
      <c r="CP33">
        <v>16705.317857142902</v>
      </c>
      <c r="CQ33">
        <v>35.167142857142899</v>
      </c>
      <c r="CR33">
        <v>35.754214285714298</v>
      </c>
      <c r="CS33">
        <v>35.912642857142899</v>
      </c>
      <c r="CT33">
        <v>34.466250000000002</v>
      </c>
      <c r="CU33">
        <v>34.555500000000002</v>
      </c>
      <c r="CV33">
        <v>1959.9803571428599</v>
      </c>
      <c r="CW33">
        <v>40.0107142857143</v>
      </c>
      <c r="CX33">
        <v>0</v>
      </c>
      <c r="CY33">
        <v>1651531677.0999999</v>
      </c>
      <c r="CZ33">
        <v>0</v>
      </c>
      <c r="DA33">
        <v>0</v>
      </c>
      <c r="DB33" t="s">
        <v>355</v>
      </c>
      <c r="DC33">
        <v>1656181403.5999999</v>
      </c>
      <c r="DD33">
        <v>1656181398.0999999</v>
      </c>
      <c r="DE33">
        <v>0</v>
      </c>
      <c r="DF33">
        <v>2.3420000000000001</v>
      </c>
      <c r="DG33">
        <v>0.193</v>
      </c>
      <c r="DH33">
        <v>3.7240000000000002</v>
      </c>
      <c r="DI33">
        <v>0.24399999999999999</v>
      </c>
      <c r="DJ33">
        <v>420</v>
      </c>
      <c r="DK33">
        <v>22</v>
      </c>
      <c r="DL33">
        <v>0.28000000000000003</v>
      </c>
      <c r="DM33">
        <v>0.02</v>
      </c>
      <c r="DN33">
        <v>0.79847862926829305</v>
      </c>
      <c r="DO33">
        <v>17.204905434146301</v>
      </c>
      <c r="DP33">
        <v>1.7152839507989299</v>
      </c>
      <c r="DQ33">
        <v>0</v>
      </c>
      <c r="DR33">
        <v>7.5429246341463401</v>
      </c>
      <c r="DS33">
        <v>7.9689198606352103E-3</v>
      </c>
      <c r="DT33">
        <v>5.2672638787695496E-3</v>
      </c>
      <c r="DU33">
        <v>1</v>
      </c>
      <c r="DV33">
        <v>1</v>
      </c>
      <c r="DW33">
        <v>2</v>
      </c>
      <c r="DX33" t="s">
        <v>362</v>
      </c>
      <c r="DY33">
        <v>2.9419</v>
      </c>
      <c r="DZ33">
        <v>2.7164799999999998</v>
      </c>
      <c r="EA33">
        <v>3.8353900000000003E-2</v>
      </c>
      <c r="EB33">
        <v>3.7535300000000001E-2</v>
      </c>
      <c r="EC33">
        <v>6.7075499999999996E-2</v>
      </c>
      <c r="ED33">
        <v>4.2102800000000003E-2</v>
      </c>
      <c r="EE33">
        <v>28144.7</v>
      </c>
      <c r="EF33">
        <v>23956.400000000001</v>
      </c>
      <c r="EG33">
        <v>26162</v>
      </c>
      <c r="EH33">
        <v>24205.4</v>
      </c>
      <c r="EI33">
        <v>41559.4</v>
      </c>
      <c r="EJ33">
        <v>38313</v>
      </c>
      <c r="EK33">
        <v>47157</v>
      </c>
      <c r="EL33">
        <v>43077.7</v>
      </c>
      <c r="EM33">
        <v>1.7670699999999999</v>
      </c>
      <c r="EN33">
        <v>2.34958</v>
      </c>
      <c r="EO33">
        <v>0.15942000000000001</v>
      </c>
      <c r="EP33">
        <v>0</v>
      </c>
      <c r="EQ33">
        <v>17.397400000000001</v>
      </c>
      <c r="ER33">
        <v>999.9</v>
      </c>
      <c r="ES33">
        <v>49.738</v>
      </c>
      <c r="ET33">
        <v>18.488</v>
      </c>
      <c r="EU33">
        <v>14.3674</v>
      </c>
      <c r="EV33">
        <v>52.045400000000001</v>
      </c>
      <c r="EW33">
        <v>39.182699999999997</v>
      </c>
      <c r="EX33">
        <v>2</v>
      </c>
      <c r="EY33">
        <v>-0.64609799999999995</v>
      </c>
      <c r="EZ33">
        <v>-0.82454799999999995</v>
      </c>
      <c r="FA33">
        <v>20.242699999999999</v>
      </c>
      <c r="FB33">
        <v>5.2384000000000004</v>
      </c>
      <c r="FC33">
        <v>11.986000000000001</v>
      </c>
      <c r="FD33">
        <v>4.9577</v>
      </c>
      <c r="FE33">
        <v>3.3039800000000001</v>
      </c>
      <c r="FF33">
        <v>315.7</v>
      </c>
      <c r="FG33">
        <v>9999</v>
      </c>
      <c r="FH33">
        <v>9999</v>
      </c>
      <c r="FI33">
        <v>4085.4</v>
      </c>
      <c r="FJ33">
        <v>1.86829</v>
      </c>
      <c r="FK33">
        <v>1.8638600000000001</v>
      </c>
      <c r="FL33">
        <v>1.87164</v>
      </c>
      <c r="FM33">
        <v>1.86226</v>
      </c>
      <c r="FN33">
        <v>1.86174</v>
      </c>
      <c r="FO33">
        <v>1.86829</v>
      </c>
      <c r="FP33">
        <v>1.85846</v>
      </c>
      <c r="FQ33">
        <v>1.8649899999999999</v>
      </c>
      <c r="FR33">
        <v>5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-0.27400000000000002</v>
      </c>
      <c r="GF33">
        <v>-0.14230000000000001</v>
      </c>
      <c r="GG33">
        <v>-0.25096208036330597</v>
      </c>
      <c r="GH33">
        <v>1.40043110155519E-5</v>
      </c>
      <c r="GI33">
        <v>-8.9464880026576905E-7</v>
      </c>
      <c r="GJ33">
        <v>5.5918935111048905E-10</v>
      </c>
      <c r="GK33">
        <v>-0.17968596506812801</v>
      </c>
      <c r="GL33">
        <v>-4.5276668719836703E-2</v>
      </c>
      <c r="GM33">
        <v>3.5990739600394498E-3</v>
      </c>
      <c r="GN33">
        <v>-4.5187851206301597E-5</v>
      </c>
      <c r="GO33">
        <v>3</v>
      </c>
      <c r="GP33">
        <v>2215</v>
      </c>
      <c r="GQ33">
        <v>2</v>
      </c>
      <c r="GR33">
        <v>17</v>
      </c>
      <c r="GS33">
        <v>15642.6</v>
      </c>
      <c r="GT33">
        <v>15642.7</v>
      </c>
      <c r="GU33">
        <v>0.56762699999999999</v>
      </c>
      <c r="GV33">
        <v>2.31812</v>
      </c>
      <c r="GW33">
        <v>1.9982899999999999</v>
      </c>
      <c r="GX33">
        <v>2.7441399999999998</v>
      </c>
      <c r="GY33">
        <v>2.0935100000000002</v>
      </c>
      <c r="GZ33">
        <v>2.3779300000000001</v>
      </c>
      <c r="HA33">
        <v>26.2928</v>
      </c>
      <c r="HB33">
        <v>15.9095</v>
      </c>
      <c r="HC33">
        <v>18</v>
      </c>
      <c r="HD33">
        <v>351.55900000000003</v>
      </c>
      <c r="HE33">
        <v>711.11800000000005</v>
      </c>
      <c r="HF33">
        <v>19.329599999999999</v>
      </c>
      <c r="HG33">
        <v>18.3935</v>
      </c>
      <c r="HH33">
        <v>30.0002</v>
      </c>
      <c r="HI33">
        <v>18.231100000000001</v>
      </c>
      <c r="HJ33">
        <v>18.232700000000001</v>
      </c>
      <c r="HK33">
        <v>11.321899999999999</v>
      </c>
      <c r="HL33">
        <v>48.2789</v>
      </c>
      <c r="HM33">
        <v>33.5124</v>
      </c>
      <c r="HN33">
        <v>19.304099999999998</v>
      </c>
      <c r="HO33">
        <v>150.30099999999999</v>
      </c>
      <c r="HP33">
        <v>9.0520399999999999</v>
      </c>
      <c r="HQ33">
        <v>99.910600000000002</v>
      </c>
      <c r="HR33">
        <v>101.364</v>
      </c>
    </row>
    <row r="34" spans="1:226" x14ac:dyDescent="0.2">
      <c r="A34">
        <v>18</v>
      </c>
      <c r="B34">
        <v>1657119965.5</v>
      </c>
      <c r="C34">
        <v>85</v>
      </c>
      <c r="D34" t="s">
        <v>394</v>
      </c>
      <c r="E34" t="s">
        <v>395</v>
      </c>
      <c r="F34">
        <v>5</v>
      </c>
      <c r="G34" t="s">
        <v>1642</v>
      </c>
      <c r="H34" t="s">
        <v>353</v>
      </c>
      <c r="I34">
        <v>1657119958</v>
      </c>
      <c r="J34">
        <f t="shared" si="0"/>
        <v>6.3868013261744946E-3</v>
      </c>
      <c r="K34">
        <f t="shared" si="1"/>
        <v>6.3868013261744947</v>
      </c>
      <c r="L34">
        <f t="shared" si="2"/>
        <v>11.782263711742788</v>
      </c>
      <c r="M34">
        <f t="shared" si="3"/>
        <v>188.98218518518499</v>
      </c>
      <c r="N34">
        <f t="shared" si="4"/>
        <v>139.56598588146636</v>
      </c>
      <c r="O34">
        <f t="shared" si="5"/>
        <v>10.333652245044179</v>
      </c>
      <c r="P34">
        <f t="shared" si="6"/>
        <v>13.992493728886226</v>
      </c>
      <c r="Q34">
        <f t="shared" si="7"/>
        <v>0.45190466736863355</v>
      </c>
      <c r="R34">
        <f t="shared" si="8"/>
        <v>2.434218305589078</v>
      </c>
      <c r="S34">
        <f t="shared" si="9"/>
        <v>0.409946275089075</v>
      </c>
      <c r="T34">
        <f t="shared" si="10"/>
        <v>0.25966079625467181</v>
      </c>
      <c r="U34">
        <f t="shared" si="11"/>
        <v>321.51839565122384</v>
      </c>
      <c r="V34">
        <f t="shared" si="12"/>
        <v>21.036438251582211</v>
      </c>
      <c r="W34">
        <f t="shared" si="13"/>
        <v>20.0380518518519</v>
      </c>
      <c r="X34">
        <f t="shared" si="14"/>
        <v>2.3521483179512859</v>
      </c>
      <c r="Y34">
        <f t="shared" si="15"/>
        <v>49.882533371417658</v>
      </c>
      <c r="Z34">
        <f t="shared" si="16"/>
        <v>1.226490365782672</v>
      </c>
      <c r="AA34">
        <f t="shared" si="17"/>
        <v>2.4587571698702906</v>
      </c>
      <c r="AB34">
        <f t="shared" si="18"/>
        <v>1.1256579521686139</v>
      </c>
      <c r="AC34">
        <f t="shared" si="19"/>
        <v>-281.65793848429519</v>
      </c>
      <c r="AD34">
        <f t="shared" si="20"/>
        <v>94.224250344009064</v>
      </c>
      <c r="AE34">
        <f t="shared" si="21"/>
        <v>7.8141588755297988</v>
      </c>
      <c r="AF34">
        <f t="shared" si="22"/>
        <v>141.89886638646755</v>
      </c>
      <c r="AG34">
        <f t="shared" si="23"/>
        <v>-4.0333775350606507</v>
      </c>
      <c r="AH34">
        <f t="shared" si="24"/>
        <v>6.3900158572553982</v>
      </c>
      <c r="AI34">
        <f t="shared" si="25"/>
        <v>11.782263711742788</v>
      </c>
      <c r="AJ34">
        <v>172.935068317841</v>
      </c>
      <c r="AK34">
        <v>170.87366666666699</v>
      </c>
      <c r="AL34">
        <v>-3.0158181236198001</v>
      </c>
      <c r="AM34">
        <v>66.876491465643497</v>
      </c>
      <c r="AN34">
        <f t="shared" si="26"/>
        <v>6.3868013261744947</v>
      </c>
      <c r="AO34">
        <v>9.0283320201241608</v>
      </c>
      <c r="AP34">
        <v>16.565754545454499</v>
      </c>
      <c r="AQ34">
        <v>1.14420632196045E-6</v>
      </c>
      <c r="AR34">
        <v>77.413347223107195</v>
      </c>
      <c r="AS34">
        <v>83</v>
      </c>
      <c r="AT34">
        <v>17</v>
      </c>
      <c r="AU34">
        <f t="shared" si="27"/>
        <v>1</v>
      </c>
      <c r="AV34">
        <f t="shared" si="28"/>
        <v>0</v>
      </c>
      <c r="AW34">
        <f t="shared" si="29"/>
        <v>39988.30003203763</v>
      </c>
      <c r="AX34">
        <f t="shared" si="30"/>
        <v>2000.01111111111</v>
      </c>
      <c r="AY34">
        <f t="shared" si="31"/>
        <v>1681.2096557778355</v>
      </c>
      <c r="AZ34">
        <f t="shared" si="32"/>
        <v>0.84060015788804099</v>
      </c>
      <c r="BA34">
        <f t="shared" si="33"/>
        <v>0.16075830472391908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1657119958</v>
      </c>
      <c r="BH34">
        <v>188.98218518518499</v>
      </c>
      <c r="BI34">
        <v>185.59114814814799</v>
      </c>
      <c r="BJ34">
        <v>16.564940740740699</v>
      </c>
      <c r="BK34">
        <v>9.0237129629629607</v>
      </c>
      <c r="BL34">
        <v>189.25896296296301</v>
      </c>
      <c r="BM34">
        <v>16.7072</v>
      </c>
      <c r="BN34">
        <v>499.98481481481502</v>
      </c>
      <c r="BO34">
        <v>73.941396296296304</v>
      </c>
      <c r="BP34">
        <v>9.9941066666666703E-2</v>
      </c>
      <c r="BQ34">
        <v>20.756040740740701</v>
      </c>
      <c r="BR34">
        <v>20.0380518518519</v>
      </c>
      <c r="BS34">
        <v>999.9</v>
      </c>
      <c r="BT34">
        <v>0</v>
      </c>
      <c r="BU34">
        <v>0</v>
      </c>
      <c r="BV34">
        <v>10015.442592592601</v>
      </c>
      <c r="BW34">
        <v>0</v>
      </c>
      <c r="BX34">
        <v>1175.7766666666701</v>
      </c>
      <c r="BY34">
        <v>3.39111962962963</v>
      </c>
      <c r="BZ34">
        <v>192.16544444444401</v>
      </c>
      <c r="CA34">
        <v>187.28111111111099</v>
      </c>
      <c r="CB34">
        <v>7.54123296296296</v>
      </c>
      <c r="CC34">
        <v>185.59114814814799</v>
      </c>
      <c r="CD34">
        <v>9.0237129629629607</v>
      </c>
      <c r="CE34">
        <v>1.22483592592593</v>
      </c>
      <c r="CF34">
        <v>0.667225925925926</v>
      </c>
      <c r="CG34">
        <v>9.9068833333333295</v>
      </c>
      <c r="CH34">
        <v>1.15798592592593</v>
      </c>
      <c r="CI34">
        <v>2000.01111111111</v>
      </c>
      <c r="CJ34">
        <v>0.97999266666666696</v>
      </c>
      <c r="CK34">
        <v>2.00068777777778E-2</v>
      </c>
      <c r="CL34">
        <v>0</v>
      </c>
      <c r="CM34">
        <v>2.6743592592592602</v>
      </c>
      <c r="CN34">
        <v>0</v>
      </c>
      <c r="CO34">
        <v>15868.711111111101</v>
      </c>
      <c r="CP34">
        <v>16705.4592592593</v>
      </c>
      <c r="CQ34">
        <v>35.210370370370399</v>
      </c>
      <c r="CR34">
        <v>35.789037037036998</v>
      </c>
      <c r="CS34">
        <v>35.955703703703698</v>
      </c>
      <c r="CT34">
        <v>34.492925925925903</v>
      </c>
      <c r="CU34">
        <v>34.592333333333301</v>
      </c>
      <c r="CV34">
        <v>1960</v>
      </c>
      <c r="CW34">
        <v>40.010740740740701</v>
      </c>
      <c r="CX34">
        <v>0</v>
      </c>
      <c r="CY34">
        <v>1651531682.5</v>
      </c>
      <c r="CZ34">
        <v>0</v>
      </c>
      <c r="DA34">
        <v>0</v>
      </c>
      <c r="DB34" t="s">
        <v>355</v>
      </c>
      <c r="DC34">
        <v>1656181403.5999999</v>
      </c>
      <c r="DD34">
        <v>1656181398.0999999</v>
      </c>
      <c r="DE34">
        <v>0</v>
      </c>
      <c r="DF34">
        <v>2.3420000000000001</v>
      </c>
      <c r="DG34">
        <v>0.193</v>
      </c>
      <c r="DH34">
        <v>3.7240000000000002</v>
      </c>
      <c r="DI34">
        <v>0.24399999999999999</v>
      </c>
      <c r="DJ34">
        <v>420</v>
      </c>
      <c r="DK34">
        <v>22</v>
      </c>
      <c r="DL34">
        <v>0.28000000000000003</v>
      </c>
      <c r="DM34">
        <v>0.02</v>
      </c>
      <c r="DN34">
        <v>2.1768501414634098</v>
      </c>
      <c r="DO34">
        <v>18.197693385365898</v>
      </c>
      <c r="DP34">
        <v>1.8071006506037</v>
      </c>
      <c r="DQ34">
        <v>0</v>
      </c>
      <c r="DR34">
        <v>7.5428826829268303</v>
      </c>
      <c r="DS34">
        <v>-4.1832752613246899E-2</v>
      </c>
      <c r="DT34">
        <v>4.6150374701278097E-3</v>
      </c>
      <c r="DU34">
        <v>1</v>
      </c>
      <c r="DV34">
        <v>1</v>
      </c>
      <c r="DW34">
        <v>2</v>
      </c>
      <c r="DX34" t="s">
        <v>362</v>
      </c>
      <c r="DY34">
        <v>2.9416799999999999</v>
      </c>
      <c r="DZ34">
        <v>2.7166100000000002</v>
      </c>
      <c r="EA34">
        <v>3.54977E-2</v>
      </c>
      <c r="EB34">
        <v>3.4461699999999998E-2</v>
      </c>
      <c r="EC34">
        <v>6.7077200000000003E-2</v>
      </c>
      <c r="ED34">
        <v>4.20566E-2</v>
      </c>
      <c r="EE34">
        <v>28228.1</v>
      </c>
      <c r="EF34">
        <v>24032.5</v>
      </c>
      <c r="EG34">
        <v>26161.8</v>
      </c>
      <c r="EH34">
        <v>24205</v>
      </c>
      <c r="EI34">
        <v>41559.199999999997</v>
      </c>
      <c r="EJ34">
        <v>38314.300000000003</v>
      </c>
      <c r="EK34">
        <v>47156.9</v>
      </c>
      <c r="EL34">
        <v>43077.1</v>
      </c>
      <c r="EM34">
        <v>1.7665999999999999</v>
      </c>
      <c r="EN34">
        <v>2.3494000000000002</v>
      </c>
      <c r="EO34">
        <v>0.15889900000000001</v>
      </c>
      <c r="EP34">
        <v>0</v>
      </c>
      <c r="EQ34">
        <v>17.3962</v>
      </c>
      <c r="ER34">
        <v>999.9</v>
      </c>
      <c r="ES34">
        <v>49.689</v>
      </c>
      <c r="ET34">
        <v>18.498000000000001</v>
      </c>
      <c r="EU34">
        <v>14.360799999999999</v>
      </c>
      <c r="EV34">
        <v>52.385399999999997</v>
      </c>
      <c r="EW34">
        <v>39.206699999999998</v>
      </c>
      <c r="EX34">
        <v>2</v>
      </c>
      <c r="EY34">
        <v>-0.64595000000000002</v>
      </c>
      <c r="EZ34">
        <v>-0.80318599999999996</v>
      </c>
      <c r="FA34">
        <v>20.242899999999999</v>
      </c>
      <c r="FB34">
        <v>5.2372100000000001</v>
      </c>
      <c r="FC34">
        <v>11.986000000000001</v>
      </c>
      <c r="FD34">
        <v>4.9576000000000002</v>
      </c>
      <c r="FE34">
        <v>3.3039499999999999</v>
      </c>
      <c r="FF34">
        <v>315.7</v>
      </c>
      <c r="FG34">
        <v>9999</v>
      </c>
      <c r="FH34">
        <v>9999</v>
      </c>
      <c r="FI34">
        <v>4085.4</v>
      </c>
      <c r="FJ34">
        <v>1.86829</v>
      </c>
      <c r="FK34">
        <v>1.8638699999999999</v>
      </c>
      <c r="FL34">
        <v>1.87165</v>
      </c>
      <c r="FM34">
        <v>1.8622399999999999</v>
      </c>
      <c r="FN34">
        <v>1.8617699999999999</v>
      </c>
      <c r="FO34">
        <v>1.86829</v>
      </c>
      <c r="FP34">
        <v>1.85842</v>
      </c>
      <c r="FQ34">
        <v>1.86497</v>
      </c>
      <c r="FR34">
        <v>5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-0.27100000000000002</v>
      </c>
      <c r="GF34">
        <v>-0.14230000000000001</v>
      </c>
      <c r="GG34">
        <v>-0.25096208036330597</v>
      </c>
      <c r="GH34">
        <v>1.40043110155519E-5</v>
      </c>
      <c r="GI34">
        <v>-8.9464880026576905E-7</v>
      </c>
      <c r="GJ34">
        <v>5.5918935111048905E-10</v>
      </c>
      <c r="GK34">
        <v>-0.17968596506812801</v>
      </c>
      <c r="GL34">
        <v>-4.5276668719836703E-2</v>
      </c>
      <c r="GM34">
        <v>3.5990739600394498E-3</v>
      </c>
      <c r="GN34">
        <v>-4.5187851206301597E-5</v>
      </c>
      <c r="GO34">
        <v>3</v>
      </c>
      <c r="GP34">
        <v>2215</v>
      </c>
      <c r="GQ34">
        <v>2</v>
      </c>
      <c r="GR34">
        <v>17</v>
      </c>
      <c r="GS34">
        <v>15642.7</v>
      </c>
      <c r="GT34">
        <v>15642.8</v>
      </c>
      <c r="GU34">
        <v>0.52368199999999998</v>
      </c>
      <c r="GV34">
        <v>2.31812</v>
      </c>
      <c r="GW34">
        <v>1.9982899999999999</v>
      </c>
      <c r="GX34">
        <v>2.7429199999999998</v>
      </c>
      <c r="GY34">
        <v>2.0935100000000002</v>
      </c>
      <c r="GZ34">
        <v>2.34009</v>
      </c>
      <c r="HA34">
        <v>26.2928</v>
      </c>
      <c r="HB34">
        <v>15.900700000000001</v>
      </c>
      <c r="HC34">
        <v>18</v>
      </c>
      <c r="HD34">
        <v>351.36799999999999</v>
      </c>
      <c r="HE34">
        <v>711.01700000000005</v>
      </c>
      <c r="HF34">
        <v>19.2928</v>
      </c>
      <c r="HG34">
        <v>18.395099999999999</v>
      </c>
      <c r="HH34">
        <v>30.000299999999999</v>
      </c>
      <c r="HI34">
        <v>18.2347</v>
      </c>
      <c r="HJ34">
        <v>18.235900000000001</v>
      </c>
      <c r="HK34">
        <v>10.388299999999999</v>
      </c>
      <c r="HL34">
        <v>48.2789</v>
      </c>
      <c r="HM34">
        <v>33.131700000000002</v>
      </c>
      <c r="HN34">
        <v>19.265799999999999</v>
      </c>
      <c r="HO34">
        <v>130.11799999999999</v>
      </c>
      <c r="HP34">
        <v>9.0520399999999999</v>
      </c>
      <c r="HQ34">
        <v>99.910200000000003</v>
      </c>
      <c r="HR34">
        <v>101.36199999999999</v>
      </c>
    </row>
    <row r="35" spans="1:226" x14ac:dyDescent="0.2">
      <c r="A35">
        <v>19</v>
      </c>
      <c r="B35">
        <v>1657119970.5</v>
      </c>
      <c r="C35">
        <v>90</v>
      </c>
      <c r="D35" t="s">
        <v>396</v>
      </c>
      <c r="E35" t="s">
        <v>397</v>
      </c>
      <c r="F35">
        <v>5</v>
      </c>
      <c r="G35" t="s">
        <v>1643</v>
      </c>
      <c r="H35" t="s">
        <v>353</v>
      </c>
      <c r="I35">
        <v>1657119962.7142899</v>
      </c>
      <c r="J35">
        <f t="shared" si="0"/>
        <v>6.3946257031712254E-3</v>
      </c>
      <c r="K35">
        <f t="shared" si="1"/>
        <v>6.3946257031712257</v>
      </c>
      <c r="L35">
        <f t="shared" si="2"/>
        <v>10.58255979332935</v>
      </c>
      <c r="M35">
        <f t="shared" si="3"/>
        <v>174.90382142857101</v>
      </c>
      <c r="N35">
        <f t="shared" si="4"/>
        <v>130.44766836621389</v>
      </c>
      <c r="O35">
        <f t="shared" si="5"/>
        <v>9.6585348205738573</v>
      </c>
      <c r="P35">
        <f t="shared" si="6"/>
        <v>12.950132958887133</v>
      </c>
      <c r="Q35">
        <f t="shared" si="7"/>
        <v>0.45258934152644437</v>
      </c>
      <c r="R35">
        <f t="shared" si="8"/>
        <v>2.4322737153943548</v>
      </c>
      <c r="S35">
        <f t="shared" si="9"/>
        <v>0.41047974640690477</v>
      </c>
      <c r="T35">
        <f t="shared" si="10"/>
        <v>0.26000594382711889</v>
      </c>
      <c r="U35">
        <f t="shared" si="11"/>
        <v>321.51939267857142</v>
      </c>
      <c r="V35">
        <f t="shared" si="12"/>
        <v>21.026662617508425</v>
      </c>
      <c r="W35">
        <f t="shared" si="13"/>
        <v>20.0366142857143</v>
      </c>
      <c r="X35">
        <f t="shared" si="14"/>
        <v>2.3519389942278854</v>
      </c>
      <c r="Y35">
        <f t="shared" si="15"/>
        <v>49.900554297196578</v>
      </c>
      <c r="Z35">
        <f t="shared" si="16"/>
        <v>1.2263623257101768</v>
      </c>
      <c r="AA35">
        <f t="shared" si="17"/>
        <v>2.4576126317279687</v>
      </c>
      <c r="AB35">
        <f t="shared" si="18"/>
        <v>1.1255766685177087</v>
      </c>
      <c r="AC35">
        <f t="shared" si="19"/>
        <v>-282.00299350985102</v>
      </c>
      <c r="AD35">
        <f t="shared" si="20"/>
        <v>93.34586722421254</v>
      </c>
      <c r="AE35">
        <f t="shared" si="21"/>
        <v>7.7471457167675366</v>
      </c>
      <c r="AF35">
        <f t="shared" si="22"/>
        <v>140.60941210970049</v>
      </c>
      <c r="AG35">
        <f t="shared" si="23"/>
        <v>-5.0324927602448968</v>
      </c>
      <c r="AH35">
        <f t="shared" si="24"/>
        <v>6.3928453417923716</v>
      </c>
      <c r="AI35">
        <f t="shared" si="25"/>
        <v>10.58255979332935</v>
      </c>
      <c r="AJ35">
        <v>156.545834021926</v>
      </c>
      <c r="AK35">
        <v>155.878854545454</v>
      </c>
      <c r="AL35">
        <v>-3.00129224131557</v>
      </c>
      <c r="AM35">
        <v>66.876491465643497</v>
      </c>
      <c r="AN35">
        <f t="shared" si="26"/>
        <v>6.3946257031712257</v>
      </c>
      <c r="AO35">
        <v>9.0093359900518895</v>
      </c>
      <c r="AP35">
        <v>16.5557157575758</v>
      </c>
      <c r="AQ35">
        <v>-1.49470010585054E-5</v>
      </c>
      <c r="AR35">
        <v>77.413347223107195</v>
      </c>
      <c r="AS35">
        <v>82</v>
      </c>
      <c r="AT35">
        <v>16</v>
      </c>
      <c r="AU35">
        <f t="shared" si="27"/>
        <v>1</v>
      </c>
      <c r="AV35">
        <f t="shared" si="28"/>
        <v>0</v>
      </c>
      <c r="AW35">
        <f t="shared" si="29"/>
        <v>39940.561924927584</v>
      </c>
      <c r="AX35">
        <f t="shared" si="30"/>
        <v>2000.0174999999999</v>
      </c>
      <c r="AY35">
        <f t="shared" si="31"/>
        <v>1681.2150107142854</v>
      </c>
      <c r="AZ35">
        <f t="shared" si="32"/>
        <v>0.84060015010582934</v>
      </c>
      <c r="BA35">
        <f t="shared" si="33"/>
        <v>0.1607582897042508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1657119962.7142899</v>
      </c>
      <c r="BH35">
        <v>174.90382142857101</v>
      </c>
      <c r="BI35">
        <v>170.20671428571401</v>
      </c>
      <c r="BJ35">
        <v>16.563185714285702</v>
      </c>
      <c r="BK35">
        <v>9.0190342857142891</v>
      </c>
      <c r="BL35">
        <v>175.17696428571401</v>
      </c>
      <c r="BM35">
        <v>16.705503571428601</v>
      </c>
      <c r="BN35">
        <v>500.01325000000003</v>
      </c>
      <c r="BO35">
        <v>73.941435714285703</v>
      </c>
      <c r="BP35">
        <v>0.100016628571429</v>
      </c>
      <c r="BQ35">
        <v>20.748478571428599</v>
      </c>
      <c r="BR35">
        <v>20.0366142857143</v>
      </c>
      <c r="BS35">
        <v>999.9</v>
      </c>
      <c r="BT35">
        <v>0</v>
      </c>
      <c r="BU35">
        <v>0</v>
      </c>
      <c r="BV35">
        <v>10002.700000000001</v>
      </c>
      <c r="BW35">
        <v>0</v>
      </c>
      <c r="BX35">
        <v>1176.1246428571401</v>
      </c>
      <c r="BY35">
        <v>4.6971210714285698</v>
      </c>
      <c r="BZ35">
        <v>177.84957142857101</v>
      </c>
      <c r="CA35">
        <v>171.755928571429</v>
      </c>
      <c r="CB35">
        <v>7.54415107142857</v>
      </c>
      <c r="CC35">
        <v>170.20671428571401</v>
      </c>
      <c r="CD35">
        <v>9.0190342857142891</v>
      </c>
      <c r="CE35">
        <v>1.2247067857142899</v>
      </c>
      <c r="CF35">
        <v>0.66688028571428604</v>
      </c>
      <c r="CG35">
        <v>9.9053042857142906</v>
      </c>
      <c r="CH35">
        <v>1.15077785714286</v>
      </c>
      <c r="CI35">
        <v>2000.0174999999999</v>
      </c>
      <c r="CJ35">
        <v>0.97999303571428598</v>
      </c>
      <c r="CK35">
        <v>2.0006496428571399E-2</v>
      </c>
      <c r="CL35">
        <v>0</v>
      </c>
      <c r="CM35">
        <v>2.6626857142857099</v>
      </c>
      <c r="CN35">
        <v>0</v>
      </c>
      <c r="CO35">
        <v>15904.25</v>
      </c>
      <c r="CP35">
        <v>16705.521428571399</v>
      </c>
      <c r="CQ35">
        <v>35.249714285714298</v>
      </c>
      <c r="CR35">
        <v>35.825571428571401</v>
      </c>
      <c r="CS35">
        <v>35.986357142857102</v>
      </c>
      <c r="CT35">
        <v>34.524357142857099</v>
      </c>
      <c r="CU35">
        <v>34.6247857142857</v>
      </c>
      <c r="CV35">
        <v>1960.00714285714</v>
      </c>
      <c r="CW35">
        <v>40.010357142857103</v>
      </c>
      <c r="CX35">
        <v>0</v>
      </c>
      <c r="CY35">
        <v>1651531687.3</v>
      </c>
      <c r="CZ35">
        <v>0</v>
      </c>
      <c r="DA35">
        <v>0</v>
      </c>
      <c r="DB35" t="s">
        <v>355</v>
      </c>
      <c r="DC35">
        <v>1656181403.5999999</v>
      </c>
      <c r="DD35">
        <v>1656181398.0999999</v>
      </c>
      <c r="DE35">
        <v>0</v>
      </c>
      <c r="DF35">
        <v>2.3420000000000001</v>
      </c>
      <c r="DG35">
        <v>0.193</v>
      </c>
      <c r="DH35">
        <v>3.7240000000000002</v>
      </c>
      <c r="DI35">
        <v>0.24399999999999999</v>
      </c>
      <c r="DJ35">
        <v>420</v>
      </c>
      <c r="DK35">
        <v>22</v>
      </c>
      <c r="DL35">
        <v>0.28000000000000003</v>
      </c>
      <c r="DM35">
        <v>0.02</v>
      </c>
      <c r="DN35">
        <v>3.6648659024390202</v>
      </c>
      <c r="DO35">
        <v>16.362437351916402</v>
      </c>
      <c r="DP35">
        <v>1.61965592897407</v>
      </c>
      <c r="DQ35">
        <v>0</v>
      </c>
      <c r="DR35">
        <v>7.5438363414634102</v>
      </c>
      <c r="DS35">
        <v>2.1650174216037099E-2</v>
      </c>
      <c r="DT35">
        <v>5.9940766518115701E-3</v>
      </c>
      <c r="DU35">
        <v>1</v>
      </c>
      <c r="DV35">
        <v>1</v>
      </c>
      <c r="DW35">
        <v>2</v>
      </c>
      <c r="DX35" t="s">
        <v>362</v>
      </c>
      <c r="DY35">
        <v>2.9417800000000001</v>
      </c>
      <c r="DZ35">
        <v>2.7165300000000001</v>
      </c>
      <c r="EA35">
        <v>3.2607499999999998E-2</v>
      </c>
      <c r="EB35">
        <v>3.12255E-2</v>
      </c>
      <c r="EC35">
        <v>6.7048999999999997E-2</v>
      </c>
      <c r="ED35">
        <v>4.2023400000000002E-2</v>
      </c>
      <c r="EE35">
        <v>28312.7</v>
      </c>
      <c r="EF35">
        <v>24113.1</v>
      </c>
      <c r="EG35">
        <v>26161.8</v>
      </c>
      <c r="EH35">
        <v>24205</v>
      </c>
      <c r="EI35">
        <v>41559.800000000003</v>
      </c>
      <c r="EJ35">
        <v>38315.9</v>
      </c>
      <c r="EK35">
        <v>47156.2</v>
      </c>
      <c r="EL35">
        <v>43077.5</v>
      </c>
      <c r="EM35">
        <v>1.7674000000000001</v>
      </c>
      <c r="EN35">
        <v>2.3492500000000001</v>
      </c>
      <c r="EO35">
        <v>0.15898000000000001</v>
      </c>
      <c r="EP35">
        <v>0</v>
      </c>
      <c r="EQ35">
        <v>17.395499999999998</v>
      </c>
      <c r="ER35">
        <v>999.9</v>
      </c>
      <c r="ES35">
        <v>49.64</v>
      </c>
      <c r="ET35">
        <v>18.529</v>
      </c>
      <c r="EU35">
        <v>14.3748</v>
      </c>
      <c r="EV35">
        <v>52.395499999999998</v>
      </c>
      <c r="EW35">
        <v>39.226799999999997</v>
      </c>
      <c r="EX35">
        <v>2</v>
      </c>
      <c r="EY35">
        <v>-0.64575499999999997</v>
      </c>
      <c r="EZ35">
        <v>-0.78544899999999995</v>
      </c>
      <c r="FA35">
        <v>20.242999999999999</v>
      </c>
      <c r="FB35">
        <v>5.2381099999999998</v>
      </c>
      <c r="FC35">
        <v>11.986000000000001</v>
      </c>
      <c r="FD35">
        <v>4.9576500000000001</v>
      </c>
      <c r="FE35">
        <v>3.3039999999999998</v>
      </c>
      <c r="FF35">
        <v>315.7</v>
      </c>
      <c r="FG35">
        <v>9999</v>
      </c>
      <c r="FH35">
        <v>9999</v>
      </c>
      <c r="FI35">
        <v>4085.7</v>
      </c>
      <c r="FJ35">
        <v>1.8682799999999999</v>
      </c>
      <c r="FK35">
        <v>1.8638600000000001</v>
      </c>
      <c r="FL35">
        <v>1.8716699999999999</v>
      </c>
      <c r="FM35">
        <v>1.8622799999999999</v>
      </c>
      <c r="FN35">
        <v>1.8617600000000001</v>
      </c>
      <c r="FO35">
        <v>1.86829</v>
      </c>
      <c r="FP35">
        <v>1.8583799999999999</v>
      </c>
      <c r="FQ35">
        <v>1.865</v>
      </c>
      <c r="FR35">
        <v>5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-0.26800000000000002</v>
      </c>
      <c r="GF35">
        <v>-0.1426</v>
      </c>
      <c r="GG35">
        <v>-0.25096208036330597</v>
      </c>
      <c r="GH35">
        <v>1.40043110155519E-5</v>
      </c>
      <c r="GI35">
        <v>-8.9464880026576905E-7</v>
      </c>
      <c r="GJ35">
        <v>5.5918935111048905E-10</v>
      </c>
      <c r="GK35">
        <v>-0.17968596506812801</v>
      </c>
      <c r="GL35">
        <v>-4.5276668719836703E-2</v>
      </c>
      <c r="GM35">
        <v>3.5990739600394498E-3</v>
      </c>
      <c r="GN35">
        <v>-4.5187851206301597E-5</v>
      </c>
      <c r="GO35">
        <v>3</v>
      </c>
      <c r="GP35">
        <v>2215</v>
      </c>
      <c r="GQ35">
        <v>2</v>
      </c>
      <c r="GR35">
        <v>17</v>
      </c>
      <c r="GS35">
        <v>15642.8</v>
      </c>
      <c r="GT35">
        <v>15642.9</v>
      </c>
      <c r="GU35">
        <v>0.476074</v>
      </c>
      <c r="GV35">
        <v>2.3303199999999999</v>
      </c>
      <c r="GW35">
        <v>1.9982899999999999</v>
      </c>
      <c r="GX35">
        <v>2.7429199999999998</v>
      </c>
      <c r="GY35">
        <v>2.0935100000000002</v>
      </c>
      <c r="GZ35">
        <v>2.3144499999999999</v>
      </c>
      <c r="HA35">
        <v>26.313400000000001</v>
      </c>
      <c r="HB35">
        <v>15.891999999999999</v>
      </c>
      <c r="HC35">
        <v>18</v>
      </c>
      <c r="HD35">
        <v>351.75</v>
      </c>
      <c r="HE35">
        <v>710.92600000000004</v>
      </c>
      <c r="HF35">
        <v>19.255400000000002</v>
      </c>
      <c r="HG35">
        <v>18.397099999999998</v>
      </c>
      <c r="HH35">
        <v>30.000399999999999</v>
      </c>
      <c r="HI35">
        <v>18.237500000000001</v>
      </c>
      <c r="HJ35">
        <v>18.238199999999999</v>
      </c>
      <c r="HK35">
        <v>9.4842700000000004</v>
      </c>
      <c r="HL35">
        <v>48.2789</v>
      </c>
      <c r="HM35">
        <v>33.131700000000002</v>
      </c>
      <c r="HN35">
        <v>19.231300000000001</v>
      </c>
      <c r="HO35">
        <v>116.59099999999999</v>
      </c>
      <c r="HP35">
        <v>9.0520399999999999</v>
      </c>
      <c r="HQ35">
        <v>99.909199999999998</v>
      </c>
      <c r="HR35">
        <v>101.363</v>
      </c>
    </row>
    <row r="36" spans="1:226" x14ac:dyDescent="0.2">
      <c r="A36">
        <v>20</v>
      </c>
      <c r="B36">
        <v>1657119975.5</v>
      </c>
      <c r="C36">
        <v>95</v>
      </c>
      <c r="D36" t="s">
        <v>398</v>
      </c>
      <c r="E36" t="s">
        <v>399</v>
      </c>
      <c r="F36">
        <v>5</v>
      </c>
      <c r="G36" t="s">
        <v>1644</v>
      </c>
      <c r="H36" t="s">
        <v>353</v>
      </c>
      <c r="I36">
        <v>1657119968</v>
      </c>
      <c r="J36">
        <f t="shared" si="0"/>
        <v>6.3917327042073754E-3</v>
      </c>
      <c r="K36">
        <f t="shared" si="1"/>
        <v>6.3917327042073753</v>
      </c>
      <c r="L36">
        <f t="shared" si="2"/>
        <v>9.5409875504217787</v>
      </c>
      <c r="M36">
        <f t="shared" si="3"/>
        <v>159.186851851852</v>
      </c>
      <c r="N36">
        <f t="shared" si="4"/>
        <v>119.05129898131146</v>
      </c>
      <c r="O36">
        <f t="shared" si="5"/>
        <v>8.8147020844637201</v>
      </c>
      <c r="P36">
        <f t="shared" si="6"/>
        <v>11.786386934408904</v>
      </c>
      <c r="Q36">
        <f t="shared" si="7"/>
        <v>0.45232362563034101</v>
      </c>
      <c r="R36">
        <f t="shared" si="8"/>
        <v>2.4332967618025472</v>
      </c>
      <c r="S36">
        <f t="shared" si="9"/>
        <v>0.41027693111931102</v>
      </c>
      <c r="T36">
        <f t="shared" si="10"/>
        <v>0.2598743196134416</v>
      </c>
      <c r="U36">
        <f t="shared" si="11"/>
        <v>321.51996977777759</v>
      </c>
      <c r="V36">
        <f t="shared" si="12"/>
        <v>21.018487296656751</v>
      </c>
      <c r="W36">
        <f t="shared" si="13"/>
        <v>20.034651851851901</v>
      </c>
      <c r="X36">
        <f t="shared" si="14"/>
        <v>2.3516532709678217</v>
      </c>
      <c r="Y36">
        <f t="shared" si="15"/>
        <v>49.914540999784805</v>
      </c>
      <c r="Z36">
        <f t="shared" si="16"/>
        <v>1.2260286320128655</v>
      </c>
      <c r="AA36">
        <f t="shared" si="17"/>
        <v>2.4562554467207285</v>
      </c>
      <c r="AB36">
        <f t="shared" si="18"/>
        <v>1.1256246389549562</v>
      </c>
      <c r="AC36">
        <f t="shared" si="19"/>
        <v>-281.87541225554526</v>
      </c>
      <c r="AD36">
        <f t="shared" si="20"/>
        <v>92.465697205876978</v>
      </c>
      <c r="AE36">
        <f t="shared" si="21"/>
        <v>7.6704414201681113</v>
      </c>
      <c r="AF36">
        <f t="shared" si="22"/>
        <v>139.78069614827743</v>
      </c>
      <c r="AG36">
        <f t="shared" si="23"/>
        <v>-6.1673527313734837</v>
      </c>
      <c r="AH36">
        <f t="shared" si="24"/>
        <v>6.3942596659551993</v>
      </c>
      <c r="AI36">
        <f t="shared" si="25"/>
        <v>9.5409875504217787</v>
      </c>
      <c r="AJ36">
        <v>140.07170199554801</v>
      </c>
      <c r="AK36">
        <v>140.76636969697</v>
      </c>
      <c r="AL36">
        <v>-3.0259925830282999</v>
      </c>
      <c r="AM36">
        <v>66.876491465643497</v>
      </c>
      <c r="AN36">
        <f t="shared" si="26"/>
        <v>6.3917327042073753</v>
      </c>
      <c r="AO36">
        <v>9.0055635654423298</v>
      </c>
      <c r="AP36">
        <v>16.548850909090898</v>
      </c>
      <c r="AQ36">
        <v>-8.9368409359722995E-6</v>
      </c>
      <c r="AR36">
        <v>77.413347223107195</v>
      </c>
      <c r="AS36">
        <v>82</v>
      </c>
      <c r="AT36">
        <v>16</v>
      </c>
      <c r="AU36">
        <f t="shared" si="27"/>
        <v>1</v>
      </c>
      <c r="AV36">
        <f t="shared" si="28"/>
        <v>0</v>
      </c>
      <c r="AW36">
        <f t="shared" si="29"/>
        <v>39967.434579322078</v>
      </c>
      <c r="AX36">
        <f t="shared" si="30"/>
        <v>2000.02111111111</v>
      </c>
      <c r="AY36">
        <f t="shared" si="31"/>
        <v>1681.2180444444434</v>
      </c>
      <c r="AZ36">
        <f t="shared" si="32"/>
        <v>0.84060014922064707</v>
      </c>
      <c r="BA36">
        <f t="shared" si="33"/>
        <v>0.16075828799584893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1657119968</v>
      </c>
      <c r="BH36">
        <v>159.186851851852</v>
      </c>
      <c r="BI36">
        <v>153.00740740740699</v>
      </c>
      <c r="BJ36">
        <v>16.558733333333301</v>
      </c>
      <c r="BK36">
        <v>9.0125814814814795</v>
      </c>
      <c r="BL36">
        <v>159.45618518518501</v>
      </c>
      <c r="BM36">
        <v>16.701203703703701</v>
      </c>
      <c r="BN36">
        <v>499.99355555555599</v>
      </c>
      <c r="BO36">
        <v>73.941259259259297</v>
      </c>
      <c r="BP36">
        <v>9.9949529629629594E-2</v>
      </c>
      <c r="BQ36">
        <v>20.739507407407402</v>
      </c>
      <c r="BR36">
        <v>20.034651851851901</v>
      </c>
      <c r="BS36">
        <v>999.9</v>
      </c>
      <c r="BT36">
        <v>0</v>
      </c>
      <c r="BU36">
        <v>0</v>
      </c>
      <c r="BV36">
        <v>10009.424074074101</v>
      </c>
      <c r="BW36">
        <v>0</v>
      </c>
      <c r="BX36">
        <v>1176.8770370370401</v>
      </c>
      <c r="BY36">
        <v>6.1794033333333296</v>
      </c>
      <c r="BZ36">
        <v>161.867148148148</v>
      </c>
      <c r="CA36">
        <v>154.39911111111101</v>
      </c>
      <c r="CB36">
        <v>7.5461477777777803</v>
      </c>
      <c r="CC36">
        <v>153.00740740740699</v>
      </c>
      <c r="CD36">
        <v>9.0125814814814795</v>
      </c>
      <c r="CE36">
        <v>1.2243740740740701</v>
      </c>
      <c r="CF36">
        <v>0.66640159259259302</v>
      </c>
      <c r="CG36">
        <v>9.9012518518518498</v>
      </c>
      <c r="CH36">
        <v>1.1407962962963001</v>
      </c>
      <c r="CI36">
        <v>2000.02111111111</v>
      </c>
      <c r="CJ36">
        <v>0.97999333333333305</v>
      </c>
      <c r="CK36">
        <v>2.0006188888888901E-2</v>
      </c>
      <c r="CL36">
        <v>0</v>
      </c>
      <c r="CM36">
        <v>2.6709333333333301</v>
      </c>
      <c r="CN36">
        <v>0</v>
      </c>
      <c r="CO36">
        <v>15945.259259259299</v>
      </c>
      <c r="CP36">
        <v>16705.555555555598</v>
      </c>
      <c r="CQ36">
        <v>35.293703703703699</v>
      </c>
      <c r="CR36">
        <v>35.860851851851798</v>
      </c>
      <c r="CS36">
        <v>36.029851851851902</v>
      </c>
      <c r="CT36">
        <v>34.5459259259259</v>
      </c>
      <c r="CU36">
        <v>34.659444444444397</v>
      </c>
      <c r="CV36">
        <v>1960.0107407407399</v>
      </c>
      <c r="CW36">
        <v>40.010370370370403</v>
      </c>
      <c r="CX36">
        <v>0</v>
      </c>
      <c r="CY36">
        <v>1651531692.0999999</v>
      </c>
      <c r="CZ36">
        <v>0</v>
      </c>
      <c r="DA36">
        <v>0</v>
      </c>
      <c r="DB36" t="s">
        <v>355</v>
      </c>
      <c r="DC36">
        <v>1656181403.5999999</v>
      </c>
      <c r="DD36">
        <v>1656181398.0999999</v>
      </c>
      <c r="DE36">
        <v>0</v>
      </c>
      <c r="DF36">
        <v>2.3420000000000001</v>
      </c>
      <c r="DG36">
        <v>0.193</v>
      </c>
      <c r="DH36">
        <v>3.7240000000000002</v>
      </c>
      <c r="DI36">
        <v>0.24399999999999999</v>
      </c>
      <c r="DJ36">
        <v>420</v>
      </c>
      <c r="DK36">
        <v>22</v>
      </c>
      <c r="DL36">
        <v>0.28000000000000003</v>
      </c>
      <c r="DM36">
        <v>0.02</v>
      </c>
      <c r="DN36">
        <v>5.3610919512195103</v>
      </c>
      <c r="DO36">
        <v>17.089306829268299</v>
      </c>
      <c r="DP36">
        <v>1.6913195748135299</v>
      </c>
      <c r="DQ36">
        <v>0</v>
      </c>
      <c r="DR36">
        <v>7.5443719512195102</v>
      </c>
      <c r="DS36">
        <v>3.2689756097563499E-2</v>
      </c>
      <c r="DT36">
        <v>6.3128035670111798E-3</v>
      </c>
      <c r="DU36">
        <v>1</v>
      </c>
      <c r="DV36">
        <v>1</v>
      </c>
      <c r="DW36">
        <v>2</v>
      </c>
      <c r="DX36" t="s">
        <v>362</v>
      </c>
      <c r="DY36">
        <v>2.9417900000000001</v>
      </c>
      <c r="DZ36">
        <v>2.7165699999999999</v>
      </c>
      <c r="EA36">
        <v>2.9630799999999999E-2</v>
      </c>
      <c r="EB36">
        <v>2.79323E-2</v>
      </c>
      <c r="EC36">
        <v>6.7030699999999999E-2</v>
      </c>
      <c r="ED36">
        <v>4.2029499999999997E-2</v>
      </c>
      <c r="EE36">
        <v>28399</v>
      </c>
      <c r="EF36">
        <v>24195.3</v>
      </c>
      <c r="EG36">
        <v>26160.9</v>
      </c>
      <c r="EH36">
        <v>24205.200000000001</v>
      </c>
      <c r="EI36">
        <v>41559.9</v>
      </c>
      <c r="EJ36">
        <v>38315.800000000003</v>
      </c>
      <c r="EK36">
        <v>47155.6</v>
      </c>
      <c r="EL36">
        <v>43077.8</v>
      </c>
      <c r="EM36">
        <v>1.7670999999999999</v>
      </c>
      <c r="EN36">
        <v>2.3489</v>
      </c>
      <c r="EO36">
        <v>0.159025</v>
      </c>
      <c r="EP36">
        <v>0</v>
      </c>
      <c r="EQ36">
        <v>17.3932</v>
      </c>
      <c r="ER36">
        <v>999.9</v>
      </c>
      <c r="ES36">
        <v>49.591000000000001</v>
      </c>
      <c r="ET36">
        <v>18.529</v>
      </c>
      <c r="EU36">
        <v>14.3604</v>
      </c>
      <c r="EV36">
        <v>52.285499999999999</v>
      </c>
      <c r="EW36">
        <v>39.218800000000002</v>
      </c>
      <c r="EX36">
        <v>2</v>
      </c>
      <c r="EY36">
        <v>-0.64555399999999996</v>
      </c>
      <c r="EZ36">
        <v>-0.77505999999999997</v>
      </c>
      <c r="FA36">
        <v>20.242899999999999</v>
      </c>
      <c r="FB36">
        <v>5.2378099999999996</v>
      </c>
      <c r="FC36">
        <v>11.986000000000001</v>
      </c>
      <c r="FD36">
        <v>4.9577</v>
      </c>
      <c r="FE36">
        <v>3.3039499999999999</v>
      </c>
      <c r="FF36">
        <v>315.7</v>
      </c>
      <c r="FG36">
        <v>9999</v>
      </c>
      <c r="FH36">
        <v>9999</v>
      </c>
      <c r="FI36">
        <v>4085.7</v>
      </c>
      <c r="FJ36">
        <v>1.86829</v>
      </c>
      <c r="FK36">
        <v>1.8638699999999999</v>
      </c>
      <c r="FL36">
        <v>1.87164</v>
      </c>
      <c r="FM36">
        <v>1.8622399999999999</v>
      </c>
      <c r="FN36">
        <v>1.86174</v>
      </c>
      <c r="FO36">
        <v>1.86829</v>
      </c>
      <c r="FP36">
        <v>1.8583799999999999</v>
      </c>
      <c r="FQ36">
        <v>1.86497</v>
      </c>
      <c r="FR36">
        <v>5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-0.26500000000000001</v>
      </c>
      <c r="GF36">
        <v>-0.1429</v>
      </c>
      <c r="GG36">
        <v>-0.25096208036330597</v>
      </c>
      <c r="GH36">
        <v>1.40043110155519E-5</v>
      </c>
      <c r="GI36">
        <v>-8.9464880026576905E-7</v>
      </c>
      <c r="GJ36">
        <v>5.5918935111048905E-10</v>
      </c>
      <c r="GK36">
        <v>-0.17968596506812801</v>
      </c>
      <c r="GL36">
        <v>-4.5276668719836703E-2</v>
      </c>
      <c r="GM36">
        <v>3.5990739600394498E-3</v>
      </c>
      <c r="GN36">
        <v>-4.5187851206301597E-5</v>
      </c>
      <c r="GO36">
        <v>3</v>
      </c>
      <c r="GP36">
        <v>2215</v>
      </c>
      <c r="GQ36">
        <v>2</v>
      </c>
      <c r="GR36">
        <v>17</v>
      </c>
      <c r="GS36">
        <v>15642.9</v>
      </c>
      <c r="GT36">
        <v>15643</v>
      </c>
      <c r="GU36">
        <v>0.43090800000000001</v>
      </c>
      <c r="GV36">
        <v>2.33643</v>
      </c>
      <c r="GW36">
        <v>1.9982899999999999</v>
      </c>
      <c r="GX36">
        <v>2.7441399999999998</v>
      </c>
      <c r="GY36">
        <v>2.0935100000000002</v>
      </c>
      <c r="GZ36">
        <v>2.3168899999999999</v>
      </c>
      <c r="HA36">
        <v>26.334099999999999</v>
      </c>
      <c r="HB36">
        <v>15.900700000000001</v>
      </c>
      <c r="HC36">
        <v>18</v>
      </c>
      <c r="HD36">
        <v>351.63600000000002</v>
      </c>
      <c r="HE36">
        <v>710.67600000000004</v>
      </c>
      <c r="HF36">
        <v>19.221</v>
      </c>
      <c r="HG36">
        <v>18.398599999999998</v>
      </c>
      <c r="HH36">
        <v>30.0002</v>
      </c>
      <c r="HI36">
        <v>18.240600000000001</v>
      </c>
      <c r="HJ36">
        <v>18.241399999999999</v>
      </c>
      <c r="HK36">
        <v>8.5102399999999996</v>
      </c>
      <c r="HL36">
        <v>48.2789</v>
      </c>
      <c r="HM36">
        <v>33.131700000000002</v>
      </c>
      <c r="HN36">
        <v>19.198599999999999</v>
      </c>
      <c r="HO36">
        <v>96.3596</v>
      </c>
      <c r="HP36">
        <v>9.0520399999999999</v>
      </c>
      <c r="HQ36">
        <v>99.907200000000003</v>
      </c>
      <c r="HR36">
        <v>101.364</v>
      </c>
    </row>
    <row r="37" spans="1:226" x14ac:dyDescent="0.2">
      <c r="A37">
        <v>21</v>
      </c>
      <c r="B37">
        <v>1657119980.5</v>
      </c>
      <c r="C37">
        <v>100</v>
      </c>
      <c r="D37" t="s">
        <v>400</v>
      </c>
      <c r="E37" t="s">
        <v>401</v>
      </c>
      <c r="F37">
        <v>5</v>
      </c>
      <c r="G37" t="s">
        <v>1645</v>
      </c>
      <c r="H37" t="s">
        <v>353</v>
      </c>
      <c r="I37">
        <v>1657119972.7142899</v>
      </c>
      <c r="J37">
        <f t="shared" si="0"/>
        <v>6.3874742094480541E-3</v>
      </c>
      <c r="K37">
        <f t="shared" si="1"/>
        <v>6.3874742094480546</v>
      </c>
      <c r="L37">
        <f t="shared" si="2"/>
        <v>8.3012596883622578</v>
      </c>
      <c r="M37">
        <f t="shared" si="3"/>
        <v>145.20182142857101</v>
      </c>
      <c r="N37">
        <f t="shared" si="4"/>
        <v>110.09350985032269</v>
      </c>
      <c r="O37">
        <f t="shared" si="5"/>
        <v>8.1515068469657699</v>
      </c>
      <c r="P37">
        <f t="shared" si="6"/>
        <v>10.750984714503844</v>
      </c>
      <c r="Q37">
        <f t="shared" si="7"/>
        <v>0.45195651765714495</v>
      </c>
      <c r="R37">
        <f t="shared" si="8"/>
        <v>2.4321934280604598</v>
      </c>
      <c r="S37">
        <f t="shared" si="9"/>
        <v>0.40995750709107509</v>
      </c>
      <c r="T37">
        <f t="shared" si="10"/>
        <v>0.25967087138929101</v>
      </c>
      <c r="U37">
        <f t="shared" si="11"/>
        <v>321.51933567857094</v>
      </c>
      <c r="V37">
        <f t="shared" si="12"/>
        <v>21.013533619174925</v>
      </c>
      <c r="W37">
        <f t="shared" si="13"/>
        <v>20.032660714285701</v>
      </c>
      <c r="X37">
        <f t="shared" si="14"/>
        <v>2.3513633996380423</v>
      </c>
      <c r="Y37">
        <f t="shared" si="15"/>
        <v>49.916707138767428</v>
      </c>
      <c r="Z37">
        <f t="shared" si="16"/>
        <v>1.2255995275756386</v>
      </c>
      <c r="AA37">
        <f t="shared" si="17"/>
        <v>2.4552892164310776</v>
      </c>
      <c r="AB37">
        <f t="shared" si="18"/>
        <v>1.1257638720624037</v>
      </c>
      <c r="AC37">
        <f t="shared" si="19"/>
        <v>-281.6876126366592</v>
      </c>
      <c r="AD37">
        <f t="shared" si="20"/>
        <v>91.847031053909987</v>
      </c>
      <c r="AE37">
        <f t="shared" si="21"/>
        <v>7.6222498812175816</v>
      </c>
      <c r="AF37">
        <f t="shared" si="22"/>
        <v>139.30100397703927</v>
      </c>
      <c r="AG37">
        <f t="shared" si="23"/>
        <v>-7.3310249806679497</v>
      </c>
      <c r="AH37">
        <f t="shared" si="24"/>
        <v>6.3937205202359921</v>
      </c>
      <c r="AI37">
        <f t="shared" si="25"/>
        <v>8.3012596883622578</v>
      </c>
      <c r="AJ37">
        <v>123.29425253905799</v>
      </c>
      <c r="AK37">
        <v>125.558939393939</v>
      </c>
      <c r="AL37">
        <v>-3.0429028560327498</v>
      </c>
      <c r="AM37">
        <v>66.876491465643497</v>
      </c>
      <c r="AN37">
        <f t="shared" si="26"/>
        <v>6.3874742094480546</v>
      </c>
      <c r="AO37">
        <v>9.0080479750948896</v>
      </c>
      <c r="AP37">
        <v>16.546196363636401</v>
      </c>
      <c r="AQ37">
        <v>-7.7071262270075105E-6</v>
      </c>
      <c r="AR37">
        <v>77.413347223107195</v>
      </c>
      <c r="AS37">
        <v>82</v>
      </c>
      <c r="AT37">
        <v>16</v>
      </c>
      <c r="AU37">
        <f t="shared" si="27"/>
        <v>1</v>
      </c>
      <c r="AV37">
        <f t="shared" si="28"/>
        <v>0</v>
      </c>
      <c r="AW37">
        <f t="shared" si="29"/>
        <v>39940.642288163508</v>
      </c>
      <c r="AX37">
        <f t="shared" si="30"/>
        <v>2000.01714285714</v>
      </c>
      <c r="AY37">
        <f t="shared" si="31"/>
        <v>1681.2147107142832</v>
      </c>
      <c r="AZ37">
        <f t="shared" si="32"/>
        <v>0.84060015021299817</v>
      </c>
      <c r="BA37">
        <f t="shared" si="33"/>
        <v>0.16075828991108645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1657119972.7142899</v>
      </c>
      <c r="BH37">
        <v>145.20182142857101</v>
      </c>
      <c r="BI37">
        <v>137.51867857142901</v>
      </c>
      <c r="BJ37">
        <v>16.552835714285699</v>
      </c>
      <c r="BK37">
        <v>9.0074028571428606</v>
      </c>
      <c r="BL37">
        <v>145.46799999999999</v>
      </c>
      <c r="BM37">
        <v>16.6955107142857</v>
      </c>
      <c r="BN37">
        <v>500.00203571428602</v>
      </c>
      <c r="BO37">
        <v>73.941667857142903</v>
      </c>
      <c r="BP37">
        <v>9.99977964285714E-2</v>
      </c>
      <c r="BQ37">
        <v>20.733117857142901</v>
      </c>
      <c r="BR37">
        <v>20.032660714285701</v>
      </c>
      <c r="BS37">
        <v>999.9</v>
      </c>
      <c r="BT37">
        <v>0</v>
      </c>
      <c r="BU37">
        <v>0</v>
      </c>
      <c r="BV37">
        <v>10002.142857142901</v>
      </c>
      <c r="BW37">
        <v>0</v>
      </c>
      <c r="BX37">
        <v>1177.44642857143</v>
      </c>
      <c r="BY37">
        <v>7.6830350000000003</v>
      </c>
      <c r="BZ37">
        <v>147.645821428571</v>
      </c>
      <c r="CA37">
        <v>138.76867857142901</v>
      </c>
      <c r="CB37">
        <v>7.54542535714286</v>
      </c>
      <c r="CC37">
        <v>137.51867857142901</v>
      </c>
      <c r="CD37">
        <v>9.0074028571428606</v>
      </c>
      <c r="CE37">
        <v>1.2239442857142899</v>
      </c>
      <c r="CF37">
        <v>0.66602228571428601</v>
      </c>
      <c r="CG37">
        <v>9.8960139285714295</v>
      </c>
      <c r="CH37">
        <v>1.13288928571429</v>
      </c>
      <c r="CI37">
        <v>2000.01714285714</v>
      </c>
      <c r="CJ37">
        <v>0.97999357142857202</v>
      </c>
      <c r="CK37">
        <v>2.0005942857142901E-2</v>
      </c>
      <c r="CL37">
        <v>0</v>
      </c>
      <c r="CM37">
        <v>2.6291285714285699</v>
      </c>
      <c r="CN37">
        <v>0</v>
      </c>
      <c r="CO37">
        <v>15985.6285714286</v>
      </c>
      <c r="CP37">
        <v>16705.525000000001</v>
      </c>
      <c r="CQ37">
        <v>35.332321428571397</v>
      </c>
      <c r="CR37">
        <v>35.899285714285703</v>
      </c>
      <c r="CS37">
        <v>36.066714285714298</v>
      </c>
      <c r="CT37">
        <v>34.575499999999998</v>
      </c>
      <c r="CU37">
        <v>34.696142857142902</v>
      </c>
      <c r="CV37">
        <v>1960.0067857142899</v>
      </c>
      <c r="CW37">
        <v>40.010357142857103</v>
      </c>
      <c r="CX37">
        <v>0</v>
      </c>
      <c r="CY37">
        <v>1651531697.5</v>
      </c>
      <c r="CZ37">
        <v>0</v>
      </c>
      <c r="DA37">
        <v>0</v>
      </c>
      <c r="DB37" t="s">
        <v>355</v>
      </c>
      <c r="DC37">
        <v>1656181403.5999999</v>
      </c>
      <c r="DD37">
        <v>1656181398.0999999</v>
      </c>
      <c r="DE37">
        <v>0</v>
      </c>
      <c r="DF37">
        <v>2.3420000000000001</v>
      </c>
      <c r="DG37">
        <v>0.193</v>
      </c>
      <c r="DH37">
        <v>3.7240000000000002</v>
      </c>
      <c r="DI37">
        <v>0.24399999999999999</v>
      </c>
      <c r="DJ37">
        <v>420</v>
      </c>
      <c r="DK37">
        <v>22</v>
      </c>
      <c r="DL37">
        <v>0.28000000000000003</v>
      </c>
      <c r="DM37">
        <v>0.02</v>
      </c>
      <c r="DN37">
        <v>6.5575475609756104</v>
      </c>
      <c r="DO37">
        <v>18.008853658536601</v>
      </c>
      <c r="DP37">
        <v>1.7835968001543601</v>
      </c>
      <c r="DQ37">
        <v>0</v>
      </c>
      <c r="DR37">
        <v>7.5437765853658503</v>
      </c>
      <c r="DS37">
        <v>1.2068989546976899E-3</v>
      </c>
      <c r="DT37">
        <v>6.6938230025191297E-3</v>
      </c>
      <c r="DU37">
        <v>1</v>
      </c>
      <c r="DV37">
        <v>1</v>
      </c>
      <c r="DW37">
        <v>2</v>
      </c>
      <c r="DX37" t="s">
        <v>362</v>
      </c>
      <c r="DY37">
        <v>2.9417499999999999</v>
      </c>
      <c r="DZ37">
        <v>2.7164600000000001</v>
      </c>
      <c r="EA37">
        <v>2.65816E-2</v>
      </c>
      <c r="EB37">
        <v>2.44511E-2</v>
      </c>
      <c r="EC37">
        <v>6.7025199999999993E-2</v>
      </c>
      <c r="ED37">
        <v>4.2040899999999999E-2</v>
      </c>
      <c r="EE37">
        <v>28488.2</v>
      </c>
      <c r="EF37">
        <v>24282</v>
      </c>
      <c r="EG37">
        <v>26160.9</v>
      </c>
      <c r="EH37">
        <v>24205.200000000001</v>
      </c>
      <c r="EI37">
        <v>41559.599999999999</v>
      </c>
      <c r="EJ37">
        <v>38315.199999999997</v>
      </c>
      <c r="EK37">
        <v>47155</v>
      </c>
      <c r="EL37">
        <v>43077.7</v>
      </c>
      <c r="EM37">
        <v>1.76763</v>
      </c>
      <c r="EN37">
        <v>2.3489</v>
      </c>
      <c r="EO37">
        <v>0.15959100000000001</v>
      </c>
      <c r="EP37">
        <v>0</v>
      </c>
      <c r="EQ37">
        <v>17.390899999999998</v>
      </c>
      <c r="ER37">
        <v>999.9</v>
      </c>
      <c r="ES37">
        <v>49.542000000000002</v>
      </c>
      <c r="ET37">
        <v>18.559000000000001</v>
      </c>
      <c r="EU37">
        <v>14.3733</v>
      </c>
      <c r="EV37">
        <v>52.055500000000002</v>
      </c>
      <c r="EW37">
        <v>39.166699999999999</v>
      </c>
      <c r="EX37">
        <v>2</v>
      </c>
      <c r="EY37">
        <v>-0.645478</v>
      </c>
      <c r="EZ37">
        <v>-0.77029400000000003</v>
      </c>
      <c r="FA37">
        <v>20.243400000000001</v>
      </c>
      <c r="FB37">
        <v>5.2384000000000004</v>
      </c>
      <c r="FC37">
        <v>11.986000000000001</v>
      </c>
      <c r="FD37">
        <v>4.9577</v>
      </c>
      <c r="FE37">
        <v>3.3039499999999999</v>
      </c>
      <c r="FF37">
        <v>315.7</v>
      </c>
      <c r="FG37">
        <v>9999</v>
      </c>
      <c r="FH37">
        <v>9999</v>
      </c>
      <c r="FI37">
        <v>4086</v>
      </c>
      <c r="FJ37">
        <v>1.86829</v>
      </c>
      <c r="FK37">
        <v>1.8638600000000001</v>
      </c>
      <c r="FL37">
        <v>1.8716600000000001</v>
      </c>
      <c r="FM37">
        <v>1.86225</v>
      </c>
      <c r="FN37">
        <v>1.8617300000000001</v>
      </c>
      <c r="FO37">
        <v>1.86829</v>
      </c>
      <c r="FP37">
        <v>1.8584000000000001</v>
      </c>
      <c r="FQ37">
        <v>1.8650100000000001</v>
      </c>
      <c r="FR37">
        <v>5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-0.26200000000000001</v>
      </c>
      <c r="GF37">
        <v>-0.14299999999999999</v>
      </c>
      <c r="GG37">
        <v>-0.25096208036330597</v>
      </c>
      <c r="GH37">
        <v>1.40043110155519E-5</v>
      </c>
      <c r="GI37">
        <v>-8.9464880026576905E-7</v>
      </c>
      <c r="GJ37">
        <v>5.5918935111048905E-10</v>
      </c>
      <c r="GK37">
        <v>-0.17968596506812801</v>
      </c>
      <c r="GL37">
        <v>-4.5276668719836703E-2</v>
      </c>
      <c r="GM37">
        <v>3.5990739600394498E-3</v>
      </c>
      <c r="GN37">
        <v>-4.5187851206301597E-5</v>
      </c>
      <c r="GO37">
        <v>3</v>
      </c>
      <c r="GP37">
        <v>2215</v>
      </c>
      <c r="GQ37">
        <v>2</v>
      </c>
      <c r="GR37">
        <v>17</v>
      </c>
      <c r="GS37">
        <v>15642.9</v>
      </c>
      <c r="GT37">
        <v>15643</v>
      </c>
      <c r="GU37">
        <v>0.380859</v>
      </c>
      <c r="GV37">
        <v>2.34009</v>
      </c>
      <c r="GW37">
        <v>1.9982899999999999</v>
      </c>
      <c r="GX37">
        <v>2.7429199999999998</v>
      </c>
      <c r="GY37">
        <v>2.0935100000000002</v>
      </c>
      <c r="GZ37">
        <v>2.36694</v>
      </c>
      <c r="HA37">
        <v>26.354700000000001</v>
      </c>
      <c r="HB37">
        <v>15.9095</v>
      </c>
      <c r="HC37">
        <v>18</v>
      </c>
      <c r="HD37">
        <v>351.89600000000002</v>
      </c>
      <c r="HE37">
        <v>710.71900000000005</v>
      </c>
      <c r="HF37">
        <v>19.188199999999998</v>
      </c>
      <c r="HG37">
        <v>18.400700000000001</v>
      </c>
      <c r="HH37">
        <v>30.0002</v>
      </c>
      <c r="HI37">
        <v>18.2438</v>
      </c>
      <c r="HJ37">
        <v>18.244199999999999</v>
      </c>
      <c r="HK37">
        <v>7.5898399999999997</v>
      </c>
      <c r="HL37">
        <v>48.2789</v>
      </c>
      <c r="HM37">
        <v>33.131700000000002</v>
      </c>
      <c r="HN37">
        <v>19.168800000000001</v>
      </c>
      <c r="HO37">
        <v>82.9589</v>
      </c>
      <c r="HP37">
        <v>9.0520399999999999</v>
      </c>
      <c r="HQ37">
        <v>99.906300000000002</v>
      </c>
      <c r="HR37">
        <v>101.364</v>
      </c>
    </row>
    <row r="38" spans="1:226" x14ac:dyDescent="0.2">
      <c r="A38">
        <v>22</v>
      </c>
      <c r="B38">
        <v>1657119985.5</v>
      </c>
      <c r="C38">
        <v>105</v>
      </c>
      <c r="D38" t="s">
        <v>402</v>
      </c>
      <c r="E38" t="s">
        <v>403</v>
      </c>
      <c r="F38">
        <v>5</v>
      </c>
      <c r="G38" t="s">
        <v>1646</v>
      </c>
      <c r="H38" t="s">
        <v>353</v>
      </c>
      <c r="I38">
        <v>1657119978</v>
      </c>
      <c r="J38">
        <f t="shared" si="0"/>
        <v>6.3856075743563886E-3</v>
      </c>
      <c r="K38">
        <f t="shared" si="1"/>
        <v>6.3856075743563885</v>
      </c>
      <c r="L38">
        <f t="shared" si="2"/>
        <v>7.2156201654535179</v>
      </c>
      <c r="M38">
        <f t="shared" si="3"/>
        <v>129.429592592593</v>
      </c>
      <c r="N38">
        <f t="shared" si="4"/>
        <v>98.818260022938901</v>
      </c>
      <c r="O38">
        <f t="shared" si="5"/>
        <v>7.3167000575377532</v>
      </c>
      <c r="P38">
        <f t="shared" si="6"/>
        <v>9.5832238631755349</v>
      </c>
      <c r="Q38">
        <f t="shared" si="7"/>
        <v>0.45164868373321637</v>
      </c>
      <c r="R38">
        <f t="shared" si="8"/>
        <v>2.4340255032395204</v>
      </c>
      <c r="S38">
        <f t="shared" si="9"/>
        <v>0.40973246533812119</v>
      </c>
      <c r="T38">
        <f t="shared" si="10"/>
        <v>0.25952384645858773</v>
      </c>
      <c r="U38">
        <f t="shared" si="11"/>
        <v>321.51742799999914</v>
      </c>
      <c r="V38">
        <f t="shared" si="12"/>
        <v>21.008284146372052</v>
      </c>
      <c r="W38">
        <f t="shared" si="13"/>
        <v>20.032281481481501</v>
      </c>
      <c r="X38">
        <f t="shared" si="14"/>
        <v>2.3513081941858065</v>
      </c>
      <c r="Y38">
        <f t="shared" si="15"/>
        <v>49.919628568740073</v>
      </c>
      <c r="Z38">
        <f t="shared" si="16"/>
        <v>1.22524703048726</v>
      </c>
      <c r="AA38">
        <f t="shared" si="17"/>
        <v>2.4544393971202663</v>
      </c>
      <c r="AB38">
        <f t="shared" si="18"/>
        <v>1.1260611636985465</v>
      </c>
      <c r="AC38">
        <f t="shared" si="19"/>
        <v>-281.60529402911675</v>
      </c>
      <c r="AD38">
        <f t="shared" si="20"/>
        <v>91.228300820539872</v>
      </c>
      <c r="AE38">
        <f t="shared" si="21"/>
        <v>7.5649715372182307</v>
      </c>
      <c r="AF38">
        <f t="shared" si="22"/>
        <v>138.70540632864049</v>
      </c>
      <c r="AG38">
        <f t="shared" si="23"/>
        <v>-8.6479579035599432</v>
      </c>
      <c r="AH38">
        <f t="shared" si="24"/>
        <v>6.3878946261913354</v>
      </c>
      <c r="AI38">
        <f t="shared" si="25"/>
        <v>7.2156201654535179</v>
      </c>
      <c r="AJ38">
        <v>106.498151630116</v>
      </c>
      <c r="AK38">
        <v>110.202727272727</v>
      </c>
      <c r="AL38">
        <v>-3.07375869006313</v>
      </c>
      <c r="AM38">
        <v>66.876491465643497</v>
      </c>
      <c r="AN38">
        <f t="shared" si="26"/>
        <v>6.3856075743563885</v>
      </c>
      <c r="AO38">
        <v>9.01142968326449</v>
      </c>
      <c r="AP38">
        <v>16.547563030302999</v>
      </c>
      <c r="AQ38">
        <v>-8.33051934490104E-7</v>
      </c>
      <c r="AR38">
        <v>77.413347223107195</v>
      </c>
      <c r="AS38">
        <v>82</v>
      </c>
      <c r="AT38">
        <v>16</v>
      </c>
      <c r="AU38">
        <f t="shared" si="27"/>
        <v>1</v>
      </c>
      <c r="AV38">
        <f t="shared" si="28"/>
        <v>0</v>
      </c>
      <c r="AW38">
        <f t="shared" si="29"/>
        <v>39987.363450998149</v>
      </c>
      <c r="AX38">
        <f t="shared" si="30"/>
        <v>2000.0051851851799</v>
      </c>
      <c r="AY38">
        <f t="shared" si="31"/>
        <v>1681.2046666666622</v>
      </c>
      <c r="AZ38">
        <f t="shared" si="32"/>
        <v>0.84060015399960075</v>
      </c>
      <c r="BA38">
        <f t="shared" si="33"/>
        <v>0.16075829721922943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1657119978</v>
      </c>
      <c r="BH38">
        <v>129.429592592593</v>
      </c>
      <c r="BI38">
        <v>120.043933333333</v>
      </c>
      <c r="BJ38">
        <v>16.548003703703699</v>
      </c>
      <c r="BK38">
        <v>9.0091785185185191</v>
      </c>
      <c r="BL38">
        <v>129.69262962963001</v>
      </c>
      <c r="BM38">
        <v>16.690855555555601</v>
      </c>
      <c r="BN38">
        <v>499.98674074074103</v>
      </c>
      <c r="BO38">
        <v>73.941996296296296</v>
      </c>
      <c r="BP38">
        <v>9.9988007407407403E-2</v>
      </c>
      <c r="BQ38">
        <v>20.727496296296302</v>
      </c>
      <c r="BR38">
        <v>20.032281481481501</v>
      </c>
      <c r="BS38">
        <v>999.9</v>
      </c>
      <c r="BT38">
        <v>0</v>
      </c>
      <c r="BU38">
        <v>0</v>
      </c>
      <c r="BV38">
        <v>10014.098148148099</v>
      </c>
      <c r="BW38">
        <v>0</v>
      </c>
      <c r="BX38">
        <v>1177.93962962963</v>
      </c>
      <c r="BY38">
        <v>9.3856174074074108</v>
      </c>
      <c r="BZ38">
        <v>131.60740740740701</v>
      </c>
      <c r="CA38">
        <v>121.135177777778</v>
      </c>
      <c r="CB38">
        <v>7.5388225925925898</v>
      </c>
      <c r="CC38">
        <v>120.043933333333</v>
      </c>
      <c r="CD38">
        <v>9.0091785185185191</v>
      </c>
      <c r="CE38">
        <v>1.2235925925925899</v>
      </c>
      <c r="CF38">
        <v>0.66615655555555597</v>
      </c>
      <c r="CG38">
        <v>9.8917292592592592</v>
      </c>
      <c r="CH38">
        <v>1.1356907407407399</v>
      </c>
      <c r="CI38">
        <v>2000.0051851851799</v>
      </c>
      <c r="CJ38">
        <v>0.97999377777777796</v>
      </c>
      <c r="CK38">
        <v>2.0005729629629598E-2</v>
      </c>
      <c r="CL38">
        <v>0</v>
      </c>
      <c r="CM38">
        <v>2.5789888888888899</v>
      </c>
      <c r="CN38">
        <v>0</v>
      </c>
      <c r="CO38">
        <v>16026.9962962963</v>
      </c>
      <c r="CP38">
        <v>16705.429629629602</v>
      </c>
      <c r="CQ38">
        <v>35.367851851851903</v>
      </c>
      <c r="CR38">
        <v>35.930185185185202</v>
      </c>
      <c r="CS38">
        <v>36.101666666666702</v>
      </c>
      <c r="CT38">
        <v>34.597000000000001</v>
      </c>
      <c r="CU38">
        <v>34.726666666666702</v>
      </c>
      <c r="CV38">
        <v>1959.9948148148201</v>
      </c>
      <c r="CW38">
        <v>40.010370370370403</v>
      </c>
      <c r="CX38">
        <v>0</v>
      </c>
      <c r="CY38">
        <v>1651531702.3</v>
      </c>
      <c r="CZ38">
        <v>0</v>
      </c>
      <c r="DA38">
        <v>0</v>
      </c>
      <c r="DB38" t="s">
        <v>355</v>
      </c>
      <c r="DC38">
        <v>1656181403.5999999</v>
      </c>
      <c r="DD38">
        <v>1656181398.0999999</v>
      </c>
      <c r="DE38">
        <v>0</v>
      </c>
      <c r="DF38">
        <v>2.3420000000000001</v>
      </c>
      <c r="DG38">
        <v>0.193</v>
      </c>
      <c r="DH38">
        <v>3.7240000000000002</v>
      </c>
      <c r="DI38">
        <v>0.24399999999999999</v>
      </c>
      <c r="DJ38">
        <v>420</v>
      </c>
      <c r="DK38">
        <v>22</v>
      </c>
      <c r="DL38">
        <v>0.28000000000000003</v>
      </c>
      <c r="DM38">
        <v>0.02</v>
      </c>
      <c r="DN38">
        <v>8.1007646341463406</v>
      </c>
      <c r="DO38">
        <v>19.651672264808401</v>
      </c>
      <c r="DP38">
        <v>1.9399026839673901</v>
      </c>
      <c r="DQ38">
        <v>0</v>
      </c>
      <c r="DR38">
        <v>7.5432658536585402</v>
      </c>
      <c r="DS38">
        <v>-6.5167108013931205E-2</v>
      </c>
      <c r="DT38">
        <v>7.2531517037161802E-3</v>
      </c>
      <c r="DU38">
        <v>1</v>
      </c>
      <c r="DV38">
        <v>1</v>
      </c>
      <c r="DW38">
        <v>2</v>
      </c>
      <c r="DX38" t="s">
        <v>362</v>
      </c>
      <c r="DY38">
        <v>2.9418899999999999</v>
      </c>
      <c r="DZ38">
        <v>2.71671</v>
      </c>
      <c r="EA38">
        <v>2.34456E-2</v>
      </c>
      <c r="EB38">
        <v>2.09838E-2</v>
      </c>
      <c r="EC38">
        <v>6.7024600000000004E-2</v>
      </c>
      <c r="ED38">
        <v>4.2048200000000001E-2</v>
      </c>
      <c r="EE38">
        <v>28579.5</v>
      </c>
      <c r="EF38">
        <v>24368.5</v>
      </c>
      <c r="EG38">
        <v>26160.400000000001</v>
      </c>
      <c r="EH38">
        <v>24205.4</v>
      </c>
      <c r="EI38">
        <v>41559.300000000003</v>
      </c>
      <c r="EJ38">
        <v>38315.1</v>
      </c>
      <c r="EK38">
        <v>47154.6</v>
      </c>
      <c r="EL38">
        <v>43078</v>
      </c>
      <c r="EM38">
        <v>1.7676799999999999</v>
      </c>
      <c r="EN38">
        <v>2.3485</v>
      </c>
      <c r="EO38">
        <v>0.15936</v>
      </c>
      <c r="EP38">
        <v>0</v>
      </c>
      <c r="EQ38">
        <v>17.3886</v>
      </c>
      <c r="ER38">
        <v>999.9</v>
      </c>
      <c r="ES38">
        <v>49.518000000000001</v>
      </c>
      <c r="ET38">
        <v>18.588999999999999</v>
      </c>
      <c r="EU38">
        <v>14.3935</v>
      </c>
      <c r="EV38">
        <v>51.8855</v>
      </c>
      <c r="EW38">
        <v>39.154600000000002</v>
      </c>
      <c r="EX38">
        <v>2</v>
      </c>
      <c r="EY38">
        <v>-0.64532800000000001</v>
      </c>
      <c r="EZ38">
        <v>-0.74630399999999997</v>
      </c>
      <c r="FA38">
        <v>20.243200000000002</v>
      </c>
      <c r="FB38">
        <v>5.2381099999999998</v>
      </c>
      <c r="FC38">
        <v>11.986000000000001</v>
      </c>
      <c r="FD38">
        <v>4.9576500000000001</v>
      </c>
      <c r="FE38">
        <v>3.3039800000000001</v>
      </c>
      <c r="FF38">
        <v>315.7</v>
      </c>
      <c r="FG38">
        <v>9999</v>
      </c>
      <c r="FH38">
        <v>9999</v>
      </c>
      <c r="FI38">
        <v>4086</v>
      </c>
      <c r="FJ38">
        <v>1.86829</v>
      </c>
      <c r="FK38">
        <v>1.8638600000000001</v>
      </c>
      <c r="FL38">
        <v>1.87164</v>
      </c>
      <c r="FM38">
        <v>1.8622399999999999</v>
      </c>
      <c r="FN38">
        <v>1.86172</v>
      </c>
      <c r="FO38">
        <v>1.86829</v>
      </c>
      <c r="FP38">
        <v>1.85839</v>
      </c>
      <c r="FQ38">
        <v>1.86503</v>
      </c>
      <c r="FR38">
        <v>5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-0.25900000000000001</v>
      </c>
      <c r="GF38">
        <v>-0.14299999999999999</v>
      </c>
      <c r="GG38">
        <v>-0.25096208036330597</v>
      </c>
      <c r="GH38">
        <v>1.40043110155519E-5</v>
      </c>
      <c r="GI38">
        <v>-8.9464880026576905E-7</v>
      </c>
      <c r="GJ38">
        <v>5.5918935111048905E-10</v>
      </c>
      <c r="GK38">
        <v>-0.17968596506812801</v>
      </c>
      <c r="GL38">
        <v>-4.5276668719836703E-2</v>
      </c>
      <c r="GM38">
        <v>3.5990739600394498E-3</v>
      </c>
      <c r="GN38">
        <v>-4.5187851206301597E-5</v>
      </c>
      <c r="GO38">
        <v>3</v>
      </c>
      <c r="GP38">
        <v>2215</v>
      </c>
      <c r="GQ38">
        <v>2</v>
      </c>
      <c r="GR38">
        <v>17</v>
      </c>
      <c r="GS38">
        <v>15643</v>
      </c>
      <c r="GT38">
        <v>15643.1</v>
      </c>
      <c r="GU38">
        <v>0.33569300000000002</v>
      </c>
      <c r="GV38">
        <v>2.34619</v>
      </c>
      <c r="GW38">
        <v>1.9982899999999999</v>
      </c>
      <c r="GX38">
        <v>2.7429199999999998</v>
      </c>
      <c r="GY38">
        <v>2.0935100000000002</v>
      </c>
      <c r="GZ38">
        <v>2.34741</v>
      </c>
      <c r="HA38">
        <v>26.375299999999999</v>
      </c>
      <c r="HB38">
        <v>15.9095</v>
      </c>
      <c r="HC38">
        <v>18</v>
      </c>
      <c r="HD38">
        <v>351.94400000000002</v>
      </c>
      <c r="HE38">
        <v>710.42600000000004</v>
      </c>
      <c r="HF38">
        <v>19.158999999999999</v>
      </c>
      <c r="HG38">
        <v>18.4023</v>
      </c>
      <c r="HH38">
        <v>30.000299999999999</v>
      </c>
      <c r="HI38">
        <v>18.247299999999999</v>
      </c>
      <c r="HJ38">
        <v>18.247399999999999</v>
      </c>
      <c r="HK38">
        <v>6.6111700000000004</v>
      </c>
      <c r="HL38">
        <v>48.2789</v>
      </c>
      <c r="HM38">
        <v>32.757599999999996</v>
      </c>
      <c r="HN38">
        <v>19.133400000000002</v>
      </c>
      <c r="HO38">
        <v>62.906700000000001</v>
      </c>
      <c r="HP38">
        <v>9.0532199999999996</v>
      </c>
      <c r="HQ38">
        <v>99.905199999999994</v>
      </c>
      <c r="HR38">
        <v>101.364</v>
      </c>
    </row>
    <row r="39" spans="1:226" x14ac:dyDescent="0.2">
      <c r="A39">
        <v>23</v>
      </c>
      <c r="B39">
        <v>1657120052.5</v>
      </c>
      <c r="C39">
        <v>172</v>
      </c>
      <c r="D39" t="s">
        <v>404</v>
      </c>
      <c r="E39" t="s">
        <v>405</v>
      </c>
      <c r="F39">
        <v>5</v>
      </c>
      <c r="G39" t="s">
        <v>1647</v>
      </c>
      <c r="H39" t="s">
        <v>353</v>
      </c>
      <c r="I39">
        <v>1657120044.5</v>
      </c>
      <c r="J39">
        <f t="shared" si="0"/>
        <v>6.3286782794390118E-3</v>
      </c>
      <c r="K39">
        <f t="shared" si="1"/>
        <v>6.3286782794390115</v>
      </c>
      <c r="L39">
        <f t="shared" si="2"/>
        <v>24.015592151292196</v>
      </c>
      <c r="M39">
        <f t="shared" si="3"/>
        <v>385.823806451613</v>
      </c>
      <c r="N39">
        <f t="shared" si="4"/>
        <v>284.46057483302894</v>
      </c>
      <c r="O39">
        <f t="shared" si="5"/>
        <v>21.061945735596254</v>
      </c>
      <c r="P39">
        <f t="shared" si="6"/>
        <v>28.567052146874612</v>
      </c>
      <c r="Q39">
        <f t="shared" si="7"/>
        <v>0.44849176379102268</v>
      </c>
      <c r="R39">
        <f t="shared" si="8"/>
        <v>2.4336282086077223</v>
      </c>
      <c r="S39">
        <f t="shared" si="9"/>
        <v>0.40712468873004104</v>
      </c>
      <c r="T39">
        <f t="shared" si="10"/>
        <v>0.25785088770731313</v>
      </c>
      <c r="U39">
        <f t="shared" si="11"/>
        <v>321.51907945161298</v>
      </c>
      <c r="V39">
        <f t="shared" si="12"/>
        <v>20.959867424514734</v>
      </c>
      <c r="W39">
        <f t="shared" si="13"/>
        <v>19.999348387096799</v>
      </c>
      <c r="X39">
        <f t="shared" si="14"/>
        <v>2.3465184068899405</v>
      </c>
      <c r="Y39">
        <f t="shared" si="15"/>
        <v>50.043795116214561</v>
      </c>
      <c r="Z39">
        <f t="shared" si="16"/>
        <v>1.2232998398496024</v>
      </c>
      <c r="AA39">
        <f t="shared" si="17"/>
        <v>2.444458572753696</v>
      </c>
      <c r="AB39">
        <f t="shared" si="18"/>
        <v>1.1232185670403381</v>
      </c>
      <c r="AC39">
        <f t="shared" si="19"/>
        <v>-279.09471212326042</v>
      </c>
      <c r="AD39">
        <f t="shared" si="20"/>
        <v>86.855144524885233</v>
      </c>
      <c r="AE39">
        <f t="shared" si="21"/>
        <v>7.1998602090583796</v>
      </c>
      <c r="AF39">
        <f t="shared" si="22"/>
        <v>136.47937206229619</v>
      </c>
      <c r="AG39">
        <f t="shared" si="23"/>
        <v>24.935579243084206</v>
      </c>
      <c r="AH39">
        <f t="shared" si="24"/>
        <v>6.3253618432715619</v>
      </c>
      <c r="AI39">
        <f t="shared" si="25"/>
        <v>24.015592151292196</v>
      </c>
      <c r="AJ39">
        <v>422.53003562881298</v>
      </c>
      <c r="AK39">
        <v>393.09667272727302</v>
      </c>
      <c r="AL39">
        <v>8.6683395230114799E-2</v>
      </c>
      <c r="AM39">
        <v>66.876491465643497</v>
      </c>
      <c r="AN39">
        <f t="shared" si="26"/>
        <v>6.3286782794390115</v>
      </c>
      <c r="AO39">
        <v>9.0600829111522305</v>
      </c>
      <c r="AP39">
        <v>16.529015757575799</v>
      </c>
      <c r="AQ39">
        <v>6.8125080696253296E-6</v>
      </c>
      <c r="AR39">
        <v>77.413347223107195</v>
      </c>
      <c r="AS39">
        <v>81</v>
      </c>
      <c r="AT39">
        <v>16</v>
      </c>
      <c r="AU39">
        <f t="shared" si="27"/>
        <v>1</v>
      </c>
      <c r="AV39">
        <f t="shared" si="28"/>
        <v>0</v>
      </c>
      <c r="AW39">
        <f t="shared" si="29"/>
        <v>39986.397933218679</v>
      </c>
      <c r="AX39">
        <f t="shared" si="30"/>
        <v>2000.01870967742</v>
      </c>
      <c r="AY39">
        <f t="shared" si="31"/>
        <v>1681.2157645161294</v>
      </c>
      <c r="AZ39">
        <f t="shared" si="32"/>
        <v>0.84060001858047129</v>
      </c>
      <c r="BA39">
        <f t="shared" si="33"/>
        <v>0.16075803586030968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1657120044.5</v>
      </c>
      <c r="BH39">
        <v>385.823806451613</v>
      </c>
      <c r="BI39">
        <v>418.67541935483899</v>
      </c>
      <c r="BJ39">
        <v>16.521767741935498</v>
      </c>
      <c r="BK39">
        <v>9.05666193548387</v>
      </c>
      <c r="BL39">
        <v>386.17061290322602</v>
      </c>
      <c r="BM39">
        <v>16.6655612903226</v>
      </c>
      <c r="BN39">
        <v>499.994709677419</v>
      </c>
      <c r="BO39">
        <v>73.941729032258095</v>
      </c>
      <c r="BP39">
        <v>9.9975158064516095E-2</v>
      </c>
      <c r="BQ39">
        <v>20.661345161290299</v>
      </c>
      <c r="BR39">
        <v>19.999348387096799</v>
      </c>
      <c r="BS39">
        <v>999.9</v>
      </c>
      <c r="BT39">
        <v>0</v>
      </c>
      <c r="BU39">
        <v>0</v>
      </c>
      <c r="BV39">
        <v>10011.5316129032</v>
      </c>
      <c r="BW39">
        <v>0</v>
      </c>
      <c r="BX39">
        <v>1185.2061290322599</v>
      </c>
      <c r="BY39">
        <v>-32.851525806451598</v>
      </c>
      <c r="BZ39">
        <v>392.30538709677398</v>
      </c>
      <c r="CA39">
        <v>422.50174193548401</v>
      </c>
      <c r="CB39">
        <v>7.4651035483871002</v>
      </c>
      <c r="CC39">
        <v>418.67541935483899</v>
      </c>
      <c r="CD39">
        <v>9.05666193548387</v>
      </c>
      <c r="CE39">
        <v>1.2216470967741899</v>
      </c>
      <c r="CF39">
        <v>0.66966525806451604</v>
      </c>
      <c r="CG39">
        <v>9.86800161290323</v>
      </c>
      <c r="CH39">
        <v>1.2087219354838701</v>
      </c>
      <c r="CI39">
        <v>2000.01870967742</v>
      </c>
      <c r="CJ39">
        <v>0.97999858064516099</v>
      </c>
      <c r="CK39">
        <v>2.00017806451613E-2</v>
      </c>
      <c r="CL39">
        <v>0</v>
      </c>
      <c r="CM39">
        <v>2.60899677419355</v>
      </c>
      <c r="CN39">
        <v>0</v>
      </c>
      <c r="CO39">
        <v>15799.390322580601</v>
      </c>
      <c r="CP39">
        <v>16705.558064516099</v>
      </c>
      <c r="CQ39">
        <v>35.864645161290298</v>
      </c>
      <c r="CR39">
        <v>36.390935483870997</v>
      </c>
      <c r="CS39">
        <v>36.634903225806397</v>
      </c>
      <c r="CT39">
        <v>34.981709677419403</v>
      </c>
      <c r="CU39">
        <v>35.168999999999997</v>
      </c>
      <c r="CV39">
        <v>1960.0170967741899</v>
      </c>
      <c r="CW39">
        <v>40.001612903225798</v>
      </c>
      <c r="CX39">
        <v>0</v>
      </c>
      <c r="CY39">
        <v>1651531769.5</v>
      </c>
      <c r="CZ39">
        <v>0</v>
      </c>
      <c r="DA39">
        <v>0</v>
      </c>
      <c r="DB39" t="s">
        <v>355</v>
      </c>
      <c r="DC39">
        <v>1656181403.5999999</v>
      </c>
      <c r="DD39">
        <v>1656181398.0999999</v>
      </c>
      <c r="DE39">
        <v>0</v>
      </c>
      <c r="DF39">
        <v>2.3420000000000001</v>
      </c>
      <c r="DG39">
        <v>0.193</v>
      </c>
      <c r="DH39">
        <v>3.7240000000000002</v>
      </c>
      <c r="DI39">
        <v>0.24399999999999999</v>
      </c>
      <c r="DJ39">
        <v>420</v>
      </c>
      <c r="DK39">
        <v>22</v>
      </c>
      <c r="DL39">
        <v>0.28000000000000003</v>
      </c>
      <c r="DM39">
        <v>0.02</v>
      </c>
      <c r="DN39">
        <v>-33.166944999999998</v>
      </c>
      <c r="DO39">
        <v>6.8477200750469303</v>
      </c>
      <c r="DP39">
        <v>0.66130266026608397</v>
      </c>
      <c r="DQ39">
        <v>0</v>
      </c>
      <c r="DR39">
        <v>7.4689652500000001</v>
      </c>
      <c r="DS39">
        <v>-4.33122326454237E-2</v>
      </c>
      <c r="DT39">
        <v>8.2820142439807305E-3</v>
      </c>
      <c r="DU39">
        <v>1</v>
      </c>
      <c r="DV39">
        <v>1</v>
      </c>
      <c r="DW39">
        <v>2</v>
      </c>
      <c r="DX39" t="s">
        <v>362</v>
      </c>
      <c r="DY39">
        <v>2.9416000000000002</v>
      </c>
      <c r="DZ39">
        <v>2.7165699999999999</v>
      </c>
      <c r="EA39">
        <v>7.2208099999999997E-2</v>
      </c>
      <c r="EB39">
        <v>7.6579599999999998E-2</v>
      </c>
      <c r="EC39">
        <v>6.6967299999999993E-2</v>
      </c>
      <c r="ED39">
        <v>4.2213800000000003E-2</v>
      </c>
      <c r="EE39">
        <v>27150</v>
      </c>
      <c r="EF39">
        <v>22984.9</v>
      </c>
      <c r="EG39">
        <v>26158.5</v>
      </c>
      <c r="EH39">
        <v>24205.8</v>
      </c>
      <c r="EI39">
        <v>41560</v>
      </c>
      <c r="EJ39">
        <v>38310.800000000003</v>
      </c>
      <c r="EK39">
        <v>47151.1</v>
      </c>
      <c r="EL39">
        <v>43079.4</v>
      </c>
      <c r="EM39">
        <v>1.7703800000000001</v>
      </c>
      <c r="EN39">
        <v>2.34755</v>
      </c>
      <c r="EO39">
        <v>0.15839900000000001</v>
      </c>
      <c r="EP39">
        <v>0</v>
      </c>
      <c r="EQ39">
        <v>17.391300000000001</v>
      </c>
      <c r="ER39">
        <v>999.9</v>
      </c>
      <c r="ES39">
        <v>48.932000000000002</v>
      </c>
      <c r="ET39">
        <v>18.78</v>
      </c>
      <c r="EU39">
        <v>14.3948</v>
      </c>
      <c r="EV39">
        <v>51.9054</v>
      </c>
      <c r="EW39">
        <v>39.166699999999999</v>
      </c>
      <c r="EX39">
        <v>2</v>
      </c>
      <c r="EY39">
        <v>-0.64343499999999998</v>
      </c>
      <c r="EZ39">
        <v>-1.0139400000000001</v>
      </c>
      <c r="FA39">
        <v>20.241700000000002</v>
      </c>
      <c r="FB39">
        <v>5.2360100000000003</v>
      </c>
      <c r="FC39">
        <v>11.986000000000001</v>
      </c>
      <c r="FD39">
        <v>4.9576000000000002</v>
      </c>
      <c r="FE39">
        <v>3.3039800000000001</v>
      </c>
      <c r="FF39">
        <v>315.7</v>
      </c>
      <c r="FG39">
        <v>9999</v>
      </c>
      <c r="FH39">
        <v>9999</v>
      </c>
      <c r="FI39">
        <v>4087.7</v>
      </c>
      <c r="FJ39">
        <v>1.86829</v>
      </c>
      <c r="FK39">
        <v>1.8638600000000001</v>
      </c>
      <c r="FL39">
        <v>1.87168</v>
      </c>
      <c r="FM39">
        <v>1.86229</v>
      </c>
      <c r="FN39">
        <v>1.86182</v>
      </c>
      <c r="FO39">
        <v>1.86829</v>
      </c>
      <c r="FP39">
        <v>1.85846</v>
      </c>
      <c r="FQ39">
        <v>1.86496</v>
      </c>
      <c r="FR39">
        <v>5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-0.34699999999999998</v>
      </c>
      <c r="GF39">
        <v>-0.14349999999999999</v>
      </c>
      <c r="GG39">
        <v>-0.25096208036330597</v>
      </c>
      <c r="GH39">
        <v>1.40043110155519E-5</v>
      </c>
      <c r="GI39">
        <v>-8.9464880026576905E-7</v>
      </c>
      <c r="GJ39">
        <v>5.5918935111048905E-10</v>
      </c>
      <c r="GK39">
        <v>-0.17968596506812801</v>
      </c>
      <c r="GL39">
        <v>-4.5276668719836703E-2</v>
      </c>
      <c r="GM39">
        <v>3.5990739600394498E-3</v>
      </c>
      <c r="GN39">
        <v>-4.5187851206301597E-5</v>
      </c>
      <c r="GO39">
        <v>3</v>
      </c>
      <c r="GP39">
        <v>2215</v>
      </c>
      <c r="GQ39">
        <v>2</v>
      </c>
      <c r="GR39">
        <v>17</v>
      </c>
      <c r="GS39">
        <v>15644.1</v>
      </c>
      <c r="GT39">
        <v>15644.2</v>
      </c>
      <c r="GU39">
        <v>1.2561</v>
      </c>
      <c r="GV39">
        <v>2.2949199999999998</v>
      </c>
      <c r="GW39">
        <v>1.9982899999999999</v>
      </c>
      <c r="GX39">
        <v>2.7429199999999998</v>
      </c>
      <c r="GY39">
        <v>2.0935100000000002</v>
      </c>
      <c r="GZ39">
        <v>2.34985</v>
      </c>
      <c r="HA39">
        <v>26.6646</v>
      </c>
      <c r="HB39">
        <v>15.891999999999999</v>
      </c>
      <c r="HC39">
        <v>18</v>
      </c>
      <c r="HD39">
        <v>353.44</v>
      </c>
      <c r="HE39">
        <v>710.18499999999995</v>
      </c>
      <c r="HF39">
        <v>19.319299999999998</v>
      </c>
      <c r="HG39">
        <v>18.427800000000001</v>
      </c>
      <c r="HH39">
        <v>30</v>
      </c>
      <c r="HI39">
        <v>18.286000000000001</v>
      </c>
      <c r="HJ39">
        <v>18.284199999999998</v>
      </c>
      <c r="HK39">
        <v>25.283100000000001</v>
      </c>
      <c r="HL39">
        <v>47.705500000000001</v>
      </c>
      <c r="HM39">
        <v>31.633900000000001</v>
      </c>
      <c r="HN39">
        <v>19.307600000000001</v>
      </c>
      <c r="HO39">
        <v>425.91500000000002</v>
      </c>
      <c r="HP39">
        <v>9.1202000000000005</v>
      </c>
      <c r="HQ39">
        <v>99.897800000000004</v>
      </c>
      <c r="HR39">
        <v>101.367</v>
      </c>
    </row>
    <row r="40" spans="1:226" x14ac:dyDescent="0.2">
      <c r="A40">
        <v>24</v>
      </c>
      <c r="B40">
        <v>1657120057.5</v>
      </c>
      <c r="C40">
        <v>177</v>
      </c>
      <c r="D40" t="s">
        <v>406</v>
      </c>
      <c r="E40" t="s">
        <v>407</v>
      </c>
      <c r="F40">
        <v>5</v>
      </c>
      <c r="G40" t="s">
        <v>1648</v>
      </c>
      <c r="H40" t="s">
        <v>353</v>
      </c>
      <c r="I40">
        <v>1657120049.65517</v>
      </c>
      <c r="J40">
        <f t="shared" si="0"/>
        <v>6.3304405130561407E-3</v>
      </c>
      <c r="K40">
        <f t="shared" si="1"/>
        <v>6.330440513056141</v>
      </c>
      <c r="L40">
        <f t="shared" si="2"/>
        <v>23.878557116214459</v>
      </c>
      <c r="M40">
        <f t="shared" si="3"/>
        <v>386.35627586206903</v>
      </c>
      <c r="N40">
        <f t="shared" si="4"/>
        <v>285.46733021585311</v>
      </c>
      <c r="O40">
        <f t="shared" si="5"/>
        <v>21.136572544214793</v>
      </c>
      <c r="P40">
        <f t="shared" si="6"/>
        <v>28.60659202752365</v>
      </c>
      <c r="Q40">
        <f t="shared" si="7"/>
        <v>0.44835113625813161</v>
      </c>
      <c r="R40">
        <f t="shared" si="8"/>
        <v>2.4315493195613165</v>
      </c>
      <c r="S40">
        <f t="shared" si="9"/>
        <v>0.40697686214226653</v>
      </c>
      <c r="T40">
        <f t="shared" si="10"/>
        <v>0.25775893123293236</v>
      </c>
      <c r="U40">
        <f t="shared" si="11"/>
        <v>321.52180831034497</v>
      </c>
      <c r="V40">
        <f t="shared" si="12"/>
        <v>20.967710669950403</v>
      </c>
      <c r="W40">
        <f t="shared" si="13"/>
        <v>20.006755172413801</v>
      </c>
      <c r="X40">
        <f t="shared" si="14"/>
        <v>2.3475949034623231</v>
      </c>
      <c r="Y40">
        <f t="shared" si="15"/>
        <v>50.033520746272572</v>
      </c>
      <c r="Z40">
        <f t="shared" si="16"/>
        <v>1.2236620343757849</v>
      </c>
      <c r="AA40">
        <f t="shared" si="17"/>
        <v>2.4456844453964317</v>
      </c>
      <c r="AB40">
        <f t="shared" si="18"/>
        <v>1.1239328690865382</v>
      </c>
      <c r="AC40">
        <f t="shared" si="19"/>
        <v>-279.17242662577581</v>
      </c>
      <c r="AD40">
        <f t="shared" si="20"/>
        <v>86.876751786584421</v>
      </c>
      <c r="AE40">
        <f t="shared" si="21"/>
        <v>7.2083814794667784</v>
      </c>
      <c r="AF40">
        <f t="shared" si="22"/>
        <v>136.43451495062033</v>
      </c>
      <c r="AG40">
        <f t="shared" si="23"/>
        <v>24.715332030197082</v>
      </c>
      <c r="AH40">
        <f t="shared" si="24"/>
        <v>6.3304195053245351</v>
      </c>
      <c r="AI40">
        <f t="shared" si="25"/>
        <v>23.878557116214459</v>
      </c>
      <c r="AJ40">
        <v>422.70077683511698</v>
      </c>
      <c r="AK40">
        <v>393.482666666667</v>
      </c>
      <c r="AL40">
        <v>7.4646184383334896E-2</v>
      </c>
      <c r="AM40">
        <v>66.876491465643497</v>
      </c>
      <c r="AN40">
        <f t="shared" si="26"/>
        <v>6.330440513056141</v>
      </c>
      <c r="AO40">
        <v>9.0550831999319197</v>
      </c>
      <c r="AP40">
        <v>16.526032121212101</v>
      </c>
      <c r="AQ40">
        <v>-3.9450056170818097E-6</v>
      </c>
      <c r="AR40">
        <v>77.413347223107195</v>
      </c>
      <c r="AS40">
        <v>81</v>
      </c>
      <c r="AT40">
        <v>16</v>
      </c>
      <c r="AU40">
        <f t="shared" si="27"/>
        <v>1</v>
      </c>
      <c r="AV40">
        <f t="shared" si="28"/>
        <v>0</v>
      </c>
      <c r="AW40">
        <f t="shared" si="29"/>
        <v>39933.147417733868</v>
      </c>
      <c r="AX40">
        <f t="shared" si="30"/>
        <v>2000.0355172413799</v>
      </c>
      <c r="AY40">
        <f t="shared" si="31"/>
        <v>1681.2299068965524</v>
      </c>
      <c r="AZ40">
        <f t="shared" si="32"/>
        <v>0.84060002555127045</v>
      </c>
      <c r="BA40">
        <f t="shared" si="33"/>
        <v>0.16075804931395185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1657120049.65517</v>
      </c>
      <c r="BH40">
        <v>386.35627586206903</v>
      </c>
      <c r="BI40">
        <v>418.94937931034502</v>
      </c>
      <c r="BJ40">
        <v>16.526593103448299</v>
      </c>
      <c r="BK40">
        <v>9.0556917241379296</v>
      </c>
      <c r="BL40">
        <v>386.70334482758602</v>
      </c>
      <c r="BM40">
        <v>16.6702137931034</v>
      </c>
      <c r="BN40">
        <v>500.00386206896502</v>
      </c>
      <c r="BO40">
        <v>73.941958620689604</v>
      </c>
      <c r="BP40">
        <v>0.100043062068966</v>
      </c>
      <c r="BQ40">
        <v>20.669482758620699</v>
      </c>
      <c r="BR40">
        <v>20.006755172413801</v>
      </c>
      <c r="BS40">
        <v>999.9</v>
      </c>
      <c r="BT40">
        <v>0</v>
      </c>
      <c r="BU40">
        <v>0</v>
      </c>
      <c r="BV40">
        <v>9997.88620689655</v>
      </c>
      <c r="BW40">
        <v>0</v>
      </c>
      <c r="BX40">
        <v>1185.7075862069</v>
      </c>
      <c r="BY40">
        <v>-32.593027586206901</v>
      </c>
      <c r="BZ40">
        <v>392.848689655172</v>
      </c>
      <c r="CA40">
        <v>422.77786206896599</v>
      </c>
      <c r="CB40">
        <v>7.4709017241379296</v>
      </c>
      <c r="CC40">
        <v>418.94937931034502</v>
      </c>
      <c r="CD40">
        <v>9.0556917241379296</v>
      </c>
      <c r="CE40">
        <v>1.2220086206896601</v>
      </c>
      <c r="CF40">
        <v>0.66959562068965495</v>
      </c>
      <c r="CG40">
        <v>9.8724096551724205</v>
      </c>
      <c r="CH40">
        <v>1.2072744827586199</v>
      </c>
      <c r="CI40">
        <v>2000.0355172413799</v>
      </c>
      <c r="CJ40">
        <v>0.97999882758620704</v>
      </c>
      <c r="CK40">
        <v>2.0001517241379298E-2</v>
      </c>
      <c r="CL40">
        <v>0</v>
      </c>
      <c r="CM40">
        <v>2.65549310344828</v>
      </c>
      <c r="CN40">
        <v>0</v>
      </c>
      <c r="CO40">
        <v>15786.841379310301</v>
      </c>
      <c r="CP40">
        <v>16705.710344827599</v>
      </c>
      <c r="CQ40">
        <v>35.907068965517198</v>
      </c>
      <c r="CR40">
        <v>36.424310344827603</v>
      </c>
      <c r="CS40">
        <v>36.670034482758602</v>
      </c>
      <c r="CT40">
        <v>35.019241379310401</v>
      </c>
      <c r="CU40">
        <v>35.204379310344798</v>
      </c>
      <c r="CV40">
        <v>1960.0331034482799</v>
      </c>
      <c r="CW40">
        <v>40.002413793103401</v>
      </c>
      <c r="CX40">
        <v>0</v>
      </c>
      <c r="CY40">
        <v>1651531774.3</v>
      </c>
      <c r="CZ40">
        <v>0</v>
      </c>
      <c r="DA40">
        <v>0</v>
      </c>
      <c r="DB40" t="s">
        <v>355</v>
      </c>
      <c r="DC40">
        <v>1656181403.5999999</v>
      </c>
      <c r="DD40">
        <v>1656181398.0999999</v>
      </c>
      <c r="DE40">
        <v>0</v>
      </c>
      <c r="DF40">
        <v>2.3420000000000001</v>
      </c>
      <c r="DG40">
        <v>0.193</v>
      </c>
      <c r="DH40">
        <v>3.7240000000000002</v>
      </c>
      <c r="DI40">
        <v>0.24399999999999999</v>
      </c>
      <c r="DJ40">
        <v>420</v>
      </c>
      <c r="DK40">
        <v>22</v>
      </c>
      <c r="DL40">
        <v>0.28000000000000003</v>
      </c>
      <c r="DM40">
        <v>0.02</v>
      </c>
      <c r="DN40">
        <v>-32.7886658536585</v>
      </c>
      <c r="DO40">
        <v>4.8902048780487002</v>
      </c>
      <c r="DP40">
        <v>0.54314557973461197</v>
      </c>
      <c r="DQ40">
        <v>0</v>
      </c>
      <c r="DR40">
        <v>7.4677890243902398</v>
      </c>
      <c r="DS40">
        <v>4.9972264808359798E-2</v>
      </c>
      <c r="DT40">
        <v>6.1687057601658296E-3</v>
      </c>
      <c r="DU40">
        <v>1</v>
      </c>
      <c r="DV40">
        <v>1</v>
      </c>
      <c r="DW40">
        <v>2</v>
      </c>
      <c r="DX40" t="s">
        <v>362</v>
      </c>
      <c r="DY40">
        <v>2.9414899999999999</v>
      </c>
      <c r="DZ40">
        <v>2.7164199999999998</v>
      </c>
      <c r="EA40">
        <v>7.2275900000000004E-2</v>
      </c>
      <c r="EB40">
        <v>7.7034000000000005E-2</v>
      </c>
      <c r="EC40">
        <v>6.6956000000000002E-2</v>
      </c>
      <c r="ED40">
        <v>4.2169600000000002E-2</v>
      </c>
      <c r="EE40">
        <v>27147.8</v>
      </c>
      <c r="EF40">
        <v>22974.1</v>
      </c>
      <c r="EG40">
        <v>26158.400000000001</v>
      </c>
      <c r="EH40">
        <v>24206.400000000001</v>
      </c>
      <c r="EI40">
        <v>41560.400000000001</v>
      </c>
      <c r="EJ40">
        <v>38313.599999999999</v>
      </c>
      <c r="EK40">
        <v>47150.9</v>
      </c>
      <c r="EL40">
        <v>43080.5</v>
      </c>
      <c r="EM40">
        <v>1.7705500000000001</v>
      </c>
      <c r="EN40">
        <v>2.3475299999999999</v>
      </c>
      <c r="EO40">
        <v>0.15806400000000001</v>
      </c>
      <c r="EP40">
        <v>0</v>
      </c>
      <c r="EQ40">
        <v>17.392800000000001</v>
      </c>
      <c r="ER40">
        <v>999.9</v>
      </c>
      <c r="ES40">
        <v>48.859000000000002</v>
      </c>
      <c r="ET40">
        <v>18.79</v>
      </c>
      <c r="EU40">
        <v>14.381500000000001</v>
      </c>
      <c r="EV40">
        <v>51.9754</v>
      </c>
      <c r="EW40">
        <v>39.266800000000003</v>
      </c>
      <c r="EX40">
        <v>2</v>
      </c>
      <c r="EY40">
        <v>-0.64308900000000002</v>
      </c>
      <c r="EZ40">
        <v>-0.94155999999999995</v>
      </c>
      <c r="FA40">
        <v>20.2422</v>
      </c>
      <c r="FB40">
        <v>5.2357100000000001</v>
      </c>
      <c r="FC40">
        <v>11.986000000000001</v>
      </c>
      <c r="FD40">
        <v>4.9577499999999999</v>
      </c>
      <c r="FE40">
        <v>3.3039499999999999</v>
      </c>
      <c r="FF40">
        <v>315.7</v>
      </c>
      <c r="FG40">
        <v>9999</v>
      </c>
      <c r="FH40">
        <v>9999</v>
      </c>
      <c r="FI40">
        <v>4088</v>
      </c>
      <c r="FJ40">
        <v>1.86829</v>
      </c>
      <c r="FK40">
        <v>1.8638600000000001</v>
      </c>
      <c r="FL40">
        <v>1.87171</v>
      </c>
      <c r="FM40">
        <v>1.8623099999999999</v>
      </c>
      <c r="FN40">
        <v>1.8618399999999999</v>
      </c>
      <c r="FO40">
        <v>1.86829</v>
      </c>
      <c r="FP40">
        <v>1.85846</v>
      </c>
      <c r="FQ40">
        <v>1.86504</v>
      </c>
      <c r="FR40">
        <v>5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-0.34699999999999998</v>
      </c>
      <c r="GF40">
        <v>-0.14369999999999999</v>
      </c>
      <c r="GG40">
        <v>-0.25096208036330597</v>
      </c>
      <c r="GH40">
        <v>1.40043110155519E-5</v>
      </c>
      <c r="GI40">
        <v>-8.9464880026576905E-7</v>
      </c>
      <c r="GJ40">
        <v>5.5918935111048905E-10</v>
      </c>
      <c r="GK40">
        <v>-0.17968596506812801</v>
      </c>
      <c r="GL40">
        <v>-4.5276668719836703E-2</v>
      </c>
      <c r="GM40">
        <v>3.5990739600394498E-3</v>
      </c>
      <c r="GN40">
        <v>-4.5187851206301597E-5</v>
      </c>
      <c r="GO40">
        <v>3</v>
      </c>
      <c r="GP40">
        <v>2215</v>
      </c>
      <c r="GQ40">
        <v>2</v>
      </c>
      <c r="GR40">
        <v>17</v>
      </c>
      <c r="GS40">
        <v>15644.2</v>
      </c>
      <c r="GT40">
        <v>15644.3</v>
      </c>
      <c r="GU40">
        <v>1.2841800000000001</v>
      </c>
      <c r="GV40">
        <v>2.2912599999999999</v>
      </c>
      <c r="GW40">
        <v>1.9982899999999999</v>
      </c>
      <c r="GX40">
        <v>2.7416999999999998</v>
      </c>
      <c r="GY40">
        <v>2.0935100000000002</v>
      </c>
      <c r="GZ40">
        <v>2.3535200000000001</v>
      </c>
      <c r="HA40">
        <v>26.685300000000002</v>
      </c>
      <c r="HB40">
        <v>15.891999999999999</v>
      </c>
      <c r="HC40">
        <v>18</v>
      </c>
      <c r="HD40">
        <v>353.54</v>
      </c>
      <c r="HE40">
        <v>710.20799999999997</v>
      </c>
      <c r="HF40">
        <v>19.310300000000002</v>
      </c>
      <c r="HG40">
        <v>18.429500000000001</v>
      </c>
      <c r="HH40">
        <v>30.0002</v>
      </c>
      <c r="HI40">
        <v>18.288900000000002</v>
      </c>
      <c r="HJ40">
        <v>18.287099999999999</v>
      </c>
      <c r="HK40">
        <v>25.790700000000001</v>
      </c>
      <c r="HL40">
        <v>47.424599999999998</v>
      </c>
      <c r="HM40">
        <v>31.633900000000001</v>
      </c>
      <c r="HN40">
        <v>19.293800000000001</v>
      </c>
      <c r="HO40">
        <v>439.39400000000001</v>
      </c>
      <c r="HP40">
        <v>9.1277500000000007</v>
      </c>
      <c r="HQ40">
        <v>99.897400000000005</v>
      </c>
      <c r="HR40">
        <v>101.37</v>
      </c>
    </row>
    <row r="41" spans="1:226" x14ac:dyDescent="0.2">
      <c r="A41">
        <v>25</v>
      </c>
      <c r="B41">
        <v>1657120062.5</v>
      </c>
      <c r="C41">
        <v>182</v>
      </c>
      <c r="D41" t="s">
        <v>408</v>
      </c>
      <c r="E41" t="s">
        <v>409</v>
      </c>
      <c r="F41">
        <v>5</v>
      </c>
      <c r="G41" t="s">
        <v>1649</v>
      </c>
      <c r="H41" t="s">
        <v>353</v>
      </c>
      <c r="I41">
        <v>1657120054.7321401</v>
      </c>
      <c r="J41">
        <f t="shared" si="0"/>
        <v>6.331314170313013E-3</v>
      </c>
      <c r="K41">
        <f t="shared" si="1"/>
        <v>6.3313141703130134</v>
      </c>
      <c r="L41">
        <f t="shared" si="2"/>
        <v>23.68923982500705</v>
      </c>
      <c r="M41">
        <f t="shared" si="3"/>
        <v>387.28982142857097</v>
      </c>
      <c r="N41">
        <f t="shared" si="4"/>
        <v>287.04092230861193</v>
      </c>
      <c r="O41">
        <f t="shared" si="5"/>
        <v>21.252943615789547</v>
      </c>
      <c r="P41">
        <f t="shared" si="6"/>
        <v>28.675523585940173</v>
      </c>
      <c r="Q41">
        <f t="shared" si="7"/>
        <v>0.44803279084635111</v>
      </c>
      <c r="R41">
        <f t="shared" si="8"/>
        <v>2.4324691706555144</v>
      </c>
      <c r="S41">
        <f t="shared" si="9"/>
        <v>0.40672843952022825</v>
      </c>
      <c r="T41">
        <f t="shared" si="10"/>
        <v>0.25759823747048105</v>
      </c>
      <c r="U41">
        <f t="shared" si="11"/>
        <v>321.51690139285716</v>
      </c>
      <c r="V41">
        <f t="shared" si="12"/>
        <v>20.971963370211785</v>
      </c>
      <c r="W41">
        <f t="shared" si="13"/>
        <v>20.012553571428601</v>
      </c>
      <c r="X41">
        <f t="shared" si="14"/>
        <v>2.348437940348572</v>
      </c>
      <c r="Y41">
        <f t="shared" si="15"/>
        <v>50.019787855925088</v>
      </c>
      <c r="Z41">
        <f t="shared" si="16"/>
        <v>1.2236777064129947</v>
      </c>
      <c r="AA41">
        <f t="shared" si="17"/>
        <v>2.4463872376620723</v>
      </c>
      <c r="AB41">
        <f t="shared" si="18"/>
        <v>1.1247602339355773</v>
      </c>
      <c r="AC41">
        <f t="shared" si="19"/>
        <v>-279.21095491080388</v>
      </c>
      <c r="AD41">
        <f t="shared" si="20"/>
        <v>86.76080956828072</v>
      </c>
      <c r="AE41">
        <f t="shared" si="21"/>
        <v>7.196424165042747</v>
      </c>
      <c r="AF41">
        <f t="shared" si="22"/>
        <v>136.26318021537674</v>
      </c>
      <c r="AG41">
        <f t="shared" si="23"/>
        <v>26.241486350506616</v>
      </c>
      <c r="AH41">
        <f t="shared" si="24"/>
        <v>6.3306660611909846</v>
      </c>
      <c r="AI41">
        <f t="shared" si="25"/>
        <v>23.68923982500705</v>
      </c>
      <c r="AJ41">
        <v>429.66414759640702</v>
      </c>
      <c r="AK41">
        <v>397.24194545454498</v>
      </c>
      <c r="AL41">
        <v>0.92231221484926096</v>
      </c>
      <c r="AM41">
        <v>66.876491465643497</v>
      </c>
      <c r="AN41">
        <f t="shared" si="26"/>
        <v>6.3313141703130134</v>
      </c>
      <c r="AO41">
        <v>9.0519585648267693</v>
      </c>
      <c r="AP41">
        <v>16.524305454545502</v>
      </c>
      <c r="AQ41">
        <v>-1.5575129568193401E-7</v>
      </c>
      <c r="AR41">
        <v>77.413347223107195</v>
      </c>
      <c r="AS41">
        <v>81</v>
      </c>
      <c r="AT41">
        <v>16</v>
      </c>
      <c r="AU41">
        <f t="shared" si="27"/>
        <v>1</v>
      </c>
      <c r="AV41">
        <f t="shared" si="28"/>
        <v>0</v>
      </c>
      <c r="AW41">
        <f t="shared" si="29"/>
        <v>39955.575982258568</v>
      </c>
      <c r="AX41">
        <f t="shared" si="30"/>
        <v>2000.0050000000001</v>
      </c>
      <c r="AY41">
        <f t="shared" si="31"/>
        <v>1681.2042535714286</v>
      </c>
      <c r="AZ41">
        <f t="shared" si="32"/>
        <v>0.84060002528565103</v>
      </c>
      <c r="BA41">
        <f t="shared" si="33"/>
        <v>0.16075804880130656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1657120054.7321401</v>
      </c>
      <c r="BH41">
        <v>387.28982142857097</v>
      </c>
      <c r="BI41">
        <v>421.72321428571399</v>
      </c>
      <c r="BJ41">
        <v>16.526914285714302</v>
      </c>
      <c r="BK41">
        <v>9.0553528571428608</v>
      </c>
      <c r="BL41">
        <v>387.63724999999999</v>
      </c>
      <c r="BM41">
        <v>16.670525000000001</v>
      </c>
      <c r="BN41">
        <v>499.97899999999998</v>
      </c>
      <c r="BO41">
        <v>73.941524999999999</v>
      </c>
      <c r="BP41">
        <v>9.9986032142857201E-2</v>
      </c>
      <c r="BQ41">
        <v>20.674146428571401</v>
      </c>
      <c r="BR41">
        <v>20.012553571428601</v>
      </c>
      <c r="BS41">
        <v>999.9</v>
      </c>
      <c r="BT41">
        <v>0</v>
      </c>
      <c r="BU41">
        <v>0</v>
      </c>
      <c r="BV41">
        <v>10003.967857142899</v>
      </c>
      <c r="BW41">
        <v>0</v>
      </c>
      <c r="BX41">
        <v>1185.4660714285701</v>
      </c>
      <c r="BY41">
        <v>-34.433353571428597</v>
      </c>
      <c r="BZ41">
        <v>393.79810714285702</v>
      </c>
      <c r="CA41">
        <v>425.57696428571398</v>
      </c>
      <c r="CB41">
        <v>7.4715575000000003</v>
      </c>
      <c r="CC41">
        <v>421.72321428571399</v>
      </c>
      <c r="CD41">
        <v>9.0553528571428608</v>
      </c>
      <c r="CE41">
        <v>1.22202428571429</v>
      </c>
      <c r="CF41">
        <v>0.66956660714285698</v>
      </c>
      <c r="CG41">
        <v>9.8726075000000009</v>
      </c>
      <c r="CH41">
        <v>1.2066714285714299</v>
      </c>
      <c r="CI41">
        <v>2000.0050000000001</v>
      </c>
      <c r="CJ41">
        <v>0.97999896428571398</v>
      </c>
      <c r="CK41">
        <v>2.0001371428571401E-2</v>
      </c>
      <c r="CL41">
        <v>0</v>
      </c>
      <c r="CM41">
        <v>2.6146892857142898</v>
      </c>
      <c r="CN41">
        <v>0</v>
      </c>
      <c r="CO41">
        <v>15784.424999999999</v>
      </c>
      <c r="CP41">
        <v>16705.442857142902</v>
      </c>
      <c r="CQ41">
        <v>35.941642857142902</v>
      </c>
      <c r="CR41">
        <v>36.466250000000002</v>
      </c>
      <c r="CS41">
        <v>36.711821428571398</v>
      </c>
      <c r="CT41">
        <v>35.039857142857102</v>
      </c>
      <c r="CU41">
        <v>35.2296785714286</v>
      </c>
      <c r="CV41">
        <v>1960.0032142857101</v>
      </c>
      <c r="CW41">
        <v>40.001785714285703</v>
      </c>
      <c r="CX41">
        <v>0</v>
      </c>
      <c r="CY41">
        <v>1651531779.7</v>
      </c>
      <c r="CZ41">
        <v>0</v>
      </c>
      <c r="DA41">
        <v>0</v>
      </c>
      <c r="DB41" t="s">
        <v>355</v>
      </c>
      <c r="DC41">
        <v>1656181403.5999999</v>
      </c>
      <c r="DD41">
        <v>1656181398.0999999</v>
      </c>
      <c r="DE41">
        <v>0</v>
      </c>
      <c r="DF41">
        <v>2.3420000000000001</v>
      </c>
      <c r="DG41">
        <v>0.193</v>
      </c>
      <c r="DH41">
        <v>3.7240000000000002</v>
      </c>
      <c r="DI41">
        <v>0.24399999999999999</v>
      </c>
      <c r="DJ41">
        <v>420</v>
      </c>
      <c r="DK41">
        <v>22</v>
      </c>
      <c r="DL41">
        <v>0.28000000000000003</v>
      </c>
      <c r="DM41">
        <v>0.02</v>
      </c>
      <c r="DN41">
        <v>-33.9590682926829</v>
      </c>
      <c r="DO41">
        <v>-18.9940536585366</v>
      </c>
      <c r="DP41">
        <v>2.6409930905090602</v>
      </c>
      <c r="DQ41">
        <v>0</v>
      </c>
      <c r="DR41">
        <v>7.4700136585365904</v>
      </c>
      <c r="DS41">
        <v>2.3432613240420501E-2</v>
      </c>
      <c r="DT41">
        <v>6.1769791954452702E-3</v>
      </c>
      <c r="DU41">
        <v>1</v>
      </c>
      <c r="DV41">
        <v>1</v>
      </c>
      <c r="DW41">
        <v>2</v>
      </c>
      <c r="DX41" t="s">
        <v>362</v>
      </c>
      <c r="DY41">
        <v>2.94157</v>
      </c>
      <c r="DZ41">
        <v>2.7165300000000001</v>
      </c>
      <c r="EA41">
        <v>7.2874999999999995E-2</v>
      </c>
      <c r="EB41">
        <v>7.8563099999999997E-2</v>
      </c>
      <c r="EC41">
        <v>6.6948599999999997E-2</v>
      </c>
      <c r="ED41">
        <v>4.2212199999999998E-2</v>
      </c>
      <c r="EE41">
        <v>27130.1</v>
      </c>
      <c r="EF41">
        <v>22936</v>
      </c>
      <c r="EG41">
        <v>26158.1</v>
      </c>
      <c r="EH41">
        <v>24206.3</v>
      </c>
      <c r="EI41">
        <v>41560.400000000001</v>
      </c>
      <c r="EJ41">
        <v>38311.9</v>
      </c>
      <c r="EK41">
        <v>47150.5</v>
      </c>
      <c r="EL41">
        <v>43080.5</v>
      </c>
      <c r="EM41">
        <v>1.7702500000000001</v>
      </c>
      <c r="EN41">
        <v>2.3472200000000001</v>
      </c>
      <c r="EO41">
        <v>0.15784100000000001</v>
      </c>
      <c r="EP41">
        <v>0</v>
      </c>
      <c r="EQ41">
        <v>17.394300000000001</v>
      </c>
      <c r="ER41">
        <v>999.9</v>
      </c>
      <c r="ES41">
        <v>48.834000000000003</v>
      </c>
      <c r="ET41">
        <v>18.821000000000002</v>
      </c>
      <c r="EU41">
        <v>14.4025</v>
      </c>
      <c r="EV41">
        <v>52.075400000000002</v>
      </c>
      <c r="EW41">
        <v>39.254800000000003</v>
      </c>
      <c r="EX41">
        <v>2</v>
      </c>
      <c r="EY41">
        <v>-0.64311499999999999</v>
      </c>
      <c r="EZ41">
        <v>-0.92577299999999996</v>
      </c>
      <c r="FA41">
        <v>20.242100000000001</v>
      </c>
      <c r="FB41">
        <v>5.2360100000000003</v>
      </c>
      <c r="FC41">
        <v>11.986000000000001</v>
      </c>
      <c r="FD41">
        <v>4.9576500000000001</v>
      </c>
      <c r="FE41">
        <v>3.3039499999999999</v>
      </c>
      <c r="FF41">
        <v>315.7</v>
      </c>
      <c r="FG41">
        <v>9999</v>
      </c>
      <c r="FH41">
        <v>9999</v>
      </c>
      <c r="FI41">
        <v>4088</v>
      </c>
      <c r="FJ41">
        <v>1.86829</v>
      </c>
      <c r="FK41">
        <v>1.8638699999999999</v>
      </c>
      <c r="FL41">
        <v>1.8716900000000001</v>
      </c>
      <c r="FM41">
        <v>1.86229</v>
      </c>
      <c r="FN41">
        <v>1.8618300000000001</v>
      </c>
      <c r="FO41">
        <v>1.86829</v>
      </c>
      <c r="FP41">
        <v>1.8584099999999999</v>
      </c>
      <c r="FQ41">
        <v>1.8649899999999999</v>
      </c>
      <c r="FR41">
        <v>5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-0.34899999999999998</v>
      </c>
      <c r="GF41">
        <v>-0.14380000000000001</v>
      </c>
      <c r="GG41">
        <v>-0.25096208036330597</v>
      </c>
      <c r="GH41">
        <v>1.40043110155519E-5</v>
      </c>
      <c r="GI41">
        <v>-8.9464880026576905E-7</v>
      </c>
      <c r="GJ41">
        <v>5.5918935111048905E-10</v>
      </c>
      <c r="GK41">
        <v>-0.17968596506812801</v>
      </c>
      <c r="GL41">
        <v>-4.5276668719836703E-2</v>
      </c>
      <c r="GM41">
        <v>3.5990739600394498E-3</v>
      </c>
      <c r="GN41">
        <v>-4.5187851206301597E-5</v>
      </c>
      <c r="GO41">
        <v>3</v>
      </c>
      <c r="GP41">
        <v>2215</v>
      </c>
      <c r="GQ41">
        <v>2</v>
      </c>
      <c r="GR41">
        <v>17</v>
      </c>
      <c r="GS41">
        <v>15644.3</v>
      </c>
      <c r="GT41">
        <v>15644.4</v>
      </c>
      <c r="GU41">
        <v>1.31714</v>
      </c>
      <c r="GV41">
        <v>2.2936999999999999</v>
      </c>
      <c r="GW41">
        <v>1.9982899999999999</v>
      </c>
      <c r="GX41">
        <v>2.7416999999999998</v>
      </c>
      <c r="GY41">
        <v>2.0935100000000002</v>
      </c>
      <c r="GZ41">
        <v>2.34497</v>
      </c>
      <c r="HA41">
        <v>26.706</v>
      </c>
      <c r="HB41">
        <v>15.891999999999999</v>
      </c>
      <c r="HC41">
        <v>18</v>
      </c>
      <c r="HD41">
        <v>353.428</v>
      </c>
      <c r="HE41">
        <v>709.99699999999996</v>
      </c>
      <c r="HF41">
        <v>19.290500000000002</v>
      </c>
      <c r="HG41">
        <v>18.4314</v>
      </c>
      <c r="HH41">
        <v>30.0001</v>
      </c>
      <c r="HI41">
        <v>18.292400000000001</v>
      </c>
      <c r="HJ41">
        <v>18.290099999999999</v>
      </c>
      <c r="HK41">
        <v>26.520700000000001</v>
      </c>
      <c r="HL41">
        <v>47.424599999999998</v>
      </c>
      <c r="HM41">
        <v>31.633900000000001</v>
      </c>
      <c r="HN41">
        <v>19.280100000000001</v>
      </c>
      <c r="HO41">
        <v>459.47899999999998</v>
      </c>
      <c r="HP41">
        <v>9.1323000000000008</v>
      </c>
      <c r="HQ41">
        <v>99.896500000000003</v>
      </c>
      <c r="HR41">
        <v>101.369</v>
      </c>
    </row>
    <row r="42" spans="1:226" x14ac:dyDescent="0.2">
      <c r="A42">
        <v>26</v>
      </c>
      <c r="B42">
        <v>1657120067.5</v>
      </c>
      <c r="C42">
        <v>187</v>
      </c>
      <c r="D42" t="s">
        <v>410</v>
      </c>
      <c r="E42" t="s">
        <v>411</v>
      </c>
      <c r="F42">
        <v>5</v>
      </c>
      <c r="G42" t="s">
        <v>1650</v>
      </c>
      <c r="H42" t="s">
        <v>353</v>
      </c>
      <c r="I42">
        <v>1657120060</v>
      </c>
      <c r="J42">
        <f t="shared" si="0"/>
        <v>6.3273544854071523E-3</v>
      </c>
      <c r="K42">
        <f t="shared" si="1"/>
        <v>6.3273544854071524</v>
      </c>
      <c r="L42">
        <f t="shared" si="2"/>
        <v>23.744925887305126</v>
      </c>
      <c r="M42">
        <f t="shared" si="3"/>
        <v>390.33766666666702</v>
      </c>
      <c r="N42">
        <f t="shared" si="4"/>
        <v>289.70010307992061</v>
      </c>
      <c r="O42">
        <f t="shared" si="5"/>
        <v>21.449863388261537</v>
      </c>
      <c r="P42">
        <f t="shared" si="6"/>
        <v>28.901231087870798</v>
      </c>
      <c r="Q42">
        <f t="shared" si="7"/>
        <v>0.44751334289825773</v>
      </c>
      <c r="R42">
        <f t="shared" si="8"/>
        <v>2.4324146200173158</v>
      </c>
      <c r="S42">
        <f t="shared" si="9"/>
        <v>0.40629916827334384</v>
      </c>
      <c r="T42">
        <f t="shared" si="10"/>
        <v>0.25732286216676387</v>
      </c>
      <c r="U42">
        <f t="shared" si="11"/>
        <v>321.51486588888855</v>
      </c>
      <c r="V42">
        <f t="shared" si="12"/>
        <v>20.974319288332278</v>
      </c>
      <c r="W42">
        <f t="shared" si="13"/>
        <v>20.014970370370399</v>
      </c>
      <c r="X42">
        <f t="shared" si="14"/>
        <v>2.3487894002548213</v>
      </c>
      <c r="Y42">
        <f t="shared" si="15"/>
        <v>50.010869559778193</v>
      </c>
      <c r="Z42">
        <f t="shared" si="16"/>
        <v>1.2235450857936845</v>
      </c>
      <c r="AA42">
        <f t="shared" si="17"/>
        <v>2.4465583113510476</v>
      </c>
      <c r="AB42">
        <f t="shared" si="18"/>
        <v>1.1252443144611368</v>
      </c>
      <c r="AC42">
        <f t="shared" si="19"/>
        <v>-279.03633280645539</v>
      </c>
      <c r="AD42">
        <f t="shared" si="20"/>
        <v>86.590780387794325</v>
      </c>
      <c r="AE42">
        <f t="shared" si="21"/>
        <v>7.1826124890133247</v>
      </c>
      <c r="AF42">
        <f t="shared" si="22"/>
        <v>136.25192595924079</v>
      </c>
      <c r="AG42">
        <f t="shared" si="23"/>
        <v>29.813077990133159</v>
      </c>
      <c r="AH42">
        <f t="shared" si="24"/>
        <v>6.3295276817835413</v>
      </c>
      <c r="AI42">
        <f t="shared" si="25"/>
        <v>23.744925887305126</v>
      </c>
      <c r="AJ42">
        <v>442.42789368209202</v>
      </c>
      <c r="AK42">
        <v>405.992593939394</v>
      </c>
      <c r="AL42">
        <v>1.8972100393159901</v>
      </c>
      <c r="AM42">
        <v>66.876491465643497</v>
      </c>
      <c r="AN42">
        <f t="shared" si="26"/>
        <v>6.3273544854071524</v>
      </c>
      <c r="AO42">
        <v>9.0602470334867906</v>
      </c>
      <c r="AP42">
        <v>16.5276472727273</v>
      </c>
      <c r="AQ42">
        <v>-6.3779137512228603E-6</v>
      </c>
      <c r="AR42">
        <v>77.413347223107195</v>
      </c>
      <c r="AS42">
        <v>81</v>
      </c>
      <c r="AT42">
        <v>16</v>
      </c>
      <c r="AU42">
        <f t="shared" si="27"/>
        <v>1</v>
      </c>
      <c r="AV42">
        <f t="shared" si="28"/>
        <v>0</v>
      </c>
      <c r="AW42">
        <f t="shared" si="29"/>
        <v>39954.054729698211</v>
      </c>
      <c r="AX42">
        <f t="shared" si="30"/>
        <v>1999.9922222222201</v>
      </c>
      <c r="AY42">
        <f t="shared" si="31"/>
        <v>1681.1935222222205</v>
      </c>
      <c r="AZ42">
        <f t="shared" si="32"/>
        <v>0.84060003011122819</v>
      </c>
      <c r="BA42">
        <f t="shared" si="33"/>
        <v>0.16075805811467045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1657120060</v>
      </c>
      <c r="BH42">
        <v>390.33766666666702</v>
      </c>
      <c r="BI42">
        <v>429.07833333333298</v>
      </c>
      <c r="BJ42">
        <v>16.525099999999998</v>
      </c>
      <c r="BK42">
        <v>9.0551455555555602</v>
      </c>
      <c r="BL42">
        <v>390.68644444444402</v>
      </c>
      <c r="BM42">
        <v>16.668781481481499</v>
      </c>
      <c r="BN42">
        <v>499.997555555556</v>
      </c>
      <c r="BO42">
        <v>73.941592592592599</v>
      </c>
      <c r="BP42">
        <v>0.10002202962963</v>
      </c>
      <c r="BQ42">
        <v>20.675281481481498</v>
      </c>
      <c r="BR42">
        <v>20.014970370370399</v>
      </c>
      <c r="BS42">
        <v>999.9</v>
      </c>
      <c r="BT42">
        <v>0</v>
      </c>
      <c r="BU42">
        <v>0</v>
      </c>
      <c r="BV42">
        <v>10003.601481481501</v>
      </c>
      <c r="BW42">
        <v>0</v>
      </c>
      <c r="BX42">
        <v>1185.8888888888901</v>
      </c>
      <c r="BY42">
        <v>-38.740570370370399</v>
      </c>
      <c r="BZ42">
        <v>396.89640740740703</v>
      </c>
      <c r="CA42">
        <v>432.99922222222199</v>
      </c>
      <c r="CB42">
        <v>7.4699511111111097</v>
      </c>
      <c r="CC42">
        <v>429.07833333333298</v>
      </c>
      <c r="CD42">
        <v>9.0551455555555602</v>
      </c>
      <c r="CE42">
        <v>1.2218914814814801</v>
      </c>
      <c r="CF42">
        <v>0.66955174074074097</v>
      </c>
      <c r="CG42">
        <v>9.8709822222222208</v>
      </c>
      <c r="CH42">
        <v>1.2063644444444399</v>
      </c>
      <c r="CI42">
        <v>1999.9922222222201</v>
      </c>
      <c r="CJ42">
        <v>0.97999911111111104</v>
      </c>
      <c r="CK42">
        <v>2.0001214814814799E-2</v>
      </c>
      <c r="CL42">
        <v>0</v>
      </c>
      <c r="CM42">
        <v>2.5191185185185199</v>
      </c>
      <c r="CN42">
        <v>0</v>
      </c>
      <c r="CO42">
        <v>15799.5296296296</v>
      </c>
      <c r="CP42">
        <v>16705.322222222199</v>
      </c>
      <c r="CQ42">
        <v>35.972000000000001</v>
      </c>
      <c r="CR42">
        <v>36.497518518518497</v>
      </c>
      <c r="CS42">
        <v>36.752111111111098</v>
      </c>
      <c r="CT42">
        <v>35.080666666666701</v>
      </c>
      <c r="CU42">
        <v>35.272925925925897</v>
      </c>
      <c r="CV42">
        <v>1959.9903703703701</v>
      </c>
      <c r="CW42">
        <v>40.001851851851903</v>
      </c>
      <c r="CX42">
        <v>0</v>
      </c>
      <c r="CY42">
        <v>1651531784.5</v>
      </c>
      <c r="CZ42">
        <v>0</v>
      </c>
      <c r="DA42">
        <v>0</v>
      </c>
      <c r="DB42" t="s">
        <v>355</v>
      </c>
      <c r="DC42">
        <v>1656181403.5999999</v>
      </c>
      <c r="DD42">
        <v>1656181398.0999999</v>
      </c>
      <c r="DE42">
        <v>0</v>
      </c>
      <c r="DF42">
        <v>2.3420000000000001</v>
      </c>
      <c r="DG42">
        <v>0.193</v>
      </c>
      <c r="DH42">
        <v>3.7240000000000002</v>
      </c>
      <c r="DI42">
        <v>0.24399999999999999</v>
      </c>
      <c r="DJ42">
        <v>420</v>
      </c>
      <c r="DK42">
        <v>22</v>
      </c>
      <c r="DL42">
        <v>0.28000000000000003</v>
      </c>
      <c r="DM42">
        <v>0.02</v>
      </c>
      <c r="DN42">
        <v>-36.132260975609803</v>
      </c>
      <c r="DO42">
        <v>-43.379918466898999</v>
      </c>
      <c r="DP42">
        <v>4.7377351879521497</v>
      </c>
      <c r="DQ42">
        <v>0</v>
      </c>
      <c r="DR42">
        <v>7.4694917073170704</v>
      </c>
      <c r="DS42">
        <v>-2.01760975609711E-2</v>
      </c>
      <c r="DT42">
        <v>6.6743776187194797E-3</v>
      </c>
      <c r="DU42">
        <v>1</v>
      </c>
      <c r="DV42">
        <v>1</v>
      </c>
      <c r="DW42">
        <v>2</v>
      </c>
      <c r="DX42" t="s">
        <v>362</v>
      </c>
      <c r="DY42">
        <v>2.9416600000000002</v>
      </c>
      <c r="DZ42">
        <v>2.7164000000000001</v>
      </c>
      <c r="EA42">
        <v>7.4169200000000005E-2</v>
      </c>
      <c r="EB42">
        <v>8.0575599999999997E-2</v>
      </c>
      <c r="EC42">
        <v>6.6964099999999999E-2</v>
      </c>
      <c r="ED42">
        <v>4.2228500000000002E-2</v>
      </c>
      <c r="EE42">
        <v>27092.400000000001</v>
      </c>
      <c r="EF42">
        <v>22886</v>
      </c>
      <c r="EG42">
        <v>26158.400000000001</v>
      </c>
      <c r="EH42">
        <v>24206.400000000001</v>
      </c>
      <c r="EI42">
        <v>41560.1</v>
      </c>
      <c r="EJ42">
        <v>38311.4</v>
      </c>
      <c r="EK42">
        <v>47151</v>
      </c>
      <c r="EL42">
        <v>43080.6</v>
      </c>
      <c r="EM42">
        <v>1.77092</v>
      </c>
      <c r="EN42">
        <v>2.34728</v>
      </c>
      <c r="EO42">
        <v>0.15848100000000001</v>
      </c>
      <c r="EP42">
        <v>0</v>
      </c>
      <c r="EQ42">
        <v>17.394300000000001</v>
      </c>
      <c r="ER42">
        <v>999.9</v>
      </c>
      <c r="ES42">
        <v>48.735999999999997</v>
      </c>
      <c r="ET42">
        <v>18.841000000000001</v>
      </c>
      <c r="EU42">
        <v>14.391299999999999</v>
      </c>
      <c r="EV42">
        <v>52.505400000000002</v>
      </c>
      <c r="EW42">
        <v>39.230800000000002</v>
      </c>
      <c r="EX42">
        <v>2</v>
      </c>
      <c r="EY42">
        <v>-0.64304899999999998</v>
      </c>
      <c r="EZ42">
        <v>-0.91491800000000001</v>
      </c>
      <c r="FA42">
        <v>20.242100000000001</v>
      </c>
      <c r="FB42">
        <v>5.2360100000000003</v>
      </c>
      <c r="FC42">
        <v>11.986000000000001</v>
      </c>
      <c r="FD42">
        <v>4.9574999999999996</v>
      </c>
      <c r="FE42">
        <v>3.3039800000000001</v>
      </c>
      <c r="FF42">
        <v>315.7</v>
      </c>
      <c r="FG42">
        <v>9999</v>
      </c>
      <c r="FH42">
        <v>9999</v>
      </c>
      <c r="FI42">
        <v>4088.2</v>
      </c>
      <c r="FJ42">
        <v>1.86829</v>
      </c>
      <c r="FK42">
        <v>1.8638600000000001</v>
      </c>
      <c r="FL42">
        <v>1.87168</v>
      </c>
      <c r="FM42">
        <v>1.8623400000000001</v>
      </c>
      <c r="FN42">
        <v>1.8617999999999999</v>
      </c>
      <c r="FO42">
        <v>1.86829</v>
      </c>
      <c r="FP42">
        <v>1.85843</v>
      </c>
      <c r="FQ42">
        <v>1.8649899999999999</v>
      </c>
      <c r="FR42">
        <v>5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-0.35299999999999998</v>
      </c>
      <c r="GF42">
        <v>-0.14360000000000001</v>
      </c>
      <c r="GG42">
        <v>-0.25096208036330597</v>
      </c>
      <c r="GH42">
        <v>1.40043110155519E-5</v>
      </c>
      <c r="GI42">
        <v>-8.9464880026576905E-7</v>
      </c>
      <c r="GJ42">
        <v>5.5918935111048905E-10</v>
      </c>
      <c r="GK42">
        <v>-0.17968596506812801</v>
      </c>
      <c r="GL42">
        <v>-4.5276668719836703E-2</v>
      </c>
      <c r="GM42">
        <v>3.5990739600394498E-3</v>
      </c>
      <c r="GN42">
        <v>-4.5187851206301597E-5</v>
      </c>
      <c r="GO42">
        <v>3</v>
      </c>
      <c r="GP42">
        <v>2215</v>
      </c>
      <c r="GQ42">
        <v>2</v>
      </c>
      <c r="GR42">
        <v>17</v>
      </c>
      <c r="GS42">
        <v>15644.4</v>
      </c>
      <c r="GT42">
        <v>15644.5</v>
      </c>
      <c r="GU42">
        <v>1.3574200000000001</v>
      </c>
      <c r="GV42">
        <v>2.2888199999999999</v>
      </c>
      <c r="GW42">
        <v>1.9982899999999999</v>
      </c>
      <c r="GX42">
        <v>2.7416999999999998</v>
      </c>
      <c r="GY42">
        <v>2.0935100000000002</v>
      </c>
      <c r="GZ42">
        <v>2.3645</v>
      </c>
      <c r="HA42">
        <v>26.726700000000001</v>
      </c>
      <c r="HB42">
        <v>15.891999999999999</v>
      </c>
      <c r="HC42">
        <v>18</v>
      </c>
      <c r="HD42">
        <v>353.75799999999998</v>
      </c>
      <c r="HE42">
        <v>710.08500000000004</v>
      </c>
      <c r="HF42">
        <v>19.273499999999999</v>
      </c>
      <c r="HG42">
        <v>18.433499999999999</v>
      </c>
      <c r="HH42">
        <v>30.0002</v>
      </c>
      <c r="HI42">
        <v>18.2957</v>
      </c>
      <c r="HJ42">
        <v>18.293099999999999</v>
      </c>
      <c r="HK42">
        <v>27.287400000000002</v>
      </c>
      <c r="HL42">
        <v>47.153500000000001</v>
      </c>
      <c r="HM42">
        <v>31.633900000000001</v>
      </c>
      <c r="HN42">
        <v>19.266400000000001</v>
      </c>
      <c r="HO42">
        <v>472.89400000000001</v>
      </c>
      <c r="HP42">
        <v>9.1301699999999997</v>
      </c>
      <c r="HQ42">
        <v>99.897499999999994</v>
      </c>
      <c r="HR42">
        <v>101.37</v>
      </c>
    </row>
    <row r="43" spans="1:226" x14ac:dyDescent="0.2">
      <c r="A43">
        <v>27</v>
      </c>
      <c r="B43">
        <v>1657120072.5</v>
      </c>
      <c r="C43">
        <v>192</v>
      </c>
      <c r="D43" t="s">
        <v>412</v>
      </c>
      <c r="E43" t="s">
        <v>413</v>
      </c>
      <c r="F43">
        <v>5</v>
      </c>
      <c r="G43" t="s">
        <v>1651</v>
      </c>
      <c r="H43" t="s">
        <v>353</v>
      </c>
      <c r="I43">
        <v>1657120064.7142899</v>
      </c>
      <c r="J43">
        <f t="shared" si="0"/>
        <v>6.3256185986098508E-3</v>
      </c>
      <c r="K43">
        <f t="shared" si="1"/>
        <v>6.325618598609851</v>
      </c>
      <c r="L43">
        <f t="shared" si="2"/>
        <v>24.249032959409966</v>
      </c>
      <c r="M43">
        <f t="shared" si="3"/>
        <v>396.49782142857202</v>
      </c>
      <c r="N43">
        <f t="shared" si="4"/>
        <v>293.73091797045771</v>
      </c>
      <c r="O43">
        <f t="shared" si="5"/>
        <v>21.748196271462607</v>
      </c>
      <c r="P43">
        <f t="shared" si="6"/>
        <v>29.357183442647312</v>
      </c>
      <c r="Q43">
        <f t="shared" si="7"/>
        <v>0.44727885361909536</v>
      </c>
      <c r="R43">
        <f t="shared" si="8"/>
        <v>2.4330823718601948</v>
      </c>
      <c r="S43">
        <f t="shared" si="9"/>
        <v>0.40611592165109595</v>
      </c>
      <c r="T43">
        <f t="shared" si="10"/>
        <v>0.25720435223390659</v>
      </c>
      <c r="U43">
        <f t="shared" si="11"/>
        <v>321.51310307142836</v>
      </c>
      <c r="V43">
        <f t="shared" si="12"/>
        <v>20.975074051089539</v>
      </c>
      <c r="W43">
        <f t="shared" si="13"/>
        <v>20.0167</v>
      </c>
      <c r="X43">
        <f t="shared" si="14"/>
        <v>2.3490409577337248</v>
      </c>
      <c r="Y43">
        <f t="shared" si="15"/>
        <v>50.012434315382272</v>
      </c>
      <c r="Z43">
        <f t="shared" si="16"/>
        <v>1.2236063018291374</v>
      </c>
      <c r="AA43">
        <f t="shared" si="17"/>
        <v>2.4466041667017877</v>
      </c>
      <c r="AB43">
        <f t="shared" si="18"/>
        <v>1.1254346559045874</v>
      </c>
      <c r="AC43">
        <f t="shared" si="19"/>
        <v>-278.95978019869443</v>
      </c>
      <c r="AD43">
        <f t="shared" si="20"/>
        <v>86.427578847896598</v>
      </c>
      <c r="AE43">
        <f t="shared" si="21"/>
        <v>7.1671820649194391</v>
      </c>
      <c r="AF43">
        <f t="shared" si="22"/>
        <v>136.14808378554994</v>
      </c>
      <c r="AG43">
        <f t="shared" si="23"/>
        <v>34.192898102009678</v>
      </c>
      <c r="AH43">
        <f t="shared" si="24"/>
        <v>6.3231705284420512</v>
      </c>
      <c r="AI43">
        <f t="shared" si="25"/>
        <v>24.249032959409966</v>
      </c>
      <c r="AJ43">
        <v>458.09137034024297</v>
      </c>
      <c r="AK43">
        <v>418.36539393939398</v>
      </c>
      <c r="AL43">
        <v>2.55917071007784</v>
      </c>
      <c r="AM43">
        <v>66.876491465643497</v>
      </c>
      <c r="AN43">
        <f t="shared" si="26"/>
        <v>6.325618598609851</v>
      </c>
      <c r="AO43">
        <v>9.0672067946096995</v>
      </c>
      <c r="AP43">
        <v>16.532486666666699</v>
      </c>
      <c r="AQ43">
        <v>3.9954768887495997E-6</v>
      </c>
      <c r="AR43">
        <v>77.413347223107195</v>
      </c>
      <c r="AS43">
        <v>81</v>
      </c>
      <c r="AT43">
        <v>16</v>
      </c>
      <c r="AU43">
        <f t="shared" si="27"/>
        <v>1</v>
      </c>
      <c r="AV43">
        <f t="shared" si="28"/>
        <v>0</v>
      </c>
      <c r="AW43">
        <f t="shared" si="29"/>
        <v>39970.755726562922</v>
      </c>
      <c r="AX43">
        <f t="shared" si="30"/>
        <v>1999.98107142857</v>
      </c>
      <c r="AY43">
        <f t="shared" si="31"/>
        <v>1681.1841642857132</v>
      </c>
      <c r="AZ43">
        <f t="shared" si="32"/>
        <v>0.84060003782178661</v>
      </c>
      <c r="BA43">
        <f t="shared" si="33"/>
        <v>0.160758072996048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1657120064.7142899</v>
      </c>
      <c r="BH43">
        <v>396.49782142857202</v>
      </c>
      <c r="BI43">
        <v>440.53814285714299</v>
      </c>
      <c r="BJ43">
        <v>16.5260142857143</v>
      </c>
      <c r="BK43">
        <v>9.0635557142857106</v>
      </c>
      <c r="BL43">
        <v>396.84921428571403</v>
      </c>
      <c r="BM43">
        <v>16.669664285714301</v>
      </c>
      <c r="BN43">
        <v>499.996642857143</v>
      </c>
      <c r="BO43">
        <v>73.941249999999997</v>
      </c>
      <c r="BP43">
        <v>9.9972564285714299E-2</v>
      </c>
      <c r="BQ43">
        <v>20.675585714285699</v>
      </c>
      <c r="BR43">
        <v>20.0167</v>
      </c>
      <c r="BS43">
        <v>999.9</v>
      </c>
      <c r="BT43">
        <v>0</v>
      </c>
      <c r="BU43">
        <v>0</v>
      </c>
      <c r="BV43">
        <v>10008.0210714286</v>
      </c>
      <c r="BW43">
        <v>0</v>
      </c>
      <c r="BX43">
        <v>1186.96</v>
      </c>
      <c r="BY43">
        <v>-44.04025</v>
      </c>
      <c r="BZ43">
        <v>403.160464285714</v>
      </c>
      <c r="CA43">
        <v>444.56753571428601</v>
      </c>
      <c r="CB43">
        <v>7.4624578571428604</v>
      </c>
      <c r="CC43">
        <v>440.53814285714299</v>
      </c>
      <c r="CD43">
        <v>9.0635557142857106</v>
      </c>
      <c r="CE43">
        <v>1.2219535714285701</v>
      </c>
      <c r="CF43">
        <v>0.6701705</v>
      </c>
      <c r="CG43">
        <v>9.8717410714285698</v>
      </c>
      <c r="CH43">
        <v>1.2192067857142901</v>
      </c>
      <c r="CI43">
        <v>1999.98107142857</v>
      </c>
      <c r="CJ43">
        <v>0.97999917857142804</v>
      </c>
      <c r="CK43">
        <v>2.0001142857142901E-2</v>
      </c>
      <c r="CL43">
        <v>0</v>
      </c>
      <c r="CM43">
        <v>2.51283928571429</v>
      </c>
      <c r="CN43">
        <v>0</v>
      </c>
      <c r="CO43">
        <v>15794.453571428599</v>
      </c>
      <c r="CP43">
        <v>16705.228571428601</v>
      </c>
      <c r="CQ43">
        <v>36.008714285714298</v>
      </c>
      <c r="CR43">
        <v>36.528785714285704</v>
      </c>
      <c r="CS43">
        <v>36.783214285714301</v>
      </c>
      <c r="CT43">
        <v>35.100250000000003</v>
      </c>
      <c r="CU43">
        <v>35.2987857142857</v>
      </c>
      <c r="CV43">
        <v>1959.9789285714301</v>
      </c>
      <c r="CW43">
        <v>40.0021428571429</v>
      </c>
      <c r="CX43">
        <v>0</v>
      </c>
      <c r="CY43">
        <v>1651531789.3</v>
      </c>
      <c r="CZ43">
        <v>0</v>
      </c>
      <c r="DA43">
        <v>0</v>
      </c>
      <c r="DB43" t="s">
        <v>355</v>
      </c>
      <c r="DC43">
        <v>1656181403.5999999</v>
      </c>
      <c r="DD43">
        <v>1656181398.0999999</v>
      </c>
      <c r="DE43">
        <v>0</v>
      </c>
      <c r="DF43">
        <v>2.3420000000000001</v>
      </c>
      <c r="DG43">
        <v>0.193</v>
      </c>
      <c r="DH43">
        <v>3.7240000000000002</v>
      </c>
      <c r="DI43">
        <v>0.24399999999999999</v>
      </c>
      <c r="DJ43">
        <v>420</v>
      </c>
      <c r="DK43">
        <v>22</v>
      </c>
      <c r="DL43">
        <v>0.28000000000000003</v>
      </c>
      <c r="DM43">
        <v>0.02</v>
      </c>
      <c r="DN43">
        <v>-41.0202097560976</v>
      </c>
      <c r="DO43">
        <v>-66.774750522648105</v>
      </c>
      <c r="DP43">
        <v>6.6318583624363603</v>
      </c>
      <c r="DQ43">
        <v>0</v>
      </c>
      <c r="DR43">
        <v>7.4665724390243904</v>
      </c>
      <c r="DS43">
        <v>-7.9082090592331594E-2</v>
      </c>
      <c r="DT43">
        <v>9.1675189559257807E-3</v>
      </c>
      <c r="DU43">
        <v>1</v>
      </c>
      <c r="DV43">
        <v>1</v>
      </c>
      <c r="DW43">
        <v>2</v>
      </c>
      <c r="DX43" t="s">
        <v>362</v>
      </c>
      <c r="DY43">
        <v>2.9413999999999998</v>
      </c>
      <c r="DZ43">
        <v>2.7166600000000001</v>
      </c>
      <c r="EA43">
        <v>7.5913400000000006E-2</v>
      </c>
      <c r="EB43">
        <v>8.2702300000000006E-2</v>
      </c>
      <c r="EC43">
        <v>6.6975499999999993E-2</v>
      </c>
      <c r="ED43">
        <v>4.2296800000000002E-2</v>
      </c>
      <c r="EE43">
        <v>27040.6</v>
      </c>
      <c r="EF43">
        <v>22832.9</v>
      </c>
      <c r="EG43">
        <v>26157.599999999999</v>
      </c>
      <c r="EH43">
        <v>24206.3</v>
      </c>
      <c r="EI43">
        <v>41558.9</v>
      </c>
      <c r="EJ43">
        <v>38308.699999999997</v>
      </c>
      <c r="EK43">
        <v>47150.1</v>
      </c>
      <c r="EL43">
        <v>43080.7</v>
      </c>
      <c r="EM43">
        <v>1.77092</v>
      </c>
      <c r="EN43">
        <v>2.34735</v>
      </c>
      <c r="EO43">
        <v>0.15786700000000001</v>
      </c>
      <c r="EP43">
        <v>0</v>
      </c>
      <c r="EQ43">
        <v>17.394300000000001</v>
      </c>
      <c r="ER43">
        <v>999.9</v>
      </c>
      <c r="ES43">
        <v>48.688000000000002</v>
      </c>
      <c r="ET43">
        <v>18.850999999999999</v>
      </c>
      <c r="EU43">
        <v>14.387700000000001</v>
      </c>
      <c r="EV43">
        <v>52.215400000000002</v>
      </c>
      <c r="EW43">
        <v>39.250799999999998</v>
      </c>
      <c r="EX43">
        <v>2</v>
      </c>
      <c r="EY43">
        <v>-0.642675</v>
      </c>
      <c r="EZ43">
        <v>-0.88374200000000003</v>
      </c>
      <c r="FA43">
        <v>20.242100000000001</v>
      </c>
      <c r="FB43">
        <v>5.2357100000000001</v>
      </c>
      <c r="FC43">
        <v>11.986000000000001</v>
      </c>
      <c r="FD43">
        <v>4.9576500000000001</v>
      </c>
      <c r="FE43">
        <v>3.3039499999999999</v>
      </c>
      <c r="FF43">
        <v>315.7</v>
      </c>
      <c r="FG43">
        <v>9999</v>
      </c>
      <c r="FH43">
        <v>9999</v>
      </c>
      <c r="FI43">
        <v>4088.2</v>
      </c>
      <c r="FJ43">
        <v>1.86829</v>
      </c>
      <c r="FK43">
        <v>1.8638600000000001</v>
      </c>
      <c r="FL43">
        <v>1.87168</v>
      </c>
      <c r="FM43">
        <v>1.8623400000000001</v>
      </c>
      <c r="FN43">
        <v>1.86178</v>
      </c>
      <c r="FO43">
        <v>1.86829</v>
      </c>
      <c r="FP43">
        <v>1.85842</v>
      </c>
      <c r="FQ43">
        <v>1.8650100000000001</v>
      </c>
      <c r="FR43">
        <v>5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-0.35799999999999998</v>
      </c>
      <c r="GF43">
        <v>-0.14349999999999999</v>
      </c>
      <c r="GG43">
        <v>-0.25096208036330597</v>
      </c>
      <c r="GH43">
        <v>1.40043110155519E-5</v>
      </c>
      <c r="GI43">
        <v>-8.9464880026576905E-7</v>
      </c>
      <c r="GJ43">
        <v>5.5918935111048905E-10</v>
      </c>
      <c r="GK43">
        <v>-0.17968596506812801</v>
      </c>
      <c r="GL43">
        <v>-4.5276668719836703E-2</v>
      </c>
      <c r="GM43">
        <v>3.5990739600394498E-3</v>
      </c>
      <c r="GN43">
        <v>-4.5187851206301597E-5</v>
      </c>
      <c r="GO43">
        <v>3</v>
      </c>
      <c r="GP43">
        <v>2215</v>
      </c>
      <c r="GQ43">
        <v>2</v>
      </c>
      <c r="GR43">
        <v>17</v>
      </c>
      <c r="GS43">
        <v>15644.5</v>
      </c>
      <c r="GT43">
        <v>15644.6</v>
      </c>
      <c r="GU43">
        <v>1.3964799999999999</v>
      </c>
      <c r="GV43">
        <v>2.2875999999999999</v>
      </c>
      <c r="GW43">
        <v>1.9982899999999999</v>
      </c>
      <c r="GX43">
        <v>2.7416999999999998</v>
      </c>
      <c r="GY43">
        <v>2.0935100000000002</v>
      </c>
      <c r="GZ43">
        <v>2.3584000000000001</v>
      </c>
      <c r="HA43">
        <v>26.747399999999999</v>
      </c>
      <c r="HB43">
        <v>15.891999999999999</v>
      </c>
      <c r="HC43">
        <v>18</v>
      </c>
      <c r="HD43">
        <v>353.78</v>
      </c>
      <c r="HE43">
        <v>710.19799999999998</v>
      </c>
      <c r="HF43">
        <v>19.2561</v>
      </c>
      <c r="HG43">
        <v>18.435400000000001</v>
      </c>
      <c r="HH43">
        <v>30.000399999999999</v>
      </c>
      <c r="HI43">
        <v>18.2988</v>
      </c>
      <c r="HJ43">
        <v>18.296199999999999</v>
      </c>
      <c r="HK43">
        <v>28.1358</v>
      </c>
      <c r="HL43">
        <v>47.153500000000001</v>
      </c>
      <c r="HM43">
        <v>31.633900000000001</v>
      </c>
      <c r="HN43">
        <v>19.246300000000002</v>
      </c>
      <c r="HO43">
        <v>493.05900000000003</v>
      </c>
      <c r="HP43">
        <v>9.1309199999999997</v>
      </c>
      <c r="HQ43">
        <v>99.895200000000003</v>
      </c>
      <c r="HR43">
        <v>101.37</v>
      </c>
    </row>
    <row r="44" spans="1:226" x14ac:dyDescent="0.2">
      <c r="A44">
        <v>28</v>
      </c>
      <c r="B44">
        <v>1657120077.5</v>
      </c>
      <c r="C44">
        <v>197</v>
      </c>
      <c r="D44" t="s">
        <v>414</v>
      </c>
      <c r="E44" t="s">
        <v>415</v>
      </c>
      <c r="F44">
        <v>5</v>
      </c>
      <c r="G44" t="s">
        <v>1652</v>
      </c>
      <c r="H44" t="s">
        <v>353</v>
      </c>
      <c r="I44">
        <v>1657120070</v>
      </c>
      <c r="J44">
        <f t="shared" si="0"/>
        <v>6.315396564170502E-3</v>
      </c>
      <c r="K44">
        <f t="shared" si="1"/>
        <v>6.3153965641705021</v>
      </c>
      <c r="L44">
        <f t="shared" si="2"/>
        <v>24.577333309838409</v>
      </c>
      <c r="M44">
        <f t="shared" si="3"/>
        <v>407.23974074074101</v>
      </c>
      <c r="N44">
        <f t="shared" si="4"/>
        <v>302.82884910632902</v>
      </c>
      <c r="O44">
        <f t="shared" si="5"/>
        <v>22.421627316347504</v>
      </c>
      <c r="P44">
        <f t="shared" si="6"/>
        <v>30.152271562769151</v>
      </c>
      <c r="Q44">
        <f t="shared" si="7"/>
        <v>0.44662912394241211</v>
      </c>
      <c r="R44">
        <f t="shared" si="8"/>
        <v>2.4336488658405164</v>
      </c>
      <c r="S44">
        <f t="shared" si="9"/>
        <v>0.40558844158844098</v>
      </c>
      <c r="T44">
        <f t="shared" si="10"/>
        <v>0.25686511489690167</v>
      </c>
      <c r="U44">
        <f t="shared" si="11"/>
        <v>321.51539788888965</v>
      </c>
      <c r="V44">
        <f t="shared" si="12"/>
        <v>20.977771454658981</v>
      </c>
      <c r="W44">
        <f t="shared" si="13"/>
        <v>20.016214814814798</v>
      </c>
      <c r="X44">
        <f t="shared" si="14"/>
        <v>2.3489703899773589</v>
      </c>
      <c r="Y44">
        <f t="shared" si="15"/>
        <v>50.025945012586078</v>
      </c>
      <c r="Z44">
        <f t="shared" si="16"/>
        <v>1.2239046999194412</v>
      </c>
      <c r="AA44">
        <f t="shared" si="17"/>
        <v>2.4465398896742836</v>
      </c>
      <c r="AB44">
        <f t="shared" si="18"/>
        <v>1.1250656900579177</v>
      </c>
      <c r="AC44">
        <f t="shared" si="19"/>
        <v>-278.50898847991914</v>
      </c>
      <c r="AD44">
        <f t="shared" si="20"/>
        <v>86.455407326021557</v>
      </c>
      <c r="AE44">
        <f t="shared" si="21"/>
        <v>7.1677875040614385</v>
      </c>
      <c r="AF44">
        <f t="shared" si="22"/>
        <v>136.62960423905349</v>
      </c>
      <c r="AG44">
        <f t="shared" si="23"/>
        <v>38.335927097845904</v>
      </c>
      <c r="AH44">
        <f t="shared" si="24"/>
        <v>6.319020274548766</v>
      </c>
      <c r="AI44">
        <f t="shared" si="25"/>
        <v>24.577333309838409</v>
      </c>
      <c r="AJ44">
        <v>474.66523172994903</v>
      </c>
      <c r="AK44">
        <v>432.918660606061</v>
      </c>
      <c r="AL44">
        <v>2.96005683169497</v>
      </c>
      <c r="AM44">
        <v>66.876491465643497</v>
      </c>
      <c r="AN44">
        <f t="shared" si="26"/>
        <v>6.3153965641705021</v>
      </c>
      <c r="AO44">
        <v>9.0843352285259709</v>
      </c>
      <c r="AP44">
        <v>16.537469696969701</v>
      </c>
      <c r="AQ44">
        <v>7.7530289310758697E-6</v>
      </c>
      <c r="AR44">
        <v>77.413347223107195</v>
      </c>
      <c r="AS44">
        <v>81</v>
      </c>
      <c r="AT44">
        <v>16</v>
      </c>
      <c r="AU44">
        <f t="shared" si="27"/>
        <v>1</v>
      </c>
      <c r="AV44">
        <f t="shared" si="28"/>
        <v>0</v>
      </c>
      <c r="AW44">
        <f t="shared" si="29"/>
        <v>39985.010686275389</v>
      </c>
      <c r="AX44">
        <f t="shared" si="30"/>
        <v>1999.99555555556</v>
      </c>
      <c r="AY44">
        <f t="shared" si="31"/>
        <v>1681.1963222222259</v>
      </c>
      <c r="AZ44">
        <f t="shared" si="32"/>
        <v>0.84060002911117582</v>
      </c>
      <c r="BA44">
        <f t="shared" si="33"/>
        <v>0.16075805618456931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1657120070</v>
      </c>
      <c r="BH44">
        <v>407.23974074074101</v>
      </c>
      <c r="BI44">
        <v>456.33103703703699</v>
      </c>
      <c r="BJ44">
        <v>16.5301851851852</v>
      </c>
      <c r="BK44">
        <v>9.0726825925925905</v>
      </c>
      <c r="BL44">
        <v>407.59588888888902</v>
      </c>
      <c r="BM44">
        <v>16.673685185185199</v>
      </c>
      <c r="BN44">
        <v>499.99840740740802</v>
      </c>
      <c r="BO44">
        <v>73.9406259259259</v>
      </c>
      <c r="BP44">
        <v>9.9966251851851901E-2</v>
      </c>
      <c r="BQ44">
        <v>20.675159259259299</v>
      </c>
      <c r="BR44">
        <v>20.016214814814798</v>
      </c>
      <c r="BS44">
        <v>999.9</v>
      </c>
      <c r="BT44">
        <v>0</v>
      </c>
      <c r="BU44">
        <v>0</v>
      </c>
      <c r="BV44">
        <v>10011.8162962963</v>
      </c>
      <c r="BW44">
        <v>0</v>
      </c>
      <c r="BX44">
        <v>1187.82851851852</v>
      </c>
      <c r="BY44">
        <v>-49.091188888888901</v>
      </c>
      <c r="BZ44">
        <v>414.08470370370401</v>
      </c>
      <c r="CA44">
        <v>460.50907407407402</v>
      </c>
      <c r="CB44">
        <v>7.4575085185185204</v>
      </c>
      <c r="CC44">
        <v>456.33103703703699</v>
      </c>
      <c r="CD44">
        <v>9.0726825925925905</v>
      </c>
      <c r="CE44">
        <v>1.22225259259259</v>
      </c>
      <c r="CF44">
        <v>0.67083970370370405</v>
      </c>
      <c r="CG44">
        <v>9.8753862962963002</v>
      </c>
      <c r="CH44">
        <v>1.2330885185185201</v>
      </c>
      <c r="CI44">
        <v>1999.99555555556</v>
      </c>
      <c r="CJ44">
        <v>0.97999966666666705</v>
      </c>
      <c r="CK44">
        <v>2.0000622222222202E-2</v>
      </c>
      <c r="CL44">
        <v>0</v>
      </c>
      <c r="CM44">
        <v>2.56312592592593</v>
      </c>
      <c r="CN44">
        <v>0</v>
      </c>
      <c r="CO44">
        <v>15810.266666666699</v>
      </c>
      <c r="CP44">
        <v>16705.351851851901</v>
      </c>
      <c r="CQ44">
        <v>36.053037037037001</v>
      </c>
      <c r="CR44">
        <v>36.564518518518497</v>
      </c>
      <c r="CS44">
        <v>36.826111111111103</v>
      </c>
      <c r="CT44">
        <v>35.131851851851899</v>
      </c>
      <c r="CU44">
        <v>35.337666666666699</v>
      </c>
      <c r="CV44">
        <v>1959.9937037037</v>
      </c>
      <c r="CW44">
        <v>40.001851851851903</v>
      </c>
      <c r="CX44">
        <v>0</v>
      </c>
      <c r="CY44">
        <v>1651531794.0999999</v>
      </c>
      <c r="CZ44">
        <v>0</v>
      </c>
      <c r="DA44">
        <v>0</v>
      </c>
      <c r="DB44" t="s">
        <v>355</v>
      </c>
      <c r="DC44">
        <v>1656181403.5999999</v>
      </c>
      <c r="DD44">
        <v>1656181398.0999999</v>
      </c>
      <c r="DE44">
        <v>0</v>
      </c>
      <c r="DF44">
        <v>2.3420000000000001</v>
      </c>
      <c r="DG44">
        <v>0.193</v>
      </c>
      <c r="DH44">
        <v>3.7240000000000002</v>
      </c>
      <c r="DI44">
        <v>0.24399999999999999</v>
      </c>
      <c r="DJ44">
        <v>420</v>
      </c>
      <c r="DK44">
        <v>22</v>
      </c>
      <c r="DL44">
        <v>0.28000000000000003</v>
      </c>
      <c r="DM44">
        <v>0.02</v>
      </c>
      <c r="DN44">
        <v>-44.937063414634203</v>
      </c>
      <c r="DO44">
        <v>-61.762168641114997</v>
      </c>
      <c r="DP44">
        <v>6.1752406341088699</v>
      </c>
      <c r="DQ44">
        <v>0</v>
      </c>
      <c r="DR44">
        <v>7.4618748780487802</v>
      </c>
      <c r="DS44">
        <v>-8.2150871080136106E-2</v>
      </c>
      <c r="DT44">
        <v>8.9659361112480792E-3</v>
      </c>
      <c r="DU44">
        <v>1</v>
      </c>
      <c r="DV44">
        <v>1</v>
      </c>
      <c r="DW44">
        <v>2</v>
      </c>
      <c r="DX44" t="s">
        <v>362</v>
      </c>
      <c r="DY44">
        <v>2.9413800000000001</v>
      </c>
      <c r="DZ44">
        <v>2.71672</v>
      </c>
      <c r="EA44">
        <v>7.7918299999999996E-2</v>
      </c>
      <c r="EB44">
        <v>8.4893800000000005E-2</v>
      </c>
      <c r="EC44">
        <v>6.6987199999999997E-2</v>
      </c>
      <c r="ED44">
        <v>4.2253699999999998E-2</v>
      </c>
      <c r="EE44">
        <v>26981.9</v>
      </c>
      <c r="EF44">
        <v>22778.1</v>
      </c>
      <c r="EG44">
        <v>26157.599999999999</v>
      </c>
      <c r="EH44">
        <v>24205.9</v>
      </c>
      <c r="EI44">
        <v>41558.300000000003</v>
      </c>
      <c r="EJ44">
        <v>38310</v>
      </c>
      <c r="EK44">
        <v>47150</v>
      </c>
      <c r="EL44">
        <v>43080.2</v>
      </c>
      <c r="EM44">
        <v>1.7706200000000001</v>
      </c>
      <c r="EN44">
        <v>2.3469500000000001</v>
      </c>
      <c r="EO44">
        <v>0.15837699999999999</v>
      </c>
      <c r="EP44">
        <v>0</v>
      </c>
      <c r="EQ44">
        <v>17.394300000000001</v>
      </c>
      <c r="ER44">
        <v>999.9</v>
      </c>
      <c r="ES44">
        <v>48.639000000000003</v>
      </c>
      <c r="ET44">
        <v>18.881</v>
      </c>
      <c r="EU44">
        <v>14.3977</v>
      </c>
      <c r="EV44">
        <v>51.535400000000003</v>
      </c>
      <c r="EW44">
        <v>39.298900000000003</v>
      </c>
      <c r="EX44">
        <v>2</v>
      </c>
      <c r="EY44">
        <v>-0.642424</v>
      </c>
      <c r="EZ44">
        <v>-0.88875300000000002</v>
      </c>
      <c r="FA44">
        <v>20.2423</v>
      </c>
      <c r="FB44">
        <v>5.2360100000000003</v>
      </c>
      <c r="FC44">
        <v>11.986000000000001</v>
      </c>
      <c r="FD44">
        <v>4.9577499999999999</v>
      </c>
      <c r="FE44">
        <v>3.3039299999999998</v>
      </c>
      <c r="FF44">
        <v>315.7</v>
      </c>
      <c r="FG44">
        <v>9999</v>
      </c>
      <c r="FH44">
        <v>9999</v>
      </c>
      <c r="FI44">
        <v>4088.5</v>
      </c>
      <c r="FJ44">
        <v>1.86829</v>
      </c>
      <c r="FK44">
        <v>1.8638600000000001</v>
      </c>
      <c r="FL44">
        <v>1.8716900000000001</v>
      </c>
      <c r="FM44">
        <v>1.86232</v>
      </c>
      <c r="FN44">
        <v>1.8617699999999999</v>
      </c>
      <c r="FO44">
        <v>1.86829</v>
      </c>
      <c r="FP44">
        <v>1.8584000000000001</v>
      </c>
      <c r="FQ44">
        <v>1.8650500000000001</v>
      </c>
      <c r="FR44">
        <v>5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-0.36399999999999999</v>
      </c>
      <c r="GF44">
        <v>-0.14319999999999999</v>
      </c>
      <c r="GG44">
        <v>-0.25096208036330597</v>
      </c>
      <c r="GH44">
        <v>1.40043110155519E-5</v>
      </c>
      <c r="GI44">
        <v>-8.9464880026576905E-7</v>
      </c>
      <c r="GJ44">
        <v>5.5918935111048905E-10</v>
      </c>
      <c r="GK44">
        <v>-0.17968596506812801</v>
      </c>
      <c r="GL44">
        <v>-4.5276668719836703E-2</v>
      </c>
      <c r="GM44">
        <v>3.5990739600394498E-3</v>
      </c>
      <c r="GN44">
        <v>-4.5187851206301597E-5</v>
      </c>
      <c r="GO44">
        <v>3</v>
      </c>
      <c r="GP44">
        <v>2215</v>
      </c>
      <c r="GQ44">
        <v>2</v>
      </c>
      <c r="GR44">
        <v>17</v>
      </c>
      <c r="GS44">
        <v>15644.6</v>
      </c>
      <c r="GT44">
        <v>15644.7</v>
      </c>
      <c r="GU44">
        <v>1.4392100000000001</v>
      </c>
      <c r="GV44">
        <v>2.2863799999999999</v>
      </c>
      <c r="GW44">
        <v>1.9982899999999999</v>
      </c>
      <c r="GX44">
        <v>2.7416999999999998</v>
      </c>
      <c r="GY44">
        <v>2.0935100000000002</v>
      </c>
      <c r="GZ44">
        <v>2.36694</v>
      </c>
      <c r="HA44">
        <v>26.7681</v>
      </c>
      <c r="HB44">
        <v>15.891999999999999</v>
      </c>
      <c r="HC44">
        <v>18</v>
      </c>
      <c r="HD44">
        <v>353.66500000000002</v>
      </c>
      <c r="HE44">
        <v>709.90599999999995</v>
      </c>
      <c r="HF44">
        <v>19.2363</v>
      </c>
      <c r="HG44">
        <v>18.4375</v>
      </c>
      <c r="HH44">
        <v>30.000399999999999</v>
      </c>
      <c r="HI44">
        <v>18.302</v>
      </c>
      <c r="HJ44">
        <v>18.299399999999999</v>
      </c>
      <c r="HK44">
        <v>28.929300000000001</v>
      </c>
      <c r="HL44">
        <v>47.153500000000001</v>
      </c>
      <c r="HM44">
        <v>31.26</v>
      </c>
      <c r="HN44">
        <v>19.2318</v>
      </c>
      <c r="HO44">
        <v>506.49400000000003</v>
      </c>
      <c r="HP44">
        <v>9.1298499999999994</v>
      </c>
      <c r="HQ44">
        <v>99.895099999999999</v>
      </c>
      <c r="HR44">
        <v>101.36799999999999</v>
      </c>
    </row>
    <row r="45" spans="1:226" x14ac:dyDescent="0.2">
      <c r="A45">
        <v>29</v>
      </c>
      <c r="B45">
        <v>1657120082.5</v>
      </c>
      <c r="C45">
        <v>202</v>
      </c>
      <c r="D45" t="s">
        <v>416</v>
      </c>
      <c r="E45" t="s">
        <v>417</v>
      </c>
      <c r="F45">
        <v>5</v>
      </c>
      <c r="G45" t="s">
        <v>1653</v>
      </c>
      <c r="H45" t="s">
        <v>353</v>
      </c>
      <c r="I45">
        <v>1657120074.7142899</v>
      </c>
      <c r="J45">
        <f t="shared" si="0"/>
        <v>6.3224600686483633E-3</v>
      </c>
      <c r="K45">
        <f t="shared" si="1"/>
        <v>6.322460068648363</v>
      </c>
      <c r="L45">
        <f t="shared" si="2"/>
        <v>25.062583333964223</v>
      </c>
      <c r="M45">
        <f t="shared" si="3"/>
        <v>419.64078571428598</v>
      </c>
      <c r="N45">
        <f t="shared" si="4"/>
        <v>313.19753529390169</v>
      </c>
      <c r="O45">
        <f t="shared" si="5"/>
        <v>23.189236432167849</v>
      </c>
      <c r="P45">
        <f t="shared" si="6"/>
        <v>31.070325593008391</v>
      </c>
      <c r="Q45">
        <f t="shared" si="7"/>
        <v>0.44733079814970167</v>
      </c>
      <c r="R45">
        <f t="shared" si="8"/>
        <v>2.4315841037139565</v>
      </c>
      <c r="S45">
        <f t="shared" si="9"/>
        <v>0.40613590478657052</v>
      </c>
      <c r="T45">
        <f t="shared" si="10"/>
        <v>0.25721925755280939</v>
      </c>
      <c r="U45">
        <f t="shared" si="11"/>
        <v>321.51294730069594</v>
      </c>
      <c r="V45">
        <f t="shared" si="12"/>
        <v>20.973631943957493</v>
      </c>
      <c r="W45">
        <f t="shared" si="13"/>
        <v>20.015485714285699</v>
      </c>
      <c r="X45">
        <f t="shared" si="14"/>
        <v>2.3488643494483137</v>
      </c>
      <c r="Y45">
        <f t="shared" si="15"/>
        <v>50.039121829394787</v>
      </c>
      <c r="Z45">
        <f t="shared" si="16"/>
        <v>1.2240636952376311</v>
      </c>
      <c r="AA45">
        <f t="shared" si="17"/>
        <v>2.446213383622116</v>
      </c>
      <c r="AB45">
        <f t="shared" si="18"/>
        <v>1.1248006542106825</v>
      </c>
      <c r="AC45">
        <f t="shared" si="19"/>
        <v>-278.8204890273928</v>
      </c>
      <c r="AD45">
        <f t="shared" si="20"/>
        <v>86.193638514432351</v>
      </c>
      <c r="AE45">
        <f t="shared" si="21"/>
        <v>7.1520470628667541</v>
      </c>
      <c r="AF45">
        <f t="shared" si="22"/>
        <v>136.03814385060224</v>
      </c>
      <c r="AG45">
        <f t="shared" si="23"/>
        <v>40.74294761840752</v>
      </c>
      <c r="AH45">
        <f t="shared" si="24"/>
        <v>6.3206928606597668</v>
      </c>
      <c r="AI45">
        <f t="shared" si="25"/>
        <v>25.062583333964223</v>
      </c>
      <c r="AJ45">
        <v>491.64785760395</v>
      </c>
      <c r="AK45">
        <v>448.54548484848499</v>
      </c>
      <c r="AL45">
        <v>3.1500363153543001</v>
      </c>
      <c r="AM45">
        <v>66.876491465643497</v>
      </c>
      <c r="AN45">
        <f t="shared" si="26"/>
        <v>6.322460068648363</v>
      </c>
      <c r="AO45">
        <v>9.0668863406640892</v>
      </c>
      <c r="AP45">
        <v>16.528363636363601</v>
      </c>
      <c r="AQ45">
        <v>-1.6091906129957799E-5</v>
      </c>
      <c r="AR45">
        <v>77.413347223107195</v>
      </c>
      <c r="AS45">
        <v>80</v>
      </c>
      <c r="AT45">
        <v>16</v>
      </c>
      <c r="AU45">
        <f t="shared" si="27"/>
        <v>1</v>
      </c>
      <c r="AV45">
        <f t="shared" si="28"/>
        <v>0</v>
      </c>
      <c r="AW45">
        <f t="shared" si="29"/>
        <v>39933.505994561201</v>
      </c>
      <c r="AX45">
        <f t="shared" si="30"/>
        <v>1999.9803571428599</v>
      </c>
      <c r="AY45">
        <f t="shared" si="31"/>
        <v>1681.1835426428497</v>
      </c>
      <c r="AZ45">
        <f t="shared" si="32"/>
        <v>0.84060002721454807</v>
      </c>
      <c r="BA45">
        <f t="shared" si="33"/>
        <v>0.1607580525240779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1657120074.7142899</v>
      </c>
      <c r="BH45">
        <v>419.64078571428598</v>
      </c>
      <c r="BI45">
        <v>471.71417857142899</v>
      </c>
      <c r="BJ45">
        <v>16.532399999999999</v>
      </c>
      <c r="BK45">
        <v>9.0731142857142899</v>
      </c>
      <c r="BL45">
        <v>420.00235714285702</v>
      </c>
      <c r="BM45">
        <v>16.6758214285714</v>
      </c>
      <c r="BN45">
        <v>500.010071428571</v>
      </c>
      <c r="BO45">
        <v>73.940299999999993</v>
      </c>
      <c r="BP45">
        <v>9.9990292857142907E-2</v>
      </c>
      <c r="BQ45">
        <v>20.672992857142901</v>
      </c>
      <c r="BR45">
        <v>20.015485714285699</v>
      </c>
      <c r="BS45">
        <v>999.9</v>
      </c>
      <c r="BT45">
        <v>0</v>
      </c>
      <c r="BU45">
        <v>0</v>
      </c>
      <c r="BV45">
        <v>9998.3382142857099</v>
      </c>
      <c r="BW45">
        <v>0</v>
      </c>
      <c r="BX45">
        <v>1187.8724999999999</v>
      </c>
      <c r="BY45">
        <v>-52.073396428571399</v>
      </c>
      <c r="BZ45">
        <v>426.69514285714303</v>
      </c>
      <c r="CA45">
        <v>476.033214285714</v>
      </c>
      <c r="CB45">
        <v>7.4592953571428602</v>
      </c>
      <c r="CC45">
        <v>471.71417857142899</v>
      </c>
      <c r="CD45">
        <v>9.0731142857142899</v>
      </c>
      <c r="CE45">
        <v>1.2224121428571399</v>
      </c>
      <c r="CF45">
        <v>0.67086878571428599</v>
      </c>
      <c r="CG45">
        <v>9.8773242857142804</v>
      </c>
      <c r="CH45">
        <v>1.23369142857143</v>
      </c>
      <c r="CI45">
        <v>1999.9803571428599</v>
      </c>
      <c r="CJ45">
        <v>0.97999982142857101</v>
      </c>
      <c r="CK45">
        <v>2.00004571428571E-2</v>
      </c>
      <c r="CL45">
        <v>0</v>
      </c>
      <c r="CM45">
        <v>2.5926142857142902</v>
      </c>
      <c r="CN45">
        <v>0</v>
      </c>
      <c r="CO45">
        <v>15815.632142857099</v>
      </c>
      <c r="CP45">
        <v>16705.228571428601</v>
      </c>
      <c r="CQ45">
        <v>36.091321428571398</v>
      </c>
      <c r="CR45">
        <v>36.595750000000002</v>
      </c>
      <c r="CS45">
        <v>36.861357142857102</v>
      </c>
      <c r="CT45">
        <v>35.153785714285704</v>
      </c>
      <c r="CU45">
        <v>35.365857142857102</v>
      </c>
      <c r="CV45">
        <v>1959.97928571429</v>
      </c>
      <c r="CW45">
        <v>40.001428571428598</v>
      </c>
      <c r="CX45">
        <v>0</v>
      </c>
      <c r="CY45">
        <v>1651531799.5</v>
      </c>
      <c r="CZ45">
        <v>0</v>
      </c>
      <c r="DA45">
        <v>0</v>
      </c>
      <c r="DB45" t="s">
        <v>355</v>
      </c>
      <c r="DC45">
        <v>1656181403.5999999</v>
      </c>
      <c r="DD45">
        <v>1656181398.0999999</v>
      </c>
      <c r="DE45">
        <v>0</v>
      </c>
      <c r="DF45">
        <v>2.3420000000000001</v>
      </c>
      <c r="DG45">
        <v>0.193</v>
      </c>
      <c r="DH45">
        <v>3.7240000000000002</v>
      </c>
      <c r="DI45">
        <v>0.24399999999999999</v>
      </c>
      <c r="DJ45">
        <v>420</v>
      </c>
      <c r="DK45">
        <v>22</v>
      </c>
      <c r="DL45">
        <v>0.28000000000000003</v>
      </c>
      <c r="DM45">
        <v>0.02</v>
      </c>
      <c r="DN45">
        <v>-49.322685365853701</v>
      </c>
      <c r="DO45">
        <v>-43.240712195122001</v>
      </c>
      <c r="DP45">
        <v>4.3794626528366196</v>
      </c>
      <c r="DQ45">
        <v>0</v>
      </c>
      <c r="DR45">
        <v>7.4600612195121903</v>
      </c>
      <c r="DS45">
        <v>-5.5337979094458804E-4</v>
      </c>
      <c r="DT45">
        <v>6.13217551620717E-3</v>
      </c>
      <c r="DU45">
        <v>1</v>
      </c>
      <c r="DV45">
        <v>1</v>
      </c>
      <c r="DW45">
        <v>2</v>
      </c>
      <c r="DX45" t="s">
        <v>362</v>
      </c>
      <c r="DY45">
        <v>2.9412400000000001</v>
      </c>
      <c r="DZ45">
        <v>2.7162099999999998</v>
      </c>
      <c r="EA45">
        <v>8.0022999999999997E-2</v>
      </c>
      <c r="EB45">
        <v>8.70504E-2</v>
      </c>
      <c r="EC45">
        <v>6.6961000000000007E-2</v>
      </c>
      <c r="ED45">
        <v>4.2218199999999997E-2</v>
      </c>
      <c r="EE45">
        <v>26920.1</v>
      </c>
      <c r="EF45">
        <v>22724</v>
      </c>
      <c r="EG45">
        <v>26157.3</v>
      </c>
      <c r="EH45">
        <v>24205.5</v>
      </c>
      <c r="EI45">
        <v>41559.1</v>
      </c>
      <c r="EJ45">
        <v>38310.800000000003</v>
      </c>
      <c r="EK45">
        <v>47149.5</v>
      </c>
      <c r="EL45">
        <v>43079.3</v>
      </c>
      <c r="EM45">
        <v>1.7714000000000001</v>
      </c>
      <c r="EN45">
        <v>2.34693</v>
      </c>
      <c r="EO45">
        <v>0.15790799999999999</v>
      </c>
      <c r="EP45">
        <v>0</v>
      </c>
      <c r="EQ45">
        <v>17.394300000000001</v>
      </c>
      <c r="ER45">
        <v>999.9</v>
      </c>
      <c r="ES45">
        <v>48.564999999999998</v>
      </c>
      <c r="ET45">
        <v>18.881</v>
      </c>
      <c r="EU45">
        <v>14.378</v>
      </c>
      <c r="EV45">
        <v>51.935400000000001</v>
      </c>
      <c r="EW45">
        <v>39.250799999999998</v>
      </c>
      <c r="EX45">
        <v>2</v>
      </c>
      <c r="EY45">
        <v>-0.64234199999999997</v>
      </c>
      <c r="EZ45">
        <v>-0.87423499999999998</v>
      </c>
      <c r="FA45">
        <v>20.242599999999999</v>
      </c>
      <c r="FB45">
        <v>5.2358599999999997</v>
      </c>
      <c r="FC45">
        <v>11.986000000000001</v>
      </c>
      <c r="FD45">
        <v>4.9577499999999999</v>
      </c>
      <c r="FE45">
        <v>3.3039299999999998</v>
      </c>
      <c r="FF45">
        <v>315.7</v>
      </c>
      <c r="FG45">
        <v>9999</v>
      </c>
      <c r="FH45">
        <v>9999</v>
      </c>
      <c r="FI45">
        <v>4088.5</v>
      </c>
      <c r="FJ45">
        <v>1.86829</v>
      </c>
      <c r="FK45">
        <v>1.8638600000000001</v>
      </c>
      <c r="FL45">
        <v>1.87168</v>
      </c>
      <c r="FM45">
        <v>1.86232</v>
      </c>
      <c r="FN45">
        <v>1.8617600000000001</v>
      </c>
      <c r="FO45">
        <v>1.86829</v>
      </c>
      <c r="FP45">
        <v>1.8584000000000001</v>
      </c>
      <c r="FQ45">
        <v>1.8650100000000001</v>
      </c>
      <c r="FR45">
        <v>5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-0.372</v>
      </c>
      <c r="GF45">
        <v>-0.14360000000000001</v>
      </c>
      <c r="GG45">
        <v>-0.25096208036330597</v>
      </c>
      <c r="GH45">
        <v>1.40043110155519E-5</v>
      </c>
      <c r="GI45">
        <v>-8.9464880026576905E-7</v>
      </c>
      <c r="GJ45">
        <v>5.5918935111048905E-10</v>
      </c>
      <c r="GK45">
        <v>-0.17968596506812801</v>
      </c>
      <c r="GL45">
        <v>-4.5276668719836703E-2</v>
      </c>
      <c r="GM45">
        <v>3.5990739600394498E-3</v>
      </c>
      <c r="GN45">
        <v>-4.5187851206301597E-5</v>
      </c>
      <c r="GO45">
        <v>3</v>
      </c>
      <c r="GP45">
        <v>2215</v>
      </c>
      <c r="GQ45">
        <v>2</v>
      </c>
      <c r="GR45">
        <v>17</v>
      </c>
      <c r="GS45">
        <v>15644.6</v>
      </c>
      <c r="GT45">
        <v>15644.7</v>
      </c>
      <c r="GU45">
        <v>1.47827</v>
      </c>
      <c r="GV45">
        <v>2.2851599999999999</v>
      </c>
      <c r="GW45">
        <v>1.9982899999999999</v>
      </c>
      <c r="GX45">
        <v>2.7416999999999998</v>
      </c>
      <c r="GY45">
        <v>2.0935100000000002</v>
      </c>
      <c r="GZ45">
        <v>2.3645</v>
      </c>
      <c r="HA45">
        <v>26.7681</v>
      </c>
      <c r="HB45">
        <v>15.891999999999999</v>
      </c>
      <c r="HC45">
        <v>18</v>
      </c>
      <c r="HD45">
        <v>354.041</v>
      </c>
      <c r="HE45">
        <v>709.92700000000002</v>
      </c>
      <c r="HF45">
        <v>19.221800000000002</v>
      </c>
      <c r="HG45">
        <v>18.439499999999999</v>
      </c>
      <c r="HH45">
        <v>30.000299999999999</v>
      </c>
      <c r="HI45">
        <v>18.305199999999999</v>
      </c>
      <c r="HJ45">
        <v>18.302199999999999</v>
      </c>
      <c r="HK45">
        <v>29.672699999999999</v>
      </c>
      <c r="HL45">
        <v>47.153500000000001</v>
      </c>
      <c r="HM45">
        <v>31.26</v>
      </c>
      <c r="HN45">
        <v>19.216100000000001</v>
      </c>
      <c r="HO45">
        <v>519.91999999999996</v>
      </c>
      <c r="HP45">
        <v>9.1433499999999999</v>
      </c>
      <c r="HQ45">
        <v>99.894000000000005</v>
      </c>
      <c r="HR45">
        <v>101.366</v>
      </c>
    </row>
    <row r="46" spans="1:226" x14ac:dyDescent="0.2">
      <c r="A46">
        <v>30</v>
      </c>
      <c r="B46">
        <v>1657120087.5</v>
      </c>
      <c r="C46">
        <v>207</v>
      </c>
      <c r="D46" t="s">
        <v>418</v>
      </c>
      <c r="E46" t="s">
        <v>419</v>
      </c>
      <c r="F46">
        <v>5</v>
      </c>
      <c r="G46" t="s">
        <v>1654</v>
      </c>
      <c r="H46" t="s">
        <v>353</v>
      </c>
      <c r="I46">
        <v>1657120080</v>
      </c>
      <c r="J46">
        <f t="shared" si="0"/>
        <v>6.3228024655039529E-3</v>
      </c>
      <c r="K46">
        <f t="shared" si="1"/>
        <v>6.322802465503953</v>
      </c>
      <c r="L46">
        <f t="shared" si="2"/>
        <v>25.805295965280937</v>
      </c>
      <c r="M46">
        <f t="shared" si="3"/>
        <v>435.10188888888899</v>
      </c>
      <c r="N46">
        <f t="shared" si="4"/>
        <v>325.43775749475407</v>
      </c>
      <c r="O46">
        <f t="shared" si="5"/>
        <v>24.09559398000663</v>
      </c>
      <c r="P46">
        <f t="shared" si="6"/>
        <v>32.215187737611011</v>
      </c>
      <c r="Q46">
        <f t="shared" si="7"/>
        <v>0.44736399266494725</v>
      </c>
      <c r="R46">
        <f t="shared" si="8"/>
        <v>2.4315989718735405</v>
      </c>
      <c r="S46">
        <f t="shared" si="9"/>
        <v>0.40616351348493979</v>
      </c>
      <c r="T46">
        <f t="shared" si="10"/>
        <v>0.25723695234067812</v>
      </c>
      <c r="U46">
        <f t="shared" si="11"/>
        <v>321.51604245999209</v>
      </c>
      <c r="V46">
        <f t="shared" si="12"/>
        <v>20.969783372286226</v>
      </c>
      <c r="W46">
        <f t="shared" si="13"/>
        <v>20.014811111111101</v>
      </c>
      <c r="X46">
        <f t="shared" si="14"/>
        <v>2.3487662387615953</v>
      </c>
      <c r="Y46">
        <f t="shared" si="15"/>
        <v>50.04711729512168</v>
      </c>
      <c r="Z46">
        <f t="shared" si="16"/>
        <v>1.223975474964782</v>
      </c>
      <c r="AA46">
        <f t="shared" si="17"/>
        <v>2.4456463051550994</v>
      </c>
      <c r="AB46">
        <f t="shared" si="18"/>
        <v>1.1247907637968133</v>
      </c>
      <c r="AC46">
        <f t="shared" si="19"/>
        <v>-278.8355887287243</v>
      </c>
      <c r="AD46">
        <f t="shared" si="20"/>
        <v>85.789270488529169</v>
      </c>
      <c r="AE46">
        <f t="shared" si="21"/>
        <v>7.1182888713551424</v>
      </c>
      <c r="AF46">
        <f t="shared" si="22"/>
        <v>135.58801309115211</v>
      </c>
      <c r="AG46">
        <f t="shared" si="23"/>
        <v>42.344248016106086</v>
      </c>
      <c r="AH46">
        <f t="shared" si="24"/>
        <v>6.322061786072295</v>
      </c>
      <c r="AI46">
        <f t="shared" si="25"/>
        <v>25.805295965280937</v>
      </c>
      <c r="AJ46">
        <v>508.33946296101902</v>
      </c>
      <c r="AK46">
        <v>464.33460606060601</v>
      </c>
      <c r="AL46">
        <v>3.1505270001048999</v>
      </c>
      <c r="AM46">
        <v>66.876491465643497</v>
      </c>
      <c r="AN46">
        <f t="shared" si="26"/>
        <v>6.322802465503953</v>
      </c>
      <c r="AO46">
        <v>9.0609738827626796</v>
      </c>
      <c r="AP46">
        <v>16.522994545454601</v>
      </c>
      <c r="AQ46">
        <v>-1.39251262000832E-6</v>
      </c>
      <c r="AR46">
        <v>77.413347223107195</v>
      </c>
      <c r="AS46">
        <v>80</v>
      </c>
      <c r="AT46">
        <v>16</v>
      </c>
      <c r="AU46">
        <f t="shared" si="27"/>
        <v>1</v>
      </c>
      <c r="AV46">
        <f t="shared" si="28"/>
        <v>0</v>
      </c>
      <c r="AW46">
        <f t="shared" si="29"/>
        <v>39934.396445432394</v>
      </c>
      <c r="AX46">
        <f t="shared" si="30"/>
        <v>2000</v>
      </c>
      <c r="AY46">
        <f t="shared" si="31"/>
        <v>1681.2000219999959</v>
      </c>
      <c r="AZ46">
        <f t="shared" si="32"/>
        <v>0.84060001099999793</v>
      </c>
      <c r="BA46">
        <f t="shared" si="33"/>
        <v>0.16075802122999605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1657120080</v>
      </c>
      <c r="BH46">
        <v>435.10188888888899</v>
      </c>
      <c r="BI46">
        <v>489.21600000000001</v>
      </c>
      <c r="BJ46">
        <v>16.531148148148102</v>
      </c>
      <c r="BK46">
        <v>9.0700699999999994</v>
      </c>
      <c r="BL46">
        <v>435.47037037037001</v>
      </c>
      <c r="BM46">
        <v>16.6746185185185</v>
      </c>
      <c r="BN46">
        <v>499.99885185185201</v>
      </c>
      <c r="BO46">
        <v>73.940562962963</v>
      </c>
      <c r="BP46">
        <v>9.9997559259259294E-2</v>
      </c>
      <c r="BQ46">
        <v>20.669229629629601</v>
      </c>
      <c r="BR46">
        <v>20.014811111111101</v>
      </c>
      <c r="BS46">
        <v>999.9</v>
      </c>
      <c r="BT46">
        <v>0</v>
      </c>
      <c r="BU46">
        <v>0</v>
      </c>
      <c r="BV46">
        <v>9998.4</v>
      </c>
      <c r="BW46">
        <v>0</v>
      </c>
      <c r="BX46">
        <v>1187.9018518518501</v>
      </c>
      <c r="BY46">
        <v>-54.114151851851901</v>
      </c>
      <c r="BZ46">
        <v>442.41548148148098</v>
      </c>
      <c r="CA46">
        <v>493.693777777778</v>
      </c>
      <c r="CB46">
        <v>7.4610892592592597</v>
      </c>
      <c r="CC46">
        <v>489.21600000000001</v>
      </c>
      <c r="CD46">
        <v>9.0700699999999994</v>
      </c>
      <c r="CE46">
        <v>1.2223233333333301</v>
      </c>
      <c r="CF46">
        <v>0.67064614814814805</v>
      </c>
      <c r="CG46">
        <v>9.8762481481481501</v>
      </c>
      <c r="CH46">
        <v>1.2290725925925901</v>
      </c>
      <c r="CI46">
        <v>2000</v>
      </c>
      <c r="CJ46">
        <v>0.98000044444444501</v>
      </c>
      <c r="CK46">
        <v>1.9999792592592599E-2</v>
      </c>
      <c r="CL46">
        <v>0</v>
      </c>
      <c r="CM46">
        <v>2.6645037037037</v>
      </c>
      <c r="CN46">
        <v>0</v>
      </c>
      <c r="CO46">
        <v>15835.4296296296</v>
      </c>
      <c r="CP46">
        <v>16705.400000000001</v>
      </c>
      <c r="CQ46">
        <v>36.122592592592603</v>
      </c>
      <c r="CR46">
        <v>36.631777777777799</v>
      </c>
      <c r="CS46">
        <v>36.904851851851902</v>
      </c>
      <c r="CT46">
        <v>35.175518518518501</v>
      </c>
      <c r="CU46">
        <v>35.404851851851902</v>
      </c>
      <c r="CV46">
        <v>1959.9996296296299</v>
      </c>
      <c r="CW46">
        <v>40.000740740740703</v>
      </c>
      <c r="CX46">
        <v>0</v>
      </c>
      <c r="CY46">
        <v>1651531804.3</v>
      </c>
      <c r="CZ46">
        <v>0</v>
      </c>
      <c r="DA46">
        <v>0</v>
      </c>
      <c r="DB46" t="s">
        <v>355</v>
      </c>
      <c r="DC46">
        <v>1656181403.5999999</v>
      </c>
      <c r="DD46">
        <v>1656181398.0999999</v>
      </c>
      <c r="DE46">
        <v>0</v>
      </c>
      <c r="DF46">
        <v>2.3420000000000001</v>
      </c>
      <c r="DG46">
        <v>0.193</v>
      </c>
      <c r="DH46">
        <v>3.7240000000000002</v>
      </c>
      <c r="DI46">
        <v>0.24399999999999999</v>
      </c>
      <c r="DJ46">
        <v>420</v>
      </c>
      <c r="DK46">
        <v>22</v>
      </c>
      <c r="DL46">
        <v>0.28000000000000003</v>
      </c>
      <c r="DM46">
        <v>0.02</v>
      </c>
      <c r="DN46">
        <v>-52.333931707317099</v>
      </c>
      <c r="DO46">
        <v>-26.537813937282401</v>
      </c>
      <c r="DP46">
        <v>2.7117704034799401</v>
      </c>
      <c r="DQ46">
        <v>0</v>
      </c>
      <c r="DR46">
        <v>7.4606287804878004</v>
      </c>
      <c r="DS46">
        <v>3.0595818815315302E-2</v>
      </c>
      <c r="DT46">
        <v>6.5627701598735596E-3</v>
      </c>
      <c r="DU46">
        <v>1</v>
      </c>
      <c r="DV46">
        <v>1</v>
      </c>
      <c r="DW46">
        <v>2</v>
      </c>
      <c r="DX46" t="s">
        <v>362</v>
      </c>
      <c r="DY46">
        <v>2.9412799999999999</v>
      </c>
      <c r="DZ46">
        <v>2.71651</v>
      </c>
      <c r="EA46">
        <v>8.2104300000000005E-2</v>
      </c>
      <c r="EB46">
        <v>8.9053900000000005E-2</v>
      </c>
      <c r="EC46">
        <v>6.6948400000000005E-2</v>
      </c>
      <c r="ED46">
        <v>4.2283099999999997E-2</v>
      </c>
      <c r="EE46">
        <v>26859</v>
      </c>
      <c r="EF46">
        <v>22674.2</v>
      </c>
      <c r="EG46">
        <v>26157.200000000001</v>
      </c>
      <c r="EH46">
        <v>24205.5</v>
      </c>
      <c r="EI46">
        <v>41559.599999999999</v>
      </c>
      <c r="EJ46">
        <v>38308.199999999997</v>
      </c>
      <c r="EK46">
        <v>47149.4</v>
      </c>
      <c r="EL46">
        <v>43079.4</v>
      </c>
      <c r="EM46">
        <v>1.7713000000000001</v>
      </c>
      <c r="EN46">
        <v>2.3469699999999998</v>
      </c>
      <c r="EO46">
        <v>0.15826499999999999</v>
      </c>
      <c r="EP46">
        <v>0</v>
      </c>
      <c r="EQ46">
        <v>17.394300000000001</v>
      </c>
      <c r="ER46">
        <v>999.9</v>
      </c>
      <c r="ES46">
        <v>48.540999999999997</v>
      </c>
      <c r="ET46">
        <v>18.890999999999998</v>
      </c>
      <c r="EU46">
        <v>14.3781</v>
      </c>
      <c r="EV46">
        <v>52.1554</v>
      </c>
      <c r="EW46">
        <v>39.310899999999997</v>
      </c>
      <c r="EX46">
        <v>2</v>
      </c>
      <c r="EY46">
        <v>-0.64220999999999995</v>
      </c>
      <c r="EZ46">
        <v>-0.877579</v>
      </c>
      <c r="FA46">
        <v>20.2423</v>
      </c>
      <c r="FB46">
        <v>5.2349600000000001</v>
      </c>
      <c r="FC46">
        <v>11.986000000000001</v>
      </c>
      <c r="FD46">
        <v>4.9577</v>
      </c>
      <c r="FE46">
        <v>3.3039499999999999</v>
      </c>
      <c r="FF46">
        <v>315.7</v>
      </c>
      <c r="FG46">
        <v>9999</v>
      </c>
      <c r="FH46">
        <v>9999</v>
      </c>
      <c r="FI46">
        <v>4088.8</v>
      </c>
      <c r="FJ46">
        <v>1.86829</v>
      </c>
      <c r="FK46">
        <v>1.8638600000000001</v>
      </c>
      <c r="FL46">
        <v>1.8716999999999999</v>
      </c>
      <c r="FM46">
        <v>1.8623099999999999</v>
      </c>
      <c r="FN46">
        <v>1.86182</v>
      </c>
      <c r="FO46">
        <v>1.86829</v>
      </c>
      <c r="FP46">
        <v>1.85839</v>
      </c>
      <c r="FQ46">
        <v>1.8650199999999999</v>
      </c>
      <c r="FR46">
        <v>5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-0.379</v>
      </c>
      <c r="GF46">
        <v>-0.14369999999999999</v>
      </c>
      <c r="GG46">
        <v>-0.25096208036330597</v>
      </c>
      <c r="GH46">
        <v>1.40043110155519E-5</v>
      </c>
      <c r="GI46">
        <v>-8.9464880026576905E-7</v>
      </c>
      <c r="GJ46">
        <v>5.5918935111048905E-10</v>
      </c>
      <c r="GK46">
        <v>-0.17968596506812801</v>
      </c>
      <c r="GL46">
        <v>-4.5276668719836703E-2</v>
      </c>
      <c r="GM46">
        <v>3.5990739600394498E-3</v>
      </c>
      <c r="GN46">
        <v>-4.5187851206301597E-5</v>
      </c>
      <c r="GO46">
        <v>3</v>
      </c>
      <c r="GP46">
        <v>2215</v>
      </c>
      <c r="GQ46">
        <v>2</v>
      </c>
      <c r="GR46">
        <v>17</v>
      </c>
      <c r="GS46">
        <v>15644.7</v>
      </c>
      <c r="GT46">
        <v>15644.8</v>
      </c>
      <c r="GU46">
        <v>1.5185500000000001</v>
      </c>
      <c r="GV46">
        <v>2.2802699999999998</v>
      </c>
      <c r="GW46">
        <v>1.9982899999999999</v>
      </c>
      <c r="GX46">
        <v>2.7404799999999998</v>
      </c>
      <c r="GY46">
        <v>2.0935100000000002</v>
      </c>
      <c r="GZ46">
        <v>2.3730500000000001</v>
      </c>
      <c r="HA46">
        <v>26.788799999999998</v>
      </c>
      <c r="HB46">
        <v>15.891999999999999</v>
      </c>
      <c r="HC46">
        <v>18</v>
      </c>
      <c r="HD46">
        <v>354.01799999999997</v>
      </c>
      <c r="HE46">
        <v>710.01400000000001</v>
      </c>
      <c r="HF46">
        <v>19.206600000000002</v>
      </c>
      <c r="HG46">
        <v>18.441500000000001</v>
      </c>
      <c r="HH46">
        <v>30.000299999999999</v>
      </c>
      <c r="HI46">
        <v>18.308299999999999</v>
      </c>
      <c r="HJ46">
        <v>18.305</v>
      </c>
      <c r="HK46">
        <v>30.4983</v>
      </c>
      <c r="HL46">
        <v>46.875500000000002</v>
      </c>
      <c r="HM46">
        <v>31.26</v>
      </c>
      <c r="HN46">
        <v>19.203099999999999</v>
      </c>
      <c r="HO46">
        <v>540.00800000000004</v>
      </c>
      <c r="HP46">
        <v>9.1438000000000006</v>
      </c>
      <c r="HQ46">
        <v>99.893699999999995</v>
      </c>
      <c r="HR46">
        <v>101.367</v>
      </c>
    </row>
    <row r="47" spans="1:226" x14ac:dyDescent="0.2">
      <c r="A47">
        <v>31</v>
      </c>
      <c r="B47">
        <v>1657120092.5</v>
      </c>
      <c r="C47">
        <v>212</v>
      </c>
      <c r="D47" t="s">
        <v>420</v>
      </c>
      <c r="E47" t="s">
        <v>421</v>
      </c>
      <c r="F47">
        <v>5</v>
      </c>
      <c r="G47" t="s">
        <v>1655</v>
      </c>
      <c r="H47" t="s">
        <v>353</v>
      </c>
      <c r="I47">
        <v>1657120084.7142899</v>
      </c>
      <c r="J47">
        <f t="shared" si="0"/>
        <v>6.3049283033977188E-3</v>
      </c>
      <c r="K47">
        <f t="shared" si="1"/>
        <v>6.3049283033977188</v>
      </c>
      <c r="L47">
        <f t="shared" si="2"/>
        <v>26.308981135001872</v>
      </c>
      <c r="M47">
        <f t="shared" si="3"/>
        <v>449.53585714285703</v>
      </c>
      <c r="N47">
        <f t="shared" si="4"/>
        <v>337.27937844687978</v>
      </c>
      <c r="O47">
        <f t="shared" si="5"/>
        <v>24.972547212945255</v>
      </c>
      <c r="P47">
        <f t="shared" si="6"/>
        <v>33.284144047306086</v>
      </c>
      <c r="Q47">
        <f t="shared" si="7"/>
        <v>0.44590823328664947</v>
      </c>
      <c r="R47">
        <f t="shared" si="8"/>
        <v>2.4309514127414071</v>
      </c>
      <c r="S47">
        <f t="shared" si="9"/>
        <v>0.40495249860868243</v>
      </c>
      <c r="T47">
        <f t="shared" si="10"/>
        <v>0.25646081449943681</v>
      </c>
      <c r="U47">
        <f t="shared" si="11"/>
        <v>321.51453826499375</v>
      </c>
      <c r="V47">
        <f t="shared" si="12"/>
        <v>20.972116460931261</v>
      </c>
      <c r="W47">
        <f t="shared" si="13"/>
        <v>20.014482142857101</v>
      </c>
      <c r="X47">
        <f t="shared" si="14"/>
        <v>2.3487183966762668</v>
      </c>
      <c r="Y47">
        <f t="shared" si="15"/>
        <v>50.047695579909735</v>
      </c>
      <c r="Z47">
        <f t="shared" si="16"/>
        <v>1.2237420570816988</v>
      </c>
      <c r="AA47">
        <f t="shared" si="17"/>
        <v>2.4451516556397381</v>
      </c>
      <c r="AB47">
        <f t="shared" si="18"/>
        <v>1.124976339594568</v>
      </c>
      <c r="AC47">
        <f t="shared" si="19"/>
        <v>-278.04733817983941</v>
      </c>
      <c r="AD47">
        <f t="shared" si="20"/>
        <v>85.379249721955858</v>
      </c>
      <c r="AE47">
        <f t="shared" si="21"/>
        <v>7.0860239094172908</v>
      </c>
      <c r="AF47">
        <f t="shared" si="22"/>
        <v>135.93247371652748</v>
      </c>
      <c r="AG47">
        <f t="shared" si="23"/>
        <v>43.172423661315698</v>
      </c>
      <c r="AH47">
        <f t="shared" si="24"/>
        <v>6.3152333668315803</v>
      </c>
      <c r="AI47">
        <f t="shared" si="25"/>
        <v>26.308981135001872</v>
      </c>
      <c r="AJ47">
        <v>524.51776773888002</v>
      </c>
      <c r="AK47">
        <v>479.96729090909099</v>
      </c>
      <c r="AL47">
        <v>3.1345028574957201</v>
      </c>
      <c r="AM47">
        <v>66.876491465643497</v>
      </c>
      <c r="AN47">
        <f t="shared" si="26"/>
        <v>6.3049283033977188</v>
      </c>
      <c r="AO47">
        <v>9.0879574885800398</v>
      </c>
      <c r="AP47">
        <v>16.528873333333301</v>
      </c>
      <c r="AQ47">
        <v>-3.3983341251024399E-6</v>
      </c>
      <c r="AR47">
        <v>77.413347223107195</v>
      </c>
      <c r="AS47">
        <v>80</v>
      </c>
      <c r="AT47">
        <v>16</v>
      </c>
      <c r="AU47">
        <f t="shared" si="27"/>
        <v>1</v>
      </c>
      <c r="AV47">
        <f t="shared" si="28"/>
        <v>0</v>
      </c>
      <c r="AW47">
        <f t="shared" si="29"/>
        <v>39918.613301002879</v>
      </c>
      <c r="AX47">
        <f t="shared" si="30"/>
        <v>1999.9907142857101</v>
      </c>
      <c r="AY47">
        <f t="shared" si="31"/>
        <v>1681.1922104999935</v>
      </c>
      <c r="AZ47">
        <f t="shared" si="32"/>
        <v>0.84060000803575008</v>
      </c>
      <c r="BA47">
        <f t="shared" si="33"/>
        <v>0.16075801550899779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1657120084.7142899</v>
      </c>
      <c r="BH47">
        <v>449.53585714285703</v>
      </c>
      <c r="BI47">
        <v>504.74978571428602</v>
      </c>
      <c r="BJ47">
        <v>16.527867857142901</v>
      </c>
      <c r="BK47">
        <v>9.0747985714285697</v>
      </c>
      <c r="BL47">
        <v>449.91075000000001</v>
      </c>
      <c r="BM47">
        <v>16.671460714285701</v>
      </c>
      <c r="BN47">
        <v>499.997178571429</v>
      </c>
      <c r="BO47">
        <v>73.941117857142899</v>
      </c>
      <c r="BP47">
        <v>0.100014832142857</v>
      </c>
      <c r="BQ47">
        <v>20.665946428571399</v>
      </c>
      <c r="BR47">
        <v>20.014482142857101</v>
      </c>
      <c r="BS47">
        <v>999.9</v>
      </c>
      <c r="BT47">
        <v>0</v>
      </c>
      <c r="BU47">
        <v>0</v>
      </c>
      <c r="BV47">
        <v>9994.0857142857094</v>
      </c>
      <c r="BW47">
        <v>0</v>
      </c>
      <c r="BX47">
        <v>1188.25285714286</v>
      </c>
      <c r="BY47">
        <v>-55.214010714285699</v>
      </c>
      <c r="BZ47">
        <v>457.09050000000002</v>
      </c>
      <c r="CA47">
        <v>509.3725</v>
      </c>
      <c r="CB47">
        <v>7.4530764285714302</v>
      </c>
      <c r="CC47">
        <v>504.74978571428602</v>
      </c>
      <c r="CD47">
        <v>9.0747985714285697</v>
      </c>
      <c r="CE47">
        <v>1.2220896428571399</v>
      </c>
      <c r="CF47">
        <v>0.67100085714285695</v>
      </c>
      <c r="CG47">
        <v>9.8733957142857207</v>
      </c>
      <c r="CH47">
        <v>1.236415</v>
      </c>
      <c r="CI47">
        <v>1999.9907142857101</v>
      </c>
      <c r="CJ47">
        <v>0.98000067857142903</v>
      </c>
      <c r="CK47">
        <v>1.99995428571429E-2</v>
      </c>
      <c r="CL47">
        <v>0</v>
      </c>
      <c r="CM47">
        <v>2.6714071428571402</v>
      </c>
      <c r="CN47">
        <v>0</v>
      </c>
      <c r="CO47">
        <v>15847.6964285714</v>
      </c>
      <c r="CP47">
        <v>16705.3321428571</v>
      </c>
      <c r="CQ47">
        <v>36.149357142857099</v>
      </c>
      <c r="CR47">
        <v>36.658214285714301</v>
      </c>
      <c r="CS47">
        <v>36.932714285714297</v>
      </c>
      <c r="CT47">
        <v>35.200499999999998</v>
      </c>
      <c r="CU47">
        <v>35.432714285714297</v>
      </c>
      <c r="CV47">
        <v>1959.9907142857101</v>
      </c>
      <c r="CW47">
        <v>40.000357142857098</v>
      </c>
      <c r="CX47">
        <v>0</v>
      </c>
      <c r="CY47">
        <v>1651531809.0999999</v>
      </c>
      <c r="CZ47">
        <v>0</v>
      </c>
      <c r="DA47">
        <v>0</v>
      </c>
      <c r="DB47" t="s">
        <v>355</v>
      </c>
      <c r="DC47">
        <v>1656181403.5999999</v>
      </c>
      <c r="DD47">
        <v>1656181398.0999999</v>
      </c>
      <c r="DE47">
        <v>0</v>
      </c>
      <c r="DF47">
        <v>2.3420000000000001</v>
      </c>
      <c r="DG47">
        <v>0.193</v>
      </c>
      <c r="DH47">
        <v>3.7240000000000002</v>
      </c>
      <c r="DI47">
        <v>0.24399999999999999</v>
      </c>
      <c r="DJ47">
        <v>420</v>
      </c>
      <c r="DK47">
        <v>22</v>
      </c>
      <c r="DL47">
        <v>0.28000000000000003</v>
      </c>
      <c r="DM47">
        <v>0.02</v>
      </c>
      <c r="DN47">
        <v>-54.158051219512203</v>
      </c>
      <c r="DO47">
        <v>-15.6258209059233</v>
      </c>
      <c r="DP47">
        <v>1.61212957917764</v>
      </c>
      <c r="DQ47">
        <v>0</v>
      </c>
      <c r="DR47">
        <v>7.4545404878048798</v>
      </c>
      <c r="DS47">
        <v>-5.4710383275262002E-2</v>
      </c>
      <c r="DT47">
        <v>1.33545150766614E-2</v>
      </c>
      <c r="DU47">
        <v>1</v>
      </c>
      <c r="DV47">
        <v>1</v>
      </c>
      <c r="DW47">
        <v>2</v>
      </c>
      <c r="DX47" t="s">
        <v>362</v>
      </c>
      <c r="DY47">
        <v>2.9415399999999998</v>
      </c>
      <c r="DZ47">
        <v>2.7165699999999999</v>
      </c>
      <c r="EA47">
        <v>8.4137000000000003E-2</v>
      </c>
      <c r="EB47">
        <v>9.1144900000000001E-2</v>
      </c>
      <c r="EC47">
        <v>6.6965899999999995E-2</v>
      </c>
      <c r="ED47">
        <v>4.2364499999999999E-2</v>
      </c>
      <c r="EE47">
        <v>26798.9</v>
      </c>
      <c r="EF47">
        <v>22622.2</v>
      </c>
      <c r="EG47">
        <v>26156.5</v>
      </c>
      <c r="EH47">
        <v>24205.5</v>
      </c>
      <c r="EI47">
        <v>41558</v>
      </c>
      <c r="EJ47">
        <v>38305.300000000003</v>
      </c>
      <c r="EK47">
        <v>47148.4</v>
      </c>
      <c r="EL47">
        <v>43079.7</v>
      </c>
      <c r="EM47">
        <v>1.7713000000000001</v>
      </c>
      <c r="EN47">
        <v>2.3466499999999999</v>
      </c>
      <c r="EO47">
        <v>0.157781</v>
      </c>
      <c r="EP47">
        <v>0</v>
      </c>
      <c r="EQ47">
        <v>17.395800000000001</v>
      </c>
      <c r="ER47">
        <v>999.9</v>
      </c>
      <c r="ES47">
        <v>48.491999999999997</v>
      </c>
      <c r="ET47">
        <v>18.901</v>
      </c>
      <c r="EU47">
        <v>14.3728</v>
      </c>
      <c r="EV47">
        <v>51.745399999999997</v>
      </c>
      <c r="EW47">
        <v>39.226799999999997</v>
      </c>
      <c r="EX47">
        <v>2</v>
      </c>
      <c r="EY47">
        <v>-0.64180899999999996</v>
      </c>
      <c r="EZ47">
        <v>-0.85714299999999999</v>
      </c>
      <c r="FA47">
        <v>20.242699999999999</v>
      </c>
      <c r="FB47">
        <v>5.2363099999999996</v>
      </c>
      <c r="FC47">
        <v>11.986000000000001</v>
      </c>
      <c r="FD47">
        <v>4.9577</v>
      </c>
      <c r="FE47">
        <v>3.3039299999999998</v>
      </c>
      <c r="FF47">
        <v>315.7</v>
      </c>
      <c r="FG47">
        <v>9999</v>
      </c>
      <c r="FH47">
        <v>9999</v>
      </c>
      <c r="FI47">
        <v>4088.8</v>
      </c>
      <c r="FJ47">
        <v>1.86829</v>
      </c>
      <c r="FK47">
        <v>1.8638600000000001</v>
      </c>
      <c r="FL47">
        <v>1.87165</v>
      </c>
      <c r="FM47">
        <v>1.86229</v>
      </c>
      <c r="FN47">
        <v>1.86181</v>
      </c>
      <c r="FO47">
        <v>1.86829</v>
      </c>
      <c r="FP47">
        <v>1.8584000000000001</v>
      </c>
      <c r="FQ47">
        <v>1.86503</v>
      </c>
      <c r="FR47">
        <v>5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-0.38600000000000001</v>
      </c>
      <c r="GF47">
        <v>-0.14349999999999999</v>
      </c>
      <c r="GG47">
        <v>-0.25096208036330597</v>
      </c>
      <c r="GH47">
        <v>1.40043110155519E-5</v>
      </c>
      <c r="GI47">
        <v>-8.9464880026576905E-7</v>
      </c>
      <c r="GJ47">
        <v>5.5918935111048905E-10</v>
      </c>
      <c r="GK47">
        <v>-0.17968596506812801</v>
      </c>
      <c r="GL47">
        <v>-4.5276668719836703E-2</v>
      </c>
      <c r="GM47">
        <v>3.5990739600394498E-3</v>
      </c>
      <c r="GN47">
        <v>-4.5187851206301597E-5</v>
      </c>
      <c r="GO47">
        <v>3</v>
      </c>
      <c r="GP47">
        <v>2215</v>
      </c>
      <c r="GQ47">
        <v>2</v>
      </c>
      <c r="GR47">
        <v>17</v>
      </c>
      <c r="GS47">
        <v>15644.8</v>
      </c>
      <c r="GT47">
        <v>15644.9</v>
      </c>
      <c r="GU47">
        <v>1.5564</v>
      </c>
      <c r="GV47">
        <v>2.2827099999999998</v>
      </c>
      <c r="GW47">
        <v>1.9982899999999999</v>
      </c>
      <c r="GX47">
        <v>2.7416999999999998</v>
      </c>
      <c r="GY47">
        <v>2.0935100000000002</v>
      </c>
      <c r="GZ47">
        <v>2.36938</v>
      </c>
      <c r="HA47">
        <v>26.8095</v>
      </c>
      <c r="HB47">
        <v>15.891999999999999</v>
      </c>
      <c r="HC47">
        <v>18</v>
      </c>
      <c r="HD47">
        <v>354.03699999999998</v>
      </c>
      <c r="HE47">
        <v>709.779</v>
      </c>
      <c r="HF47">
        <v>19.192599999999999</v>
      </c>
      <c r="HG47">
        <v>18.443899999999999</v>
      </c>
      <c r="HH47">
        <v>30.0002</v>
      </c>
      <c r="HI47">
        <v>18.3111</v>
      </c>
      <c r="HJ47">
        <v>18.3078</v>
      </c>
      <c r="HK47">
        <v>31.2517</v>
      </c>
      <c r="HL47">
        <v>46.875500000000002</v>
      </c>
      <c r="HM47">
        <v>31.26</v>
      </c>
      <c r="HN47">
        <v>19.186199999999999</v>
      </c>
      <c r="HO47">
        <v>553.51700000000005</v>
      </c>
      <c r="HP47">
        <v>9.1432000000000002</v>
      </c>
      <c r="HQ47">
        <v>99.891300000000001</v>
      </c>
      <c r="HR47">
        <v>101.367</v>
      </c>
    </row>
    <row r="48" spans="1:226" x14ac:dyDescent="0.2">
      <c r="A48">
        <v>32</v>
      </c>
      <c r="B48">
        <v>1657120097.5</v>
      </c>
      <c r="C48">
        <v>217</v>
      </c>
      <c r="D48" t="s">
        <v>422</v>
      </c>
      <c r="E48" t="s">
        <v>423</v>
      </c>
      <c r="F48">
        <v>5</v>
      </c>
      <c r="G48" t="s">
        <v>1656</v>
      </c>
      <c r="H48" t="s">
        <v>353</v>
      </c>
      <c r="I48">
        <v>1657120090</v>
      </c>
      <c r="J48">
        <f t="shared" si="0"/>
        <v>6.3109214255921194E-3</v>
      </c>
      <c r="K48">
        <f t="shared" si="1"/>
        <v>6.3109214255921193</v>
      </c>
      <c r="L48">
        <f t="shared" si="2"/>
        <v>26.883781483451255</v>
      </c>
      <c r="M48">
        <f t="shared" si="3"/>
        <v>465.93674074074102</v>
      </c>
      <c r="N48">
        <f t="shared" si="4"/>
        <v>351.20564303416126</v>
      </c>
      <c r="O48">
        <f t="shared" si="5"/>
        <v>26.003617896507983</v>
      </c>
      <c r="P48">
        <f t="shared" si="6"/>
        <v>34.498423389478461</v>
      </c>
      <c r="Q48">
        <f t="shared" si="7"/>
        <v>0.4465100377655894</v>
      </c>
      <c r="R48">
        <f t="shared" si="8"/>
        <v>2.4326703691055402</v>
      </c>
      <c r="S48">
        <f t="shared" si="9"/>
        <v>0.40547528542549771</v>
      </c>
      <c r="T48">
        <f t="shared" si="10"/>
        <v>0.25679386636360779</v>
      </c>
      <c r="U48">
        <f t="shared" si="11"/>
        <v>321.51404933333362</v>
      </c>
      <c r="V48">
        <f t="shared" si="12"/>
        <v>20.9654001569066</v>
      </c>
      <c r="W48">
        <f t="shared" si="13"/>
        <v>20.0123148148148</v>
      </c>
      <c r="X48">
        <f t="shared" si="14"/>
        <v>2.3484032219734883</v>
      </c>
      <c r="Y48">
        <f t="shared" si="15"/>
        <v>50.06480568531677</v>
      </c>
      <c r="Z48">
        <f t="shared" si="16"/>
        <v>1.2238094706963061</v>
      </c>
      <c r="AA48">
        <f t="shared" si="17"/>
        <v>2.444450655393696</v>
      </c>
      <c r="AB48">
        <f t="shared" si="18"/>
        <v>1.1245937512771822</v>
      </c>
      <c r="AC48">
        <f t="shared" si="19"/>
        <v>-278.31163486861249</v>
      </c>
      <c r="AD48">
        <f t="shared" si="20"/>
        <v>85.113516638334204</v>
      </c>
      <c r="AE48">
        <f t="shared" si="21"/>
        <v>7.058731702335634</v>
      </c>
      <c r="AF48">
        <f t="shared" si="22"/>
        <v>135.37466280539098</v>
      </c>
      <c r="AG48">
        <f t="shared" si="23"/>
        <v>43.838858885689497</v>
      </c>
      <c r="AH48">
        <f t="shared" si="24"/>
        <v>6.3045974784557934</v>
      </c>
      <c r="AI48">
        <f t="shared" si="25"/>
        <v>26.883781483451255</v>
      </c>
      <c r="AJ48">
        <v>541.366424395026</v>
      </c>
      <c r="AK48">
        <v>495.92610909090899</v>
      </c>
      <c r="AL48">
        <v>3.1819457463505501</v>
      </c>
      <c r="AM48">
        <v>66.876491465643497</v>
      </c>
      <c r="AN48">
        <f t="shared" si="26"/>
        <v>6.3109214255921193</v>
      </c>
      <c r="AO48">
        <v>9.1032212820833696</v>
      </c>
      <c r="AP48">
        <v>16.5330678787879</v>
      </c>
      <c r="AQ48">
        <v>3.8975356626284501E-3</v>
      </c>
      <c r="AR48">
        <v>77.413347223107195</v>
      </c>
      <c r="AS48">
        <v>80</v>
      </c>
      <c r="AT48">
        <v>16</v>
      </c>
      <c r="AU48">
        <f t="shared" si="27"/>
        <v>1</v>
      </c>
      <c r="AV48">
        <f t="shared" si="28"/>
        <v>0</v>
      </c>
      <c r="AW48">
        <f t="shared" si="29"/>
        <v>39962.361367003017</v>
      </c>
      <c r="AX48">
        <f t="shared" si="30"/>
        <v>1999.9877777777799</v>
      </c>
      <c r="AY48">
        <f t="shared" si="31"/>
        <v>1681.1897333333352</v>
      </c>
      <c r="AZ48">
        <f t="shared" si="32"/>
        <v>0.84060000366668908</v>
      </c>
      <c r="BA48">
        <f t="shared" si="33"/>
        <v>0.1607580070767099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1657120090</v>
      </c>
      <c r="BH48">
        <v>465.93674074074102</v>
      </c>
      <c r="BI48">
        <v>522.07003703703697</v>
      </c>
      <c r="BJ48">
        <v>16.528807407407399</v>
      </c>
      <c r="BK48">
        <v>9.0881255555555605</v>
      </c>
      <c r="BL48">
        <v>466.31922222222198</v>
      </c>
      <c r="BM48">
        <v>16.672366666666701</v>
      </c>
      <c r="BN48">
        <v>499.98562962963001</v>
      </c>
      <c r="BO48">
        <v>73.941048148148198</v>
      </c>
      <c r="BP48">
        <v>9.9954359259259301E-2</v>
      </c>
      <c r="BQ48">
        <v>20.661292592592599</v>
      </c>
      <c r="BR48">
        <v>20.0123148148148</v>
      </c>
      <c r="BS48">
        <v>999.9</v>
      </c>
      <c r="BT48">
        <v>0</v>
      </c>
      <c r="BU48">
        <v>0</v>
      </c>
      <c r="BV48">
        <v>10005.35</v>
      </c>
      <c r="BW48">
        <v>0</v>
      </c>
      <c r="BX48">
        <v>1188.75925925926</v>
      </c>
      <c r="BY48">
        <v>-56.133211111111102</v>
      </c>
      <c r="BZ48">
        <v>473.76766666666703</v>
      </c>
      <c r="CA48">
        <v>526.85837037037004</v>
      </c>
      <c r="CB48">
        <v>7.4406874074074096</v>
      </c>
      <c r="CC48">
        <v>522.07003703703697</v>
      </c>
      <c r="CD48">
        <v>9.0881255555555605</v>
      </c>
      <c r="CE48">
        <v>1.22215740740741</v>
      </c>
      <c r="CF48">
        <v>0.67198555555555595</v>
      </c>
      <c r="CG48">
        <v>9.8742274074074103</v>
      </c>
      <c r="CH48">
        <v>1.25681111111111</v>
      </c>
      <c r="CI48">
        <v>1999.9877777777799</v>
      </c>
      <c r="CJ48">
        <v>0.98000100000000001</v>
      </c>
      <c r="CK48">
        <v>1.9999200000000002E-2</v>
      </c>
      <c r="CL48">
        <v>0</v>
      </c>
      <c r="CM48">
        <v>2.6970962962963001</v>
      </c>
      <c r="CN48">
        <v>0</v>
      </c>
      <c r="CO48">
        <v>15865.351851851899</v>
      </c>
      <c r="CP48">
        <v>16705.314814814799</v>
      </c>
      <c r="CQ48">
        <v>36.184925925925903</v>
      </c>
      <c r="CR48">
        <v>36.701111111111103</v>
      </c>
      <c r="CS48">
        <v>36.967333333333301</v>
      </c>
      <c r="CT48">
        <v>35.222000000000001</v>
      </c>
      <c r="CU48">
        <v>35.467333333333301</v>
      </c>
      <c r="CV48">
        <v>1959.9877777777799</v>
      </c>
      <c r="CW48">
        <v>40</v>
      </c>
      <c r="CX48">
        <v>0</v>
      </c>
      <c r="CY48">
        <v>1651531814.5</v>
      </c>
      <c r="CZ48">
        <v>0</v>
      </c>
      <c r="DA48">
        <v>0</v>
      </c>
      <c r="DB48" t="s">
        <v>355</v>
      </c>
      <c r="DC48">
        <v>1656181403.5999999</v>
      </c>
      <c r="DD48">
        <v>1656181398.0999999</v>
      </c>
      <c r="DE48">
        <v>0</v>
      </c>
      <c r="DF48">
        <v>2.3420000000000001</v>
      </c>
      <c r="DG48">
        <v>0.193</v>
      </c>
      <c r="DH48">
        <v>3.7240000000000002</v>
      </c>
      <c r="DI48">
        <v>0.24399999999999999</v>
      </c>
      <c r="DJ48">
        <v>420</v>
      </c>
      <c r="DK48">
        <v>22</v>
      </c>
      <c r="DL48">
        <v>0.28000000000000003</v>
      </c>
      <c r="DM48">
        <v>0.02</v>
      </c>
      <c r="DN48">
        <v>-55.4217902439024</v>
      </c>
      <c r="DO48">
        <v>-11.1605226480836</v>
      </c>
      <c r="DP48">
        <v>1.1210351067814599</v>
      </c>
      <c r="DQ48">
        <v>0</v>
      </c>
      <c r="DR48">
        <v>7.4494117073170703</v>
      </c>
      <c r="DS48">
        <v>-0.15116613240419799</v>
      </c>
      <c r="DT48">
        <v>1.72126044148933E-2</v>
      </c>
      <c r="DU48">
        <v>0</v>
      </c>
      <c r="DV48">
        <v>0</v>
      </c>
      <c r="DW48">
        <v>2</v>
      </c>
      <c r="DX48" t="s">
        <v>375</v>
      </c>
      <c r="DY48">
        <v>2.9412500000000001</v>
      </c>
      <c r="DZ48">
        <v>2.7164299999999999</v>
      </c>
      <c r="EA48">
        <v>8.6174299999999995E-2</v>
      </c>
      <c r="EB48">
        <v>9.3126399999999998E-2</v>
      </c>
      <c r="EC48">
        <v>6.6976400000000005E-2</v>
      </c>
      <c r="ED48">
        <v>4.2368299999999998E-2</v>
      </c>
      <c r="EE48">
        <v>26739.3</v>
      </c>
      <c r="EF48">
        <v>22573</v>
      </c>
      <c r="EG48">
        <v>26156.5</v>
      </c>
      <c r="EH48">
        <v>24205.599999999999</v>
      </c>
      <c r="EI48">
        <v>41557.699999999997</v>
      </c>
      <c r="EJ48">
        <v>38305.300000000003</v>
      </c>
      <c r="EK48">
        <v>47148.6</v>
      </c>
      <c r="EL48">
        <v>43079.9</v>
      </c>
      <c r="EM48">
        <v>1.77118</v>
      </c>
      <c r="EN48">
        <v>2.3466999999999998</v>
      </c>
      <c r="EO48">
        <v>0.15726699999999999</v>
      </c>
      <c r="EP48">
        <v>0</v>
      </c>
      <c r="EQ48">
        <v>17.394300000000001</v>
      </c>
      <c r="ER48">
        <v>999.9</v>
      </c>
      <c r="ES48">
        <v>48.442999999999998</v>
      </c>
      <c r="ET48">
        <v>18.920999999999999</v>
      </c>
      <c r="EU48">
        <v>14.3758</v>
      </c>
      <c r="EV48">
        <v>51.785400000000003</v>
      </c>
      <c r="EW48">
        <v>39.286900000000003</v>
      </c>
      <c r="EX48">
        <v>2</v>
      </c>
      <c r="EY48">
        <v>-0.64172300000000004</v>
      </c>
      <c r="EZ48">
        <v>-0.86241299999999999</v>
      </c>
      <c r="FA48">
        <v>20.2422</v>
      </c>
      <c r="FB48">
        <v>5.2360100000000003</v>
      </c>
      <c r="FC48">
        <v>11.986000000000001</v>
      </c>
      <c r="FD48">
        <v>4.9574999999999996</v>
      </c>
      <c r="FE48">
        <v>3.3038500000000002</v>
      </c>
      <c r="FF48">
        <v>315.7</v>
      </c>
      <c r="FG48">
        <v>9999</v>
      </c>
      <c r="FH48">
        <v>9999</v>
      </c>
      <c r="FI48">
        <v>4089.1</v>
      </c>
      <c r="FJ48">
        <v>1.86829</v>
      </c>
      <c r="FK48">
        <v>1.8638699999999999</v>
      </c>
      <c r="FL48">
        <v>1.8716999999999999</v>
      </c>
      <c r="FM48">
        <v>1.86232</v>
      </c>
      <c r="FN48">
        <v>1.86182</v>
      </c>
      <c r="FO48">
        <v>1.86829</v>
      </c>
      <c r="FP48">
        <v>1.8584400000000001</v>
      </c>
      <c r="FQ48">
        <v>1.86504</v>
      </c>
      <c r="FR48">
        <v>5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-0.39300000000000002</v>
      </c>
      <c r="GF48">
        <v>-0.1434</v>
      </c>
      <c r="GG48">
        <v>-0.25096208036330597</v>
      </c>
      <c r="GH48">
        <v>1.40043110155519E-5</v>
      </c>
      <c r="GI48">
        <v>-8.9464880026576905E-7</v>
      </c>
      <c r="GJ48">
        <v>5.5918935111048905E-10</v>
      </c>
      <c r="GK48">
        <v>-0.17968596506812801</v>
      </c>
      <c r="GL48">
        <v>-4.5276668719836703E-2</v>
      </c>
      <c r="GM48">
        <v>3.5990739600394498E-3</v>
      </c>
      <c r="GN48">
        <v>-4.5187851206301597E-5</v>
      </c>
      <c r="GO48">
        <v>3</v>
      </c>
      <c r="GP48">
        <v>2215</v>
      </c>
      <c r="GQ48">
        <v>2</v>
      </c>
      <c r="GR48">
        <v>17</v>
      </c>
      <c r="GS48">
        <v>15644.9</v>
      </c>
      <c r="GT48">
        <v>15645</v>
      </c>
      <c r="GU48">
        <v>1.5966800000000001</v>
      </c>
      <c r="GV48">
        <v>2.2814899999999998</v>
      </c>
      <c r="GW48">
        <v>1.9982899999999999</v>
      </c>
      <c r="GX48">
        <v>2.7404799999999998</v>
      </c>
      <c r="GY48">
        <v>2.0935100000000002</v>
      </c>
      <c r="GZ48">
        <v>2.36206</v>
      </c>
      <c r="HA48">
        <v>26.830200000000001</v>
      </c>
      <c r="HB48">
        <v>15.891999999999999</v>
      </c>
      <c r="HC48">
        <v>18</v>
      </c>
      <c r="HD48">
        <v>353.99900000000002</v>
      </c>
      <c r="HE48">
        <v>709.87099999999998</v>
      </c>
      <c r="HF48">
        <v>19.177600000000002</v>
      </c>
      <c r="HG48">
        <v>18.445900000000002</v>
      </c>
      <c r="HH48">
        <v>30.0002</v>
      </c>
      <c r="HI48">
        <v>18.3139</v>
      </c>
      <c r="HJ48">
        <v>18.311</v>
      </c>
      <c r="HK48">
        <v>32.073799999999999</v>
      </c>
      <c r="HL48">
        <v>46.875500000000002</v>
      </c>
      <c r="HM48">
        <v>30.882400000000001</v>
      </c>
      <c r="HN48">
        <v>19.174800000000001</v>
      </c>
      <c r="HO48">
        <v>573.80600000000004</v>
      </c>
      <c r="HP48">
        <v>9.1430299999999995</v>
      </c>
      <c r="HQ48">
        <v>99.891599999999997</v>
      </c>
      <c r="HR48">
        <v>101.367</v>
      </c>
    </row>
    <row r="49" spans="1:226" x14ac:dyDescent="0.2">
      <c r="A49">
        <v>33</v>
      </c>
      <c r="B49">
        <v>1657120102.5</v>
      </c>
      <c r="C49">
        <v>222</v>
      </c>
      <c r="D49" t="s">
        <v>424</v>
      </c>
      <c r="E49" t="s">
        <v>425</v>
      </c>
      <c r="F49">
        <v>5</v>
      </c>
      <c r="G49" t="s">
        <v>1657</v>
      </c>
      <c r="H49" t="s">
        <v>353</v>
      </c>
      <c r="I49">
        <v>1657120094.7142899</v>
      </c>
      <c r="J49">
        <f t="shared" si="0"/>
        <v>6.2946500873090633E-3</v>
      </c>
      <c r="K49">
        <f t="shared" si="1"/>
        <v>6.2946500873090629</v>
      </c>
      <c r="L49">
        <f t="shared" si="2"/>
        <v>27.022019813702027</v>
      </c>
      <c r="M49">
        <f t="shared" si="3"/>
        <v>480.63014285714303</v>
      </c>
      <c r="N49">
        <f t="shared" si="4"/>
        <v>364.80525367711505</v>
      </c>
      <c r="O49">
        <f t="shared" si="5"/>
        <v>27.010501322958369</v>
      </c>
      <c r="P49">
        <f t="shared" si="6"/>
        <v>35.586277825337469</v>
      </c>
      <c r="Q49">
        <f t="shared" si="7"/>
        <v>0.44554886938862537</v>
      </c>
      <c r="R49">
        <f t="shared" si="8"/>
        <v>2.4313413559289661</v>
      </c>
      <c r="S49">
        <f t="shared" si="9"/>
        <v>0.4046617994321392</v>
      </c>
      <c r="T49">
        <f t="shared" si="10"/>
        <v>0.25627375963960453</v>
      </c>
      <c r="U49">
        <f t="shared" si="11"/>
        <v>321.51411899999925</v>
      </c>
      <c r="V49">
        <f t="shared" si="12"/>
        <v>20.967333753913362</v>
      </c>
      <c r="W49">
        <f t="shared" si="13"/>
        <v>20.008839285714298</v>
      </c>
      <c r="X49">
        <f t="shared" si="14"/>
        <v>2.3478978849136833</v>
      </c>
      <c r="Y49">
        <f t="shared" si="15"/>
        <v>50.080568587528681</v>
      </c>
      <c r="Z49">
        <f t="shared" si="16"/>
        <v>1.2239478082755328</v>
      </c>
      <c r="AA49">
        <f t="shared" si="17"/>
        <v>2.4439574924880674</v>
      </c>
      <c r="AB49">
        <f t="shared" si="18"/>
        <v>1.1239500766381505</v>
      </c>
      <c r="AC49">
        <f t="shared" si="19"/>
        <v>-277.59406885032968</v>
      </c>
      <c r="AD49">
        <f t="shared" si="20"/>
        <v>85.093337262938917</v>
      </c>
      <c r="AE49">
        <f t="shared" si="21"/>
        <v>7.0606719528577333</v>
      </c>
      <c r="AF49">
        <f t="shared" si="22"/>
        <v>136.07405936546621</v>
      </c>
      <c r="AG49">
        <f t="shared" si="23"/>
        <v>44.503285812893274</v>
      </c>
      <c r="AH49">
        <f t="shared" si="24"/>
        <v>6.2981765780462853</v>
      </c>
      <c r="AI49">
        <f t="shared" si="25"/>
        <v>27.022019813702027</v>
      </c>
      <c r="AJ49">
        <v>558.24271470416704</v>
      </c>
      <c r="AK49">
        <v>512.18695151515101</v>
      </c>
      <c r="AL49">
        <v>3.29281744604635</v>
      </c>
      <c r="AM49">
        <v>66.876491465643497</v>
      </c>
      <c r="AN49">
        <f t="shared" si="26"/>
        <v>6.2946500873090629</v>
      </c>
      <c r="AO49">
        <v>9.1032636578155302</v>
      </c>
      <c r="AP49">
        <v>16.531279999999999</v>
      </c>
      <c r="AQ49">
        <v>1.4920270983295199E-4</v>
      </c>
      <c r="AR49">
        <v>77.413347223107195</v>
      </c>
      <c r="AS49">
        <v>80</v>
      </c>
      <c r="AT49">
        <v>16</v>
      </c>
      <c r="AU49">
        <f t="shared" si="27"/>
        <v>1</v>
      </c>
      <c r="AV49">
        <f t="shared" si="28"/>
        <v>0</v>
      </c>
      <c r="AW49">
        <f t="shared" si="29"/>
        <v>39929.465274697621</v>
      </c>
      <c r="AX49">
        <f t="shared" si="30"/>
        <v>1999.98821428571</v>
      </c>
      <c r="AY49">
        <f t="shared" si="31"/>
        <v>1681.1900999999962</v>
      </c>
      <c r="AZ49">
        <f t="shared" si="32"/>
        <v>0.84060000353573505</v>
      </c>
      <c r="BA49">
        <f t="shared" si="33"/>
        <v>0.16075800682396876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1657120094.7142899</v>
      </c>
      <c r="BH49">
        <v>480.63014285714303</v>
      </c>
      <c r="BI49">
        <v>537.66664285714296</v>
      </c>
      <c r="BJ49">
        <v>16.530703571428599</v>
      </c>
      <c r="BK49">
        <v>9.0978217857142898</v>
      </c>
      <c r="BL49">
        <v>481.01928571428601</v>
      </c>
      <c r="BM49">
        <v>16.674189285714299</v>
      </c>
      <c r="BN49">
        <v>499.99960714285697</v>
      </c>
      <c r="BO49">
        <v>73.940828571428597</v>
      </c>
      <c r="BP49">
        <v>0.100049542857143</v>
      </c>
      <c r="BQ49">
        <v>20.658017857142902</v>
      </c>
      <c r="BR49">
        <v>20.008839285714298</v>
      </c>
      <c r="BS49">
        <v>999.9</v>
      </c>
      <c r="BT49">
        <v>0</v>
      </c>
      <c r="BU49">
        <v>0</v>
      </c>
      <c r="BV49">
        <v>9996.6774999999998</v>
      </c>
      <c r="BW49">
        <v>0</v>
      </c>
      <c r="BX49">
        <v>1189.2939285714299</v>
      </c>
      <c r="BY49">
        <v>-57.036482142857103</v>
      </c>
      <c r="BZ49">
        <v>488.70896428571399</v>
      </c>
      <c r="CA49">
        <v>542.60310714285697</v>
      </c>
      <c r="CB49">
        <v>7.43288285714286</v>
      </c>
      <c r="CC49">
        <v>537.66664285714296</v>
      </c>
      <c r="CD49">
        <v>9.0978217857142898</v>
      </c>
      <c r="CE49">
        <v>1.22229428571429</v>
      </c>
      <c r="CF49">
        <v>0.672700392857143</v>
      </c>
      <c r="CG49">
        <v>9.8758882142857107</v>
      </c>
      <c r="CH49">
        <v>1.2716221428571399</v>
      </c>
      <c r="CI49">
        <v>1999.98821428571</v>
      </c>
      <c r="CJ49">
        <v>0.98000121428571396</v>
      </c>
      <c r="CK49">
        <v>1.9998978571428599E-2</v>
      </c>
      <c r="CL49">
        <v>0</v>
      </c>
      <c r="CM49">
        <v>2.6293892857142902</v>
      </c>
      <c r="CN49">
        <v>0</v>
      </c>
      <c r="CO49">
        <v>15875.546428571401</v>
      </c>
      <c r="CP49">
        <v>16705.317857142902</v>
      </c>
      <c r="CQ49">
        <v>36.220750000000002</v>
      </c>
      <c r="CR49">
        <v>36.727499999999999</v>
      </c>
      <c r="CS49">
        <v>37.0064285714286</v>
      </c>
      <c r="CT49">
        <v>35.258714285714298</v>
      </c>
      <c r="CU49">
        <v>35.490928571428597</v>
      </c>
      <c r="CV49">
        <v>1959.98821428571</v>
      </c>
      <c r="CW49">
        <v>40</v>
      </c>
      <c r="CX49">
        <v>0</v>
      </c>
      <c r="CY49">
        <v>1651531819.3</v>
      </c>
      <c r="CZ49">
        <v>0</v>
      </c>
      <c r="DA49">
        <v>0</v>
      </c>
      <c r="DB49" t="s">
        <v>355</v>
      </c>
      <c r="DC49">
        <v>1656181403.5999999</v>
      </c>
      <c r="DD49">
        <v>1656181398.0999999</v>
      </c>
      <c r="DE49">
        <v>0</v>
      </c>
      <c r="DF49">
        <v>2.3420000000000001</v>
      </c>
      <c r="DG49">
        <v>0.193</v>
      </c>
      <c r="DH49">
        <v>3.7240000000000002</v>
      </c>
      <c r="DI49">
        <v>0.24399999999999999</v>
      </c>
      <c r="DJ49">
        <v>420</v>
      </c>
      <c r="DK49">
        <v>22</v>
      </c>
      <c r="DL49">
        <v>0.28000000000000003</v>
      </c>
      <c r="DM49">
        <v>0.02</v>
      </c>
      <c r="DN49">
        <v>-56.370080487804898</v>
      </c>
      <c r="DO49">
        <v>-10.7873916376307</v>
      </c>
      <c r="DP49">
        <v>1.08405079334232</v>
      </c>
      <c r="DQ49">
        <v>0</v>
      </c>
      <c r="DR49">
        <v>7.4416085365853704</v>
      </c>
      <c r="DS49">
        <v>-0.12009888501742599</v>
      </c>
      <c r="DT49">
        <v>1.54819272388534E-2</v>
      </c>
      <c r="DU49">
        <v>0</v>
      </c>
      <c r="DV49">
        <v>0</v>
      </c>
      <c r="DW49">
        <v>2</v>
      </c>
      <c r="DX49" t="s">
        <v>375</v>
      </c>
      <c r="DY49">
        <v>2.9415</v>
      </c>
      <c r="DZ49">
        <v>2.71624</v>
      </c>
      <c r="EA49">
        <v>8.8232500000000005E-2</v>
      </c>
      <c r="EB49">
        <v>9.5232200000000003E-2</v>
      </c>
      <c r="EC49">
        <v>6.6966999999999999E-2</v>
      </c>
      <c r="ED49">
        <v>4.22984E-2</v>
      </c>
      <c r="EE49">
        <v>26678.799999999999</v>
      </c>
      <c r="EF49">
        <v>22520.7</v>
      </c>
      <c r="EG49">
        <v>26156.1</v>
      </c>
      <c r="EH49">
        <v>24205.599999999999</v>
      </c>
      <c r="EI49">
        <v>41557.1</v>
      </c>
      <c r="EJ49">
        <v>38308.300000000003</v>
      </c>
      <c r="EK49">
        <v>47147.4</v>
      </c>
      <c r="EL49">
        <v>43080</v>
      </c>
      <c r="EM49">
        <v>1.77275</v>
      </c>
      <c r="EN49">
        <v>2.3464</v>
      </c>
      <c r="EO49">
        <v>0.157744</v>
      </c>
      <c r="EP49">
        <v>0</v>
      </c>
      <c r="EQ49">
        <v>17.391999999999999</v>
      </c>
      <c r="ER49">
        <v>999.9</v>
      </c>
      <c r="ES49">
        <v>48.37</v>
      </c>
      <c r="ET49">
        <v>18.952000000000002</v>
      </c>
      <c r="EU49">
        <v>14.382099999999999</v>
      </c>
      <c r="EV49">
        <v>52.455399999999997</v>
      </c>
      <c r="EW49">
        <v>39.218800000000002</v>
      </c>
      <c r="EX49">
        <v>2</v>
      </c>
      <c r="EY49">
        <v>-0.64135699999999995</v>
      </c>
      <c r="EZ49">
        <v>-0.89049599999999995</v>
      </c>
      <c r="FA49">
        <v>20.2425</v>
      </c>
      <c r="FB49">
        <v>5.2363099999999996</v>
      </c>
      <c r="FC49">
        <v>11.986000000000001</v>
      </c>
      <c r="FD49">
        <v>4.9577499999999999</v>
      </c>
      <c r="FE49">
        <v>3.3039000000000001</v>
      </c>
      <c r="FF49">
        <v>315.7</v>
      </c>
      <c r="FG49">
        <v>9999</v>
      </c>
      <c r="FH49">
        <v>9999</v>
      </c>
      <c r="FI49">
        <v>4089.1</v>
      </c>
      <c r="FJ49">
        <v>1.86829</v>
      </c>
      <c r="FK49">
        <v>1.8638699999999999</v>
      </c>
      <c r="FL49">
        <v>1.8716600000000001</v>
      </c>
      <c r="FM49">
        <v>1.86229</v>
      </c>
      <c r="FN49">
        <v>1.86175</v>
      </c>
      <c r="FO49">
        <v>1.86829</v>
      </c>
      <c r="FP49">
        <v>1.85839</v>
      </c>
      <c r="FQ49">
        <v>1.86504</v>
      </c>
      <c r="FR49">
        <v>5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-0.4</v>
      </c>
      <c r="GF49">
        <v>-0.14349999999999999</v>
      </c>
      <c r="GG49">
        <v>-0.25096208036330597</v>
      </c>
      <c r="GH49">
        <v>1.40043110155519E-5</v>
      </c>
      <c r="GI49">
        <v>-8.9464880026576905E-7</v>
      </c>
      <c r="GJ49">
        <v>5.5918935111048905E-10</v>
      </c>
      <c r="GK49">
        <v>-0.17968596506812801</v>
      </c>
      <c r="GL49">
        <v>-4.5276668719836703E-2</v>
      </c>
      <c r="GM49">
        <v>3.5990739600394498E-3</v>
      </c>
      <c r="GN49">
        <v>-4.5187851206301597E-5</v>
      </c>
      <c r="GO49">
        <v>3</v>
      </c>
      <c r="GP49">
        <v>2215</v>
      </c>
      <c r="GQ49">
        <v>2</v>
      </c>
      <c r="GR49">
        <v>17</v>
      </c>
      <c r="GS49">
        <v>15645</v>
      </c>
      <c r="GT49">
        <v>15645.1</v>
      </c>
      <c r="GU49">
        <v>1.63574</v>
      </c>
      <c r="GV49">
        <v>2.2827099999999998</v>
      </c>
      <c r="GW49">
        <v>1.9982899999999999</v>
      </c>
      <c r="GX49">
        <v>2.7404799999999998</v>
      </c>
      <c r="GY49">
        <v>2.0935100000000002</v>
      </c>
      <c r="GZ49">
        <v>2.3339799999999999</v>
      </c>
      <c r="HA49">
        <v>26.850899999999999</v>
      </c>
      <c r="HB49">
        <v>15.8832</v>
      </c>
      <c r="HC49">
        <v>18</v>
      </c>
      <c r="HD49">
        <v>354.74099999999999</v>
      </c>
      <c r="HE49">
        <v>709.65700000000004</v>
      </c>
      <c r="HF49">
        <v>19.167899999999999</v>
      </c>
      <c r="HG49">
        <v>18.447900000000001</v>
      </c>
      <c r="HH49">
        <v>30.000399999999999</v>
      </c>
      <c r="HI49">
        <v>18.317</v>
      </c>
      <c r="HJ49">
        <v>18.313700000000001</v>
      </c>
      <c r="HK49">
        <v>32.829799999999999</v>
      </c>
      <c r="HL49">
        <v>46.875500000000002</v>
      </c>
      <c r="HM49">
        <v>30.882400000000001</v>
      </c>
      <c r="HN49">
        <v>19.170200000000001</v>
      </c>
      <c r="HO49">
        <v>587.245</v>
      </c>
      <c r="HP49">
        <v>9.1481999999999992</v>
      </c>
      <c r="HQ49">
        <v>99.889499999999998</v>
      </c>
      <c r="HR49">
        <v>101.36799999999999</v>
      </c>
    </row>
    <row r="50" spans="1:226" x14ac:dyDescent="0.2">
      <c r="A50">
        <v>34</v>
      </c>
      <c r="B50">
        <v>1657120107.5</v>
      </c>
      <c r="C50">
        <v>227</v>
      </c>
      <c r="D50" t="s">
        <v>426</v>
      </c>
      <c r="E50" t="s">
        <v>427</v>
      </c>
      <c r="F50">
        <v>5</v>
      </c>
      <c r="G50" t="s">
        <v>1658</v>
      </c>
      <c r="H50" t="s">
        <v>353</v>
      </c>
      <c r="I50">
        <v>1657120100</v>
      </c>
      <c r="J50">
        <f t="shared" si="0"/>
        <v>6.3050049504842932E-3</v>
      </c>
      <c r="K50">
        <f t="shared" si="1"/>
        <v>6.3050049504842933</v>
      </c>
      <c r="L50">
        <f t="shared" si="2"/>
        <v>27.747247586863292</v>
      </c>
      <c r="M50">
        <f t="shared" si="3"/>
        <v>497.384111111111</v>
      </c>
      <c r="N50">
        <f t="shared" si="4"/>
        <v>378.56546328985843</v>
      </c>
      <c r="O50">
        <f t="shared" si="5"/>
        <v>28.029205697395863</v>
      </c>
      <c r="P50">
        <f t="shared" si="6"/>
        <v>36.826607054419085</v>
      </c>
      <c r="Q50">
        <f t="shared" si="7"/>
        <v>0.4464794316790065</v>
      </c>
      <c r="R50">
        <f t="shared" si="8"/>
        <v>2.4313706755742168</v>
      </c>
      <c r="S50">
        <f t="shared" si="9"/>
        <v>0.40543025231773377</v>
      </c>
      <c r="T50">
        <f t="shared" si="10"/>
        <v>0.25676677312677409</v>
      </c>
      <c r="U50">
        <f t="shared" si="11"/>
        <v>321.51523155555469</v>
      </c>
      <c r="V50">
        <f t="shared" si="12"/>
        <v>20.961519718077994</v>
      </c>
      <c r="W50">
        <f t="shared" si="13"/>
        <v>20.0069814814815</v>
      </c>
      <c r="X50">
        <f t="shared" si="14"/>
        <v>2.3476278018627936</v>
      </c>
      <c r="Y50">
        <f t="shared" si="15"/>
        <v>50.089319051983075</v>
      </c>
      <c r="Z50">
        <f t="shared" si="16"/>
        <v>1.22396534269324</v>
      </c>
      <c r="AA50">
        <f t="shared" si="17"/>
        <v>2.4435655462255328</v>
      </c>
      <c r="AB50">
        <f t="shared" si="18"/>
        <v>1.1236624591695537</v>
      </c>
      <c r="AC50">
        <f t="shared" si="19"/>
        <v>-278.05071831635735</v>
      </c>
      <c r="AD50">
        <f t="shared" si="20"/>
        <v>84.99667755582486</v>
      </c>
      <c r="AE50">
        <f t="shared" si="21"/>
        <v>7.0524056115283607</v>
      </c>
      <c r="AF50">
        <f t="shared" si="22"/>
        <v>135.51359640655056</v>
      </c>
      <c r="AG50">
        <f t="shared" si="23"/>
        <v>45.219010744105972</v>
      </c>
      <c r="AH50">
        <f t="shared" si="24"/>
        <v>6.301803503844738</v>
      </c>
      <c r="AI50">
        <f t="shared" si="25"/>
        <v>27.747247586863292</v>
      </c>
      <c r="AJ50">
        <v>575.49949677407801</v>
      </c>
      <c r="AK50">
        <v>528.62970909090905</v>
      </c>
      <c r="AL50">
        <v>3.2768500300340402</v>
      </c>
      <c r="AM50">
        <v>66.876491465643497</v>
      </c>
      <c r="AN50">
        <f t="shared" si="26"/>
        <v>6.3050049504842933</v>
      </c>
      <c r="AO50">
        <v>9.0821546438225305</v>
      </c>
      <c r="AP50">
        <v>16.524975757575799</v>
      </c>
      <c r="AQ50">
        <v>-3.7612361985825101E-4</v>
      </c>
      <c r="AR50">
        <v>77.413347223107195</v>
      </c>
      <c r="AS50">
        <v>80</v>
      </c>
      <c r="AT50">
        <v>16</v>
      </c>
      <c r="AU50">
        <f t="shared" si="27"/>
        <v>1</v>
      </c>
      <c r="AV50">
        <f t="shared" si="28"/>
        <v>0</v>
      </c>
      <c r="AW50">
        <f t="shared" si="29"/>
        <v>39930.54935557607</v>
      </c>
      <c r="AX50">
        <f t="shared" si="30"/>
        <v>1999.9951851851799</v>
      </c>
      <c r="AY50">
        <f t="shared" si="31"/>
        <v>1681.1959555555511</v>
      </c>
      <c r="AZ50">
        <f t="shared" si="32"/>
        <v>0.84060000144444791</v>
      </c>
      <c r="BA50">
        <f t="shared" si="33"/>
        <v>0.16075800278778449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1657120100</v>
      </c>
      <c r="BH50">
        <v>497.384111111111</v>
      </c>
      <c r="BI50">
        <v>555.40885185185198</v>
      </c>
      <c r="BJ50">
        <v>16.531007407407401</v>
      </c>
      <c r="BK50">
        <v>9.0937729629629693</v>
      </c>
      <c r="BL50">
        <v>497.78096296296297</v>
      </c>
      <c r="BM50">
        <v>16.674474074074102</v>
      </c>
      <c r="BN50">
        <v>499.99459259259299</v>
      </c>
      <c r="BO50">
        <v>73.940588888888897</v>
      </c>
      <c r="BP50">
        <v>9.99890703703704E-2</v>
      </c>
      <c r="BQ50">
        <v>20.655414814814801</v>
      </c>
      <c r="BR50">
        <v>20.0069814814815</v>
      </c>
      <c r="BS50">
        <v>999.9</v>
      </c>
      <c r="BT50">
        <v>0</v>
      </c>
      <c r="BU50">
        <v>0</v>
      </c>
      <c r="BV50">
        <v>9996.9018518518496</v>
      </c>
      <c r="BW50">
        <v>0</v>
      </c>
      <c r="BX50">
        <v>1189.4774074074101</v>
      </c>
      <c r="BY50">
        <v>-58.024700000000003</v>
      </c>
      <c r="BZ50">
        <v>505.74455555555602</v>
      </c>
      <c r="CA50">
        <v>560.50577777777801</v>
      </c>
      <c r="CB50">
        <v>7.43723555555556</v>
      </c>
      <c r="CC50">
        <v>555.40885185185198</v>
      </c>
      <c r="CD50">
        <v>9.0937729629629693</v>
      </c>
      <c r="CE50">
        <v>1.22231259259259</v>
      </c>
      <c r="CF50">
        <v>0.67239892592592598</v>
      </c>
      <c r="CG50">
        <v>9.8761159259259195</v>
      </c>
      <c r="CH50">
        <v>1.26538296296296</v>
      </c>
      <c r="CI50">
        <v>1999.9951851851799</v>
      </c>
      <c r="CJ50">
        <v>0.98000155555555601</v>
      </c>
      <c r="CK50">
        <v>1.9998625925925901E-2</v>
      </c>
      <c r="CL50">
        <v>0</v>
      </c>
      <c r="CM50">
        <v>2.6063629629629599</v>
      </c>
      <c r="CN50">
        <v>0</v>
      </c>
      <c r="CO50">
        <v>15895.5851851852</v>
      </c>
      <c r="CP50">
        <v>16705.370370370401</v>
      </c>
      <c r="CQ50">
        <v>36.2590740740741</v>
      </c>
      <c r="CR50">
        <v>36.768370370370398</v>
      </c>
      <c r="CS50">
        <v>37.045999999999999</v>
      </c>
      <c r="CT50">
        <v>35.289037037036998</v>
      </c>
      <c r="CU50">
        <v>35.522962962963</v>
      </c>
      <c r="CV50">
        <v>1959.9951851851799</v>
      </c>
      <c r="CW50">
        <v>40</v>
      </c>
      <c r="CX50">
        <v>0</v>
      </c>
      <c r="CY50">
        <v>1651531824.0999999</v>
      </c>
      <c r="CZ50">
        <v>0</v>
      </c>
      <c r="DA50">
        <v>0</v>
      </c>
      <c r="DB50" t="s">
        <v>355</v>
      </c>
      <c r="DC50">
        <v>1656181403.5999999</v>
      </c>
      <c r="DD50">
        <v>1656181398.0999999</v>
      </c>
      <c r="DE50">
        <v>0</v>
      </c>
      <c r="DF50">
        <v>2.3420000000000001</v>
      </c>
      <c r="DG50">
        <v>0.193</v>
      </c>
      <c r="DH50">
        <v>3.7240000000000002</v>
      </c>
      <c r="DI50">
        <v>0.24399999999999999</v>
      </c>
      <c r="DJ50">
        <v>420</v>
      </c>
      <c r="DK50">
        <v>22</v>
      </c>
      <c r="DL50">
        <v>0.28000000000000003</v>
      </c>
      <c r="DM50">
        <v>0.02</v>
      </c>
      <c r="DN50">
        <v>-57.444314634146401</v>
      </c>
      <c r="DO50">
        <v>-11.4925358885018</v>
      </c>
      <c r="DP50">
        <v>1.1543483302672199</v>
      </c>
      <c r="DQ50">
        <v>0</v>
      </c>
      <c r="DR50">
        <v>7.4357175609756103</v>
      </c>
      <c r="DS50">
        <v>4.2216794425103003E-2</v>
      </c>
      <c r="DT50">
        <v>7.1661231415897902E-3</v>
      </c>
      <c r="DU50">
        <v>1</v>
      </c>
      <c r="DV50">
        <v>1</v>
      </c>
      <c r="DW50">
        <v>2</v>
      </c>
      <c r="DX50" t="s">
        <v>362</v>
      </c>
      <c r="DY50">
        <v>2.9412799999999999</v>
      </c>
      <c r="DZ50">
        <v>2.7166299999999999</v>
      </c>
      <c r="EA50">
        <v>9.0263999999999997E-2</v>
      </c>
      <c r="EB50">
        <v>9.7182000000000004E-2</v>
      </c>
      <c r="EC50">
        <v>6.6951399999999994E-2</v>
      </c>
      <c r="ED50">
        <v>4.2289500000000001E-2</v>
      </c>
      <c r="EE50">
        <v>26619</v>
      </c>
      <c r="EF50">
        <v>22472.3</v>
      </c>
      <c r="EG50">
        <v>26155.8</v>
      </c>
      <c r="EH50">
        <v>24205.8</v>
      </c>
      <c r="EI50">
        <v>41557.300000000003</v>
      </c>
      <c r="EJ50">
        <v>38308.9</v>
      </c>
      <c r="EK50">
        <v>47146.7</v>
      </c>
      <c r="EL50">
        <v>43080.3</v>
      </c>
      <c r="EM50">
        <v>1.7721</v>
      </c>
      <c r="EN50">
        <v>2.3462999999999998</v>
      </c>
      <c r="EO50">
        <v>0.157803</v>
      </c>
      <c r="EP50">
        <v>0</v>
      </c>
      <c r="EQ50">
        <v>17.3901</v>
      </c>
      <c r="ER50">
        <v>999.9</v>
      </c>
      <c r="ES50">
        <v>48.296999999999997</v>
      </c>
      <c r="ET50">
        <v>18.962</v>
      </c>
      <c r="EU50">
        <v>14.370900000000001</v>
      </c>
      <c r="EV50">
        <v>52.135399999999997</v>
      </c>
      <c r="EW50">
        <v>39.322899999999997</v>
      </c>
      <c r="EX50">
        <v>2</v>
      </c>
      <c r="EY50">
        <v>-0.64126799999999995</v>
      </c>
      <c r="EZ50">
        <v>-0.88932699999999998</v>
      </c>
      <c r="FA50">
        <v>20.242100000000001</v>
      </c>
      <c r="FB50">
        <v>5.2372100000000001</v>
      </c>
      <c r="FC50">
        <v>11.986000000000001</v>
      </c>
      <c r="FD50">
        <v>4.9577</v>
      </c>
      <c r="FE50">
        <v>3.3039299999999998</v>
      </c>
      <c r="FF50">
        <v>315.8</v>
      </c>
      <c r="FG50">
        <v>9999</v>
      </c>
      <c r="FH50">
        <v>9999</v>
      </c>
      <c r="FI50">
        <v>4089.4</v>
      </c>
      <c r="FJ50">
        <v>1.86829</v>
      </c>
      <c r="FK50">
        <v>1.8638600000000001</v>
      </c>
      <c r="FL50">
        <v>1.87168</v>
      </c>
      <c r="FM50">
        <v>1.86232</v>
      </c>
      <c r="FN50">
        <v>1.8617699999999999</v>
      </c>
      <c r="FO50">
        <v>1.86829</v>
      </c>
      <c r="FP50">
        <v>1.8584099999999999</v>
      </c>
      <c r="FQ50">
        <v>1.86504</v>
      </c>
      <c r="FR50">
        <v>5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-0.40799999999999997</v>
      </c>
      <c r="GF50">
        <v>-0.14360000000000001</v>
      </c>
      <c r="GG50">
        <v>-0.25096208036330597</v>
      </c>
      <c r="GH50">
        <v>1.40043110155519E-5</v>
      </c>
      <c r="GI50">
        <v>-8.9464880026576905E-7</v>
      </c>
      <c r="GJ50">
        <v>5.5918935111048905E-10</v>
      </c>
      <c r="GK50">
        <v>-0.17968596506812801</v>
      </c>
      <c r="GL50">
        <v>-4.5276668719836703E-2</v>
      </c>
      <c r="GM50">
        <v>3.5990739600394498E-3</v>
      </c>
      <c r="GN50">
        <v>-4.5187851206301597E-5</v>
      </c>
      <c r="GO50">
        <v>3</v>
      </c>
      <c r="GP50">
        <v>2215</v>
      </c>
      <c r="GQ50">
        <v>2</v>
      </c>
      <c r="GR50">
        <v>17</v>
      </c>
      <c r="GS50">
        <v>15645.1</v>
      </c>
      <c r="GT50">
        <v>15645.2</v>
      </c>
      <c r="GU50">
        <v>1.6760299999999999</v>
      </c>
      <c r="GV50">
        <v>2.2778299999999998</v>
      </c>
      <c r="GW50">
        <v>1.9982899999999999</v>
      </c>
      <c r="GX50">
        <v>2.7416999999999998</v>
      </c>
      <c r="GY50">
        <v>2.0947300000000002</v>
      </c>
      <c r="GZ50">
        <v>2.3168899999999999</v>
      </c>
      <c r="HA50">
        <v>26.871700000000001</v>
      </c>
      <c r="HB50">
        <v>15.8832</v>
      </c>
      <c r="HC50">
        <v>18</v>
      </c>
      <c r="HD50">
        <v>354.46600000000001</v>
      </c>
      <c r="HE50">
        <v>709.61400000000003</v>
      </c>
      <c r="HF50">
        <v>19.163599999999999</v>
      </c>
      <c r="HG50">
        <v>18.450299999999999</v>
      </c>
      <c r="HH50">
        <v>30.0001</v>
      </c>
      <c r="HI50">
        <v>18.3202</v>
      </c>
      <c r="HJ50">
        <v>18.316500000000001</v>
      </c>
      <c r="HK50">
        <v>33.646299999999997</v>
      </c>
      <c r="HL50">
        <v>46.6006</v>
      </c>
      <c r="HM50">
        <v>30.882400000000001</v>
      </c>
      <c r="HN50">
        <v>19.1631</v>
      </c>
      <c r="HO50">
        <v>607.44899999999996</v>
      </c>
      <c r="HP50">
        <v>9.1595600000000008</v>
      </c>
      <c r="HQ50">
        <v>99.888099999999994</v>
      </c>
      <c r="HR50">
        <v>101.36799999999999</v>
      </c>
    </row>
    <row r="51" spans="1:226" x14ac:dyDescent="0.2">
      <c r="A51">
        <v>35</v>
      </c>
      <c r="B51">
        <v>1657120112.5</v>
      </c>
      <c r="C51">
        <v>232</v>
      </c>
      <c r="D51" t="s">
        <v>428</v>
      </c>
      <c r="E51" t="s">
        <v>429</v>
      </c>
      <c r="F51">
        <v>5</v>
      </c>
      <c r="G51" t="s">
        <v>1659</v>
      </c>
      <c r="H51" t="s">
        <v>353</v>
      </c>
      <c r="I51">
        <v>1657120104.7142899</v>
      </c>
      <c r="J51">
        <f t="shared" si="0"/>
        <v>6.303075658669657E-3</v>
      </c>
      <c r="K51">
        <f t="shared" si="1"/>
        <v>6.3030756586696572</v>
      </c>
      <c r="L51">
        <f t="shared" si="2"/>
        <v>27.940513022374027</v>
      </c>
      <c r="M51">
        <f t="shared" si="3"/>
        <v>512.52728571428599</v>
      </c>
      <c r="N51">
        <f t="shared" si="4"/>
        <v>392.55211101104123</v>
      </c>
      <c r="O51">
        <f t="shared" si="5"/>
        <v>29.0648532727275</v>
      </c>
      <c r="P51">
        <f t="shared" si="6"/>
        <v>37.947905360101394</v>
      </c>
      <c r="Q51">
        <f t="shared" si="7"/>
        <v>0.44626867162232609</v>
      </c>
      <c r="R51">
        <f t="shared" si="8"/>
        <v>2.432022516591192</v>
      </c>
      <c r="S51">
        <f t="shared" si="9"/>
        <v>0.40526624625070712</v>
      </c>
      <c r="T51">
        <f t="shared" si="10"/>
        <v>0.25666063880190892</v>
      </c>
      <c r="U51">
        <f t="shared" si="11"/>
        <v>321.51463200000023</v>
      </c>
      <c r="V51">
        <f t="shared" si="12"/>
        <v>20.962216808105133</v>
      </c>
      <c r="W51">
        <f t="shared" si="13"/>
        <v>20.0058785714286</v>
      </c>
      <c r="X51">
        <f t="shared" si="14"/>
        <v>2.3474674763659249</v>
      </c>
      <c r="Y51">
        <f t="shared" si="15"/>
        <v>50.077426237003742</v>
      </c>
      <c r="Z51">
        <f t="shared" si="16"/>
        <v>1.2236881579700456</v>
      </c>
      <c r="AA51">
        <f t="shared" si="17"/>
        <v>2.4435923527272352</v>
      </c>
      <c r="AB51">
        <f t="shared" si="18"/>
        <v>1.1237793183958793</v>
      </c>
      <c r="AC51">
        <f t="shared" si="19"/>
        <v>-277.96563654733188</v>
      </c>
      <c r="AD51">
        <f t="shared" si="20"/>
        <v>85.187417159285232</v>
      </c>
      <c r="AE51">
        <f t="shared" si="21"/>
        <v>7.0663039520627651</v>
      </c>
      <c r="AF51">
        <f t="shared" si="22"/>
        <v>135.80271656401635</v>
      </c>
      <c r="AG51">
        <f t="shared" si="23"/>
        <v>45.798517938434252</v>
      </c>
      <c r="AH51">
        <f t="shared" si="24"/>
        <v>6.3030000674210802</v>
      </c>
      <c r="AI51">
        <f t="shared" si="25"/>
        <v>27.940513022374027</v>
      </c>
      <c r="AJ51">
        <v>592.45660472336704</v>
      </c>
      <c r="AK51">
        <v>545.19408484848498</v>
      </c>
      <c r="AL51">
        <v>3.3160493792027599</v>
      </c>
      <c r="AM51">
        <v>66.876491465643497</v>
      </c>
      <c r="AN51">
        <f t="shared" si="26"/>
        <v>6.3030756586696572</v>
      </c>
      <c r="AO51">
        <v>9.0816228536553396</v>
      </c>
      <c r="AP51">
        <v>16.5212563636364</v>
      </c>
      <c r="AQ51">
        <v>-1.7143012348569799E-4</v>
      </c>
      <c r="AR51">
        <v>77.413347223107195</v>
      </c>
      <c r="AS51">
        <v>80</v>
      </c>
      <c r="AT51">
        <v>16</v>
      </c>
      <c r="AU51">
        <f t="shared" si="27"/>
        <v>1</v>
      </c>
      <c r="AV51">
        <f t="shared" si="28"/>
        <v>0</v>
      </c>
      <c r="AW51">
        <f t="shared" si="29"/>
        <v>39946.879344293775</v>
      </c>
      <c r="AX51">
        <f t="shared" si="30"/>
        <v>1999.9914285714301</v>
      </c>
      <c r="AY51">
        <f t="shared" si="31"/>
        <v>1681.1928000000014</v>
      </c>
      <c r="AZ51">
        <f t="shared" si="32"/>
        <v>0.84060000257143963</v>
      </c>
      <c r="BA51">
        <f t="shared" si="33"/>
        <v>0.1607580049628784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1657120104.7142899</v>
      </c>
      <c r="BH51">
        <v>512.52728571428599</v>
      </c>
      <c r="BI51">
        <v>571.36285714285702</v>
      </c>
      <c r="BJ51">
        <v>16.527225000000001</v>
      </c>
      <c r="BK51">
        <v>9.0885292857142908</v>
      </c>
      <c r="BL51">
        <v>512.93096428571403</v>
      </c>
      <c r="BM51">
        <v>16.670821428571401</v>
      </c>
      <c r="BN51">
        <v>499.99321428571398</v>
      </c>
      <c r="BO51">
        <v>73.940760714285702</v>
      </c>
      <c r="BP51">
        <v>9.9990710714285697E-2</v>
      </c>
      <c r="BQ51">
        <v>20.655592857142899</v>
      </c>
      <c r="BR51">
        <v>20.0058785714286</v>
      </c>
      <c r="BS51">
        <v>999.9</v>
      </c>
      <c r="BT51">
        <v>0</v>
      </c>
      <c r="BU51">
        <v>0</v>
      </c>
      <c r="BV51">
        <v>10001.146428571399</v>
      </c>
      <c r="BW51">
        <v>0</v>
      </c>
      <c r="BX51">
        <v>1189.73464285714</v>
      </c>
      <c r="BY51">
        <v>-58.835657142857201</v>
      </c>
      <c r="BZ51">
        <v>521.140107142857</v>
      </c>
      <c r="CA51">
        <v>576.60321428571399</v>
      </c>
      <c r="CB51">
        <v>7.4386925000000002</v>
      </c>
      <c r="CC51">
        <v>571.36285714285702</v>
      </c>
      <c r="CD51">
        <v>9.0885292857142908</v>
      </c>
      <c r="CE51">
        <v>1.2220353571428599</v>
      </c>
      <c r="CF51">
        <v>0.67201275000000005</v>
      </c>
      <c r="CG51">
        <v>9.87273178571429</v>
      </c>
      <c r="CH51">
        <v>1.2573928571428601</v>
      </c>
      <c r="CI51">
        <v>1999.9914285714301</v>
      </c>
      <c r="CJ51">
        <v>0.98000175</v>
      </c>
      <c r="CK51">
        <v>1.9998425E-2</v>
      </c>
      <c r="CL51">
        <v>0</v>
      </c>
      <c r="CM51">
        <v>2.6067821428571398</v>
      </c>
      <c r="CN51">
        <v>0</v>
      </c>
      <c r="CO51">
        <v>15899.367857142901</v>
      </c>
      <c r="CP51">
        <v>16705.339285714301</v>
      </c>
      <c r="CQ51">
        <v>36.285428571428596</v>
      </c>
      <c r="CR51">
        <v>36.787642857142799</v>
      </c>
      <c r="CS51">
        <v>37.0845357142857</v>
      </c>
      <c r="CT51">
        <v>35.325571428571401</v>
      </c>
      <c r="CU51">
        <v>35.542071428571397</v>
      </c>
      <c r="CV51">
        <v>1959.9914285714301</v>
      </c>
      <c r="CW51">
        <v>40</v>
      </c>
      <c r="CX51">
        <v>0</v>
      </c>
      <c r="CY51">
        <v>1651531829.5</v>
      </c>
      <c r="CZ51">
        <v>0</v>
      </c>
      <c r="DA51">
        <v>0</v>
      </c>
      <c r="DB51" t="s">
        <v>355</v>
      </c>
      <c r="DC51">
        <v>1656181403.5999999</v>
      </c>
      <c r="DD51">
        <v>1656181398.0999999</v>
      </c>
      <c r="DE51">
        <v>0</v>
      </c>
      <c r="DF51">
        <v>2.3420000000000001</v>
      </c>
      <c r="DG51">
        <v>0.193</v>
      </c>
      <c r="DH51">
        <v>3.7240000000000002</v>
      </c>
      <c r="DI51">
        <v>0.24399999999999999</v>
      </c>
      <c r="DJ51">
        <v>420</v>
      </c>
      <c r="DK51">
        <v>22</v>
      </c>
      <c r="DL51">
        <v>0.28000000000000003</v>
      </c>
      <c r="DM51">
        <v>0.02</v>
      </c>
      <c r="DN51">
        <v>-58.168753658536602</v>
      </c>
      <c r="DO51">
        <v>-10.060906620209</v>
      </c>
      <c r="DP51">
        <v>1.01574860081006</v>
      </c>
      <c r="DQ51">
        <v>0</v>
      </c>
      <c r="DR51">
        <v>7.4366673170731703</v>
      </c>
      <c r="DS51">
        <v>4.9206898954710199E-2</v>
      </c>
      <c r="DT51">
        <v>6.6006356029460599E-3</v>
      </c>
      <c r="DU51">
        <v>1</v>
      </c>
      <c r="DV51">
        <v>1</v>
      </c>
      <c r="DW51">
        <v>2</v>
      </c>
      <c r="DX51" t="s">
        <v>362</v>
      </c>
      <c r="DY51">
        <v>2.9413499999999999</v>
      </c>
      <c r="DZ51">
        <v>2.7165599999999999</v>
      </c>
      <c r="EA51">
        <v>9.2288200000000001E-2</v>
      </c>
      <c r="EB51">
        <v>9.9225999999999995E-2</v>
      </c>
      <c r="EC51">
        <v>6.6941600000000004E-2</v>
      </c>
      <c r="ED51">
        <v>4.2341499999999997E-2</v>
      </c>
      <c r="EE51">
        <v>26559.200000000001</v>
      </c>
      <c r="EF51">
        <v>22421.200000000001</v>
      </c>
      <c r="EG51">
        <v>26155.200000000001</v>
      </c>
      <c r="EH51">
        <v>24205.5</v>
      </c>
      <c r="EI51">
        <v>41557.599999999999</v>
      </c>
      <c r="EJ51">
        <v>38306.300000000003</v>
      </c>
      <c r="EK51">
        <v>47146.5</v>
      </c>
      <c r="EL51">
        <v>43079.6</v>
      </c>
      <c r="EM51">
        <v>1.7723</v>
      </c>
      <c r="EN51">
        <v>2.3460700000000001</v>
      </c>
      <c r="EO51">
        <v>0.15798999999999999</v>
      </c>
      <c r="EP51">
        <v>0</v>
      </c>
      <c r="EQ51">
        <v>17.389700000000001</v>
      </c>
      <c r="ER51">
        <v>999.9</v>
      </c>
      <c r="ES51">
        <v>48.247999999999998</v>
      </c>
      <c r="ET51">
        <v>18.962</v>
      </c>
      <c r="EU51">
        <v>14.3545</v>
      </c>
      <c r="EV51">
        <v>52.565399999999997</v>
      </c>
      <c r="EW51">
        <v>39.218800000000002</v>
      </c>
      <c r="EX51">
        <v>2</v>
      </c>
      <c r="EY51">
        <v>-0.64116899999999999</v>
      </c>
      <c r="EZ51">
        <v>-0.88695800000000002</v>
      </c>
      <c r="FA51">
        <v>20.242699999999999</v>
      </c>
      <c r="FB51">
        <v>5.2384000000000004</v>
      </c>
      <c r="FC51">
        <v>11.986000000000001</v>
      </c>
      <c r="FD51">
        <v>4.9577499999999999</v>
      </c>
      <c r="FE51">
        <v>3.3039299999999998</v>
      </c>
      <c r="FF51">
        <v>315.8</v>
      </c>
      <c r="FG51">
        <v>9999</v>
      </c>
      <c r="FH51">
        <v>9999</v>
      </c>
      <c r="FI51">
        <v>4089.4</v>
      </c>
      <c r="FJ51">
        <v>1.86829</v>
      </c>
      <c r="FK51">
        <v>1.8638699999999999</v>
      </c>
      <c r="FL51">
        <v>1.8716600000000001</v>
      </c>
      <c r="FM51">
        <v>1.86232</v>
      </c>
      <c r="FN51">
        <v>1.86175</v>
      </c>
      <c r="FO51">
        <v>1.86829</v>
      </c>
      <c r="FP51">
        <v>1.8583799999999999</v>
      </c>
      <c r="FQ51">
        <v>1.8649899999999999</v>
      </c>
      <c r="FR51">
        <v>5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-0.41599999999999998</v>
      </c>
      <c r="GF51">
        <v>-0.14380000000000001</v>
      </c>
      <c r="GG51">
        <v>-0.25096208036330597</v>
      </c>
      <c r="GH51">
        <v>1.40043110155519E-5</v>
      </c>
      <c r="GI51">
        <v>-8.9464880026576905E-7</v>
      </c>
      <c r="GJ51">
        <v>5.5918935111048905E-10</v>
      </c>
      <c r="GK51">
        <v>-0.17968596506812801</v>
      </c>
      <c r="GL51">
        <v>-4.5276668719836703E-2</v>
      </c>
      <c r="GM51">
        <v>3.5990739600394498E-3</v>
      </c>
      <c r="GN51">
        <v>-4.5187851206301597E-5</v>
      </c>
      <c r="GO51">
        <v>3</v>
      </c>
      <c r="GP51">
        <v>2215</v>
      </c>
      <c r="GQ51">
        <v>2</v>
      </c>
      <c r="GR51">
        <v>17</v>
      </c>
      <c r="GS51">
        <v>15645.1</v>
      </c>
      <c r="GT51">
        <v>15645.2</v>
      </c>
      <c r="GU51">
        <v>1.71387</v>
      </c>
      <c r="GV51">
        <v>2.2802699999999998</v>
      </c>
      <c r="GW51">
        <v>1.9982899999999999</v>
      </c>
      <c r="GX51">
        <v>2.7404799999999998</v>
      </c>
      <c r="GY51">
        <v>2.0935100000000002</v>
      </c>
      <c r="GZ51">
        <v>2.2900399999999999</v>
      </c>
      <c r="HA51">
        <v>26.892399999999999</v>
      </c>
      <c r="HB51">
        <v>15.8832</v>
      </c>
      <c r="HC51">
        <v>18</v>
      </c>
      <c r="HD51">
        <v>354.57900000000001</v>
      </c>
      <c r="HE51">
        <v>709.46500000000003</v>
      </c>
      <c r="HF51">
        <v>19.158000000000001</v>
      </c>
      <c r="HG51">
        <v>18.452300000000001</v>
      </c>
      <c r="HH51">
        <v>30.000299999999999</v>
      </c>
      <c r="HI51">
        <v>18.3233</v>
      </c>
      <c r="HJ51">
        <v>18.319299999999998</v>
      </c>
      <c r="HK51">
        <v>34.389200000000002</v>
      </c>
      <c r="HL51">
        <v>46.6006</v>
      </c>
      <c r="HM51">
        <v>30.882400000000001</v>
      </c>
      <c r="HN51">
        <v>19.156600000000001</v>
      </c>
      <c r="HO51">
        <v>620.84299999999996</v>
      </c>
      <c r="HP51">
        <v>9.1630900000000004</v>
      </c>
      <c r="HQ51">
        <v>99.887100000000004</v>
      </c>
      <c r="HR51">
        <v>101.367</v>
      </c>
    </row>
    <row r="52" spans="1:226" x14ac:dyDescent="0.2">
      <c r="A52">
        <v>36</v>
      </c>
      <c r="B52">
        <v>1657120117.5</v>
      </c>
      <c r="C52">
        <v>237</v>
      </c>
      <c r="D52" t="s">
        <v>430</v>
      </c>
      <c r="E52" t="s">
        <v>431</v>
      </c>
      <c r="F52">
        <v>5</v>
      </c>
      <c r="G52" t="s">
        <v>1660</v>
      </c>
      <c r="H52" t="s">
        <v>353</v>
      </c>
      <c r="I52">
        <v>1657120110</v>
      </c>
      <c r="J52">
        <f t="shared" si="0"/>
        <v>6.2861094886268974E-3</v>
      </c>
      <c r="K52">
        <f t="shared" si="1"/>
        <v>6.2861094886268978</v>
      </c>
      <c r="L52">
        <f t="shared" si="2"/>
        <v>28.135913064362907</v>
      </c>
      <c r="M52">
        <f t="shared" si="3"/>
        <v>529.747185185185</v>
      </c>
      <c r="N52">
        <f t="shared" si="4"/>
        <v>408.26851899883064</v>
      </c>
      <c r="O52">
        <f t="shared" si="5"/>
        <v>30.228450300853719</v>
      </c>
      <c r="P52">
        <f t="shared" si="6"/>
        <v>39.222804880121998</v>
      </c>
      <c r="Q52">
        <f t="shared" si="7"/>
        <v>0.44477028143513453</v>
      </c>
      <c r="R52">
        <f t="shared" si="8"/>
        <v>2.4337698617380989</v>
      </c>
      <c r="S52">
        <f t="shared" si="9"/>
        <v>0.40405567870167242</v>
      </c>
      <c r="T52">
        <f t="shared" si="10"/>
        <v>0.25588153664738417</v>
      </c>
      <c r="U52">
        <f t="shared" si="11"/>
        <v>321.51659111111053</v>
      </c>
      <c r="V52">
        <f t="shared" si="12"/>
        <v>20.965303248908583</v>
      </c>
      <c r="W52">
        <f t="shared" si="13"/>
        <v>20.006096296296299</v>
      </c>
      <c r="X52">
        <f t="shared" si="14"/>
        <v>2.3474991253741404</v>
      </c>
      <c r="Y52">
        <f t="shared" si="15"/>
        <v>50.071237928915025</v>
      </c>
      <c r="Z52">
        <f t="shared" si="16"/>
        <v>1.223386988945937</v>
      </c>
      <c r="AA52">
        <f t="shared" si="17"/>
        <v>2.4432928754083356</v>
      </c>
      <c r="AB52">
        <f t="shared" si="18"/>
        <v>1.1241121364282034</v>
      </c>
      <c r="AC52">
        <f t="shared" si="19"/>
        <v>-277.21742844844619</v>
      </c>
      <c r="AD52">
        <f t="shared" si="20"/>
        <v>84.959058930437052</v>
      </c>
      <c r="AE52">
        <f t="shared" si="21"/>
        <v>7.042238053762917</v>
      </c>
      <c r="AF52">
        <f t="shared" si="22"/>
        <v>136.30045964686428</v>
      </c>
      <c r="AG52">
        <f t="shared" si="23"/>
        <v>46.27477901434731</v>
      </c>
      <c r="AH52">
        <f t="shared" si="24"/>
        <v>6.2983445900188544</v>
      </c>
      <c r="AI52">
        <f t="shared" si="25"/>
        <v>28.135913064362907</v>
      </c>
      <c r="AJ52">
        <v>609.72418291710301</v>
      </c>
      <c r="AK52">
        <v>562.01676969696996</v>
      </c>
      <c r="AL52">
        <v>3.3673686510229901</v>
      </c>
      <c r="AM52">
        <v>66.876491465643497</v>
      </c>
      <c r="AN52">
        <f t="shared" si="26"/>
        <v>6.2861094886268978</v>
      </c>
      <c r="AO52">
        <v>9.1000684490902</v>
      </c>
      <c r="AP52">
        <v>16.518893333333299</v>
      </c>
      <c r="AQ52">
        <v>1.1519228663881999E-5</v>
      </c>
      <c r="AR52">
        <v>77.413347223107195</v>
      </c>
      <c r="AS52">
        <v>80</v>
      </c>
      <c r="AT52">
        <v>16</v>
      </c>
      <c r="AU52">
        <f t="shared" si="27"/>
        <v>1</v>
      </c>
      <c r="AV52">
        <f t="shared" si="28"/>
        <v>0</v>
      </c>
      <c r="AW52">
        <f t="shared" si="29"/>
        <v>39990.983226633653</v>
      </c>
      <c r="AX52">
        <f t="shared" si="30"/>
        <v>2000.0037037037</v>
      </c>
      <c r="AY52">
        <f t="shared" si="31"/>
        <v>1681.203111111108</v>
      </c>
      <c r="AZ52">
        <f t="shared" si="32"/>
        <v>0.84059999888889092</v>
      </c>
      <c r="BA52">
        <f t="shared" si="33"/>
        <v>0.16075799785555953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1657120110</v>
      </c>
      <c r="BH52">
        <v>529.747185185185</v>
      </c>
      <c r="BI52">
        <v>589.28200000000004</v>
      </c>
      <c r="BJ52">
        <v>16.5231888888889</v>
      </c>
      <c r="BK52">
        <v>9.0899025925925905</v>
      </c>
      <c r="BL52">
        <v>530.15881481481495</v>
      </c>
      <c r="BM52">
        <v>16.6669296296296</v>
      </c>
      <c r="BN52">
        <v>499.98955555555602</v>
      </c>
      <c r="BO52">
        <v>73.940711111111099</v>
      </c>
      <c r="BP52">
        <v>9.9899159259259199E-2</v>
      </c>
      <c r="BQ52">
        <v>20.653603703703698</v>
      </c>
      <c r="BR52">
        <v>20.006096296296299</v>
      </c>
      <c r="BS52">
        <v>999.9</v>
      </c>
      <c r="BT52">
        <v>0</v>
      </c>
      <c r="BU52">
        <v>0</v>
      </c>
      <c r="BV52">
        <v>10012.5974074074</v>
      </c>
      <c r="BW52">
        <v>0</v>
      </c>
      <c r="BX52">
        <v>1189.9792592592601</v>
      </c>
      <c r="BY52">
        <v>-59.534859259259299</v>
      </c>
      <c r="BZ52">
        <v>538.64722222222201</v>
      </c>
      <c r="CA52">
        <v>594.68777777777802</v>
      </c>
      <c r="CB52">
        <v>7.43328740740741</v>
      </c>
      <c r="CC52">
        <v>589.28200000000004</v>
      </c>
      <c r="CD52">
        <v>9.0899025925925905</v>
      </c>
      <c r="CE52">
        <v>1.2217359259259299</v>
      </c>
      <c r="CF52">
        <v>0.672113925925926</v>
      </c>
      <c r="CG52">
        <v>9.8690822222222199</v>
      </c>
      <c r="CH52">
        <v>1.2594848148148099</v>
      </c>
      <c r="CI52">
        <v>2000.0037037037</v>
      </c>
      <c r="CJ52">
        <v>0.98000200000000004</v>
      </c>
      <c r="CK52">
        <v>1.9998166666666699E-2</v>
      </c>
      <c r="CL52">
        <v>0</v>
      </c>
      <c r="CM52">
        <v>2.6640777777777802</v>
      </c>
      <c r="CN52">
        <v>0</v>
      </c>
      <c r="CO52">
        <v>15905.759259259299</v>
      </c>
      <c r="CP52">
        <v>16705.440740740702</v>
      </c>
      <c r="CQ52">
        <v>36.312074074074097</v>
      </c>
      <c r="CR52">
        <v>36.828370370370401</v>
      </c>
      <c r="CS52">
        <v>37.1086666666667</v>
      </c>
      <c r="CT52">
        <v>35.351666666666702</v>
      </c>
      <c r="CU52">
        <v>35.576037037036997</v>
      </c>
      <c r="CV52">
        <v>1960.0037037037</v>
      </c>
      <c r="CW52">
        <v>40</v>
      </c>
      <c r="CX52">
        <v>0</v>
      </c>
      <c r="CY52">
        <v>1651531834.3</v>
      </c>
      <c r="CZ52">
        <v>0</v>
      </c>
      <c r="DA52">
        <v>0</v>
      </c>
      <c r="DB52" t="s">
        <v>355</v>
      </c>
      <c r="DC52">
        <v>1656181403.5999999</v>
      </c>
      <c r="DD52">
        <v>1656181398.0999999</v>
      </c>
      <c r="DE52">
        <v>0</v>
      </c>
      <c r="DF52">
        <v>2.3420000000000001</v>
      </c>
      <c r="DG52">
        <v>0.193</v>
      </c>
      <c r="DH52">
        <v>3.7240000000000002</v>
      </c>
      <c r="DI52">
        <v>0.24399999999999999</v>
      </c>
      <c r="DJ52">
        <v>420</v>
      </c>
      <c r="DK52">
        <v>22</v>
      </c>
      <c r="DL52">
        <v>0.28000000000000003</v>
      </c>
      <c r="DM52">
        <v>0.02</v>
      </c>
      <c r="DN52">
        <v>-59.104921951219502</v>
      </c>
      <c r="DO52">
        <v>-8.2794062717767893</v>
      </c>
      <c r="DP52">
        <v>0.859140482141733</v>
      </c>
      <c r="DQ52">
        <v>0</v>
      </c>
      <c r="DR52">
        <v>7.4342100000000002</v>
      </c>
      <c r="DS52">
        <v>-5.7722926829269501E-2</v>
      </c>
      <c r="DT52">
        <v>9.7426014455497707E-3</v>
      </c>
      <c r="DU52">
        <v>1</v>
      </c>
      <c r="DV52">
        <v>1</v>
      </c>
      <c r="DW52">
        <v>2</v>
      </c>
      <c r="DX52" t="s">
        <v>362</v>
      </c>
      <c r="DY52">
        <v>2.9412600000000002</v>
      </c>
      <c r="DZ52">
        <v>2.7165900000000001</v>
      </c>
      <c r="EA52">
        <v>9.4301499999999996E-2</v>
      </c>
      <c r="EB52">
        <v>0.10111000000000001</v>
      </c>
      <c r="EC52">
        <v>6.6930799999999999E-2</v>
      </c>
      <c r="ED52">
        <v>4.2365E-2</v>
      </c>
      <c r="EE52">
        <v>26499.9</v>
      </c>
      <c r="EF52">
        <v>22374.2</v>
      </c>
      <c r="EG52">
        <v>26154.799999999999</v>
      </c>
      <c r="EH52">
        <v>24205.4</v>
      </c>
      <c r="EI52">
        <v>41557.4</v>
      </c>
      <c r="EJ52">
        <v>38305.300000000003</v>
      </c>
      <c r="EK52">
        <v>47145.599999999999</v>
      </c>
      <c r="EL52">
        <v>43079.6</v>
      </c>
      <c r="EM52">
        <v>1.7724</v>
      </c>
      <c r="EN52">
        <v>2.3462299999999998</v>
      </c>
      <c r="EO52">
        <v>0.15762100000000001</v>
      </c>
      <c r="EP52">
        <v>0</v>
      </c>
      <c r="EQ52">
        <v>17.387899999999998</v>
      </c>
      <c r="ER52">
        <v>999.9</v>
      </c>
      <c r="ES52">
        <v>48.198999999999998</v>
      </c>
      <c r="ET52">
        <v>19.001999999999999</v>
      </c>
      <c r="EU52">
        <v>14.375500000000001</v>
      </c>
      <c r="EV52">
        <v>52.455399999999997</v>
      </c>
      <c r="EW52">
        <v>39.2348</v>
      </c>
      <c r="EX52">
        <v>2</v>
      </c>
      <c r="EY52">
        <v>-0.64080300000000001</v>
      </c>
      <c r="EZ52">
        <v>-0.88655799999999996</v>
      </c>
      <c r="FA52">
        <v>20.2425</v>
      </c>
      <c r="FB52">
        <v>5.2373599999999998</v>
      </c>
      <c r="FC52">
        <v>11.986000000000001</v>
      </c>
      <c r="FD52">
        <v>4.9577</v>
      </c>
      <c r="FE52">
        <v>3.3039499999999999</v>
      </c>
      <c r="FF52">
        <v>315.8</v>
      </c>
      <c r="FG52">
        <v>9999</v>
      </c>
      <c r="FH52">
        <v>9999</v>
      </c>
      <c r="FI52">
        <v>4089.6</v>
      </c>
      <c r="FJ52">
        <v>1.86829</v>
      </c>
      <c r="FK52">
        <v>1.8638600000000001</v>
      </c>
      <c r="FL52">
        <v>1.8716699999999999</v>
      </c>
      <c r="FM52">
        <v>1.86226</v>
      </c>
      <c r="FN52">
        <v>1.8617699999999999</v>
      </c>
      <c r="FO52">
        <v>1.86829</v>
      </c>
      <c r="FP52">
        <v>1.8583700000000001</v>
      </c>
      <c r="FQ52">
        <v>1.8650100000000001</v>
      </c>
      <c r="FR52">
        <v>5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-0.42299999999999999</v>
      </c>
      <c r="GF52">
        <v>-0.1439</v>
      </c>
      <c r="GG52">
        <v>-0.25096208036330597</v>
      </c>
      <c r="GH52">
        <v>1.40043110155519E-5</v>
      </c>
      <c r="GI52">
        <v>-8.9464880026576905E-7</v>
      </c>
      <c r="GJ52">
        <v>5.5918935111048905E-10</v>
      </c>
      <c r="GK52">
        <v>-0.17968596506812801</v>
      </c>
      <c r="GL52">
        <v>-4.5276668719836703E-2</v>
      </c>
      <c r="GM52">
        <v>3.5990739600394498E-3</v>
      </c>
      <c r="GN52">
        <v>-4.5187851206301597E-5</v>
      </c>
      <c r="GO52">
        <v>3</v>
      </c>
      <c r="GP52">
        <v>2215</v>
      </c>
      <c r="GQ52">
        <v>2</v>
      </c>
      <c r="GR52">
        <v>17</v>
      </c>
      <c r="GS52">
        <v>15645.2</v>
      </c>
      <c r="GT52">
        <v>15645.3</v>
      </c>
      <c r="GU52">
        <v>1.7529300000000001</v>
      </c>
      <c r="GV52">
        <v>2.2827099999999998</v>
      </c>
      <c r="GW52">
        <v>1.9982899999999999</v>
      </c>
      <c r="GX52">
        <v>2.7404799999999998</v>
      </c>
      <c r="GY52">
        <v>2.0935100000000002</v>
      </c>
      <c r="GZ52">
        <v>2.2924799999999999</v>
      </c>
      <c r="HA52">
        <v>26.9131</v>
      </c>
      <c r="HB52">
        <v>15.874499999999999</v>
      </c>
      <c r="HC52">
        <v>18</v>
      </c>
      <c r="HD52">
        <v>354.64699999999999</v>
      </c>
      <c r="HE52">
        <v>709.64300000000003</v>
      </c>
      <c r="HF52">
        <v>19.151299999999999</v>
      </c>
      <c r="HG52">
        <v>18.454699999999999</v>
      </c>
      <c r="HH52">
        <v>30.000399999999999</v>
      </c>
      <c r="HI52">
        <v>18.326499999999999</v>
      </c>
      <c r="HJ52">
        <v>18.322500000000002</v>
      </c>
      <c r="HK52">
        <v>35.192100000000003</v>
      </c>
      <c r="HL52">
        <v>46.6006</v>
      </c>
      <c r="HM52">
        <v>30.882400000000001</v>
      </c>
      <c r="HN52">
        <v>19.149899999999999</v>
      </c>
      <c r="HO52">
        <v>640.92200000000003</v>
      </c>
      <c r="HP52">
        <v>9.1742299999999997</v>
      </c>
      <c r="HQ52">
        <v>99.885300000000001</v>
      </c>
      <c r="HR52">
        <v>101.367</v>
      </c>
    </row>
    <row r="53" spans="1:226" x14ac:dyDescent="0.2">
      <c r="A53">
        <v>37</v>
      </c>
      <c r="B53">
        <v>1657120122.5</v>
      </c>
      <c r="C53">
        <v>242</v>
      </c>
      <c r="D53" t="s">
        <v>432</v>
      </c>
      <c r="E53" t="s">
        <v>433</v>
      </c>
      <c r="F53">
        <v>5</v>
      </c>
      <c r="G53" t="s">
        <v>1661</v>
      </c>
      <c r="H53" t="s">
        <v>353</v>
      </c>
      <c r="I53">
        <v>1657120114.7142899</v>
      </c>
      <c r="J53">
        <f t="shared" si="0"/>
        <v>6.2810959655574565E-3</v>
      </c>
      <c r="K53">
        <f t="shared" si="1"/>
        <v>6.2810959655574568</v>
      </c>
      <c r="L53">
        <f t="shared" si="2"/>
        <v>28.235929902317881</v>
      </c>
      <c r="M53">
        <f t="shared" si="3"/>
        <v>545.14525000000003</v>
      </c>
      <c r="N53">
        <f t="shared" si="4"/>
        <v>422.84527786339567</v>
      </c>
      <c r="O53">
        <f t="shared" si="5"/>
        <v>31.307707667607559</v>
      </c>
      <c r="P53">
        <f t="shared" si="6"/>
        <v>40.362867972948216</v>
      </c>
      <c r="Q53">
        <f t="shared" si="7"/>
        <v>0.44449984135727405</v>
      </c>
      <c r="R53">
        <f t="shared" si="8"/>
        <v>2.4329536965981684</v>
      </c>
      <c r="S53">
        <f t="shared" si="9"/>
        <v>0.40382000812987867</v>
      </c>
      <c r="T53">
        <f t="shared" si="10"/>
        <v>0.25573146138589598</v>
      </c>
      <c r="U53">
        <f t="shared" si="11"/>
        <v>321.51662700000026</v>
      </c>
      <c r="V53">
        <f t="shared" si="12"/>
        <v>20.959393645004948</v>
      </c>
      <c r="W53">
        <f t="shared" si="13"/>
        <v>20.003085714285699</v>
      </c>
      <c r="X53">
        <f t="shared" si="14"/>
        <v>2.3470615331197489</v>
      </c>
      <c r="Y53">
        <f t="shared" si="15"/>
        <v>50.086352034459523</v>
      </c>
      <c r="Z53">
        <f t="shared" si="16"/>
        <v>1.2231860033295525</v>
      </c>
      <c r="AA53">
        <f t="shared" si="17"/>
        <v>2.4421543068019762</v>
      </c>
      <c r="AB53">
        <f t="shared" si="18"/>
        <v>1.1238755297901963</v>
      </c>
      <c r="AC53">
        <f t="shared" si="19"/>
        <v>-276.99633208108384</v>
      </c>
      <c r="AD53">
        <f t="shared" si="20"/>
        <v>84.333262179188395</v>
      </c>
      <c r="AE53">
        <f t="shared" si="21"/>
        <v>6.9923326434238398</v>
      </c>
      <c r="AF53">
        <f t="shared" si="22"/>
        <v>135.84588974152865</v>
      </c>
      <c r="AG53">
        <f t="shared" si="23"/>
        <v>46.601306414081833</v>
      </c>
      <c r="AH53">
        <f t="shared" si="24"/>
        <v>6.2904334428500075</v>
      </c>
      <c r="AI53">
        <f t="shared" si="25"/>
        <v>28.235929902317881</v>
      </c>
      <c r="AJ53">
        <v>626.46981634211102</v>
      </c>
      <c r="AK53">
        <v>578.64929696969705</v>
      </c>
      <c r="AL53">
        <v>3.3656438879824999</v>
      </c>
      <c r="AM53">
        <v>66.876491465643497</v>
      </c>
      <c r="AN53">
        <f t="shared" si="26"/>
        <v>6.2810959655574568</v>
      </c>
      <c r="AO53">
        <v>9.1031445247966598</v>
      </c>
      <c r="AP53">
        <v>16.516054545454502</v>
      </c>
      <c r="AQ53">
        <v>-3.7175288162649601E-5</v>
      </c>
      <c r="AR53">
        <v>77.413347223107195</v>
      </c>
      <c r="AS53">
        <v>80</v>
      </c>
      <c r="AT53">
        <v>16</v>
      </c>
      <c r="AU53">
        <f t="shared" si="27"/>
        <v>1</v>
      </c>
      <c r="AV53">
        <f t="shared" si="28"/>
        <v>0</v>
      </c>
      <c r="AW53">
        <f t="shared" si="29"/>
        <v>39971.534465774399</v>
      </c>
      <c r="AX53">
        <f t="shared" si="30"/>
        <v>2000.0039285714299</v>
      </c>
      <c r="AY53">
        <f t="shared" si="31"/>
        <v>1681.203300000001</v>
      </c>
      <c r="AZ53">
        <f t="shared" si="32"/>
        <v>0.84059999882143088</v>
      </c>
      <c r="BA53">
        <f t="shared" si="33"/>
        <v>0.16075799772536162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1657120114.7142899</v>
      </c>
      <c r="BH53">
        <v>545.14525000000003</v>
      </c>
      <c r="BI53">
        <v>605.18110714285694</v>
      </c>
      <c r="BJ53">
        <v>16.520482142857102</v>
      </c>
      <c r="BK53">
        <v>9.0967599999999997</v>
      </c>
      <c r="BL53">
        <v>545.56410714285698</v>
      </c>
      <c r="BM53">
        <v>16.664325000000002</v>
      </c>
      <c r="BN53">
        <v>500.00625000000002</v>
      </c>
      <c r="BO53">
        <v>73.940574999999995</v>
      </c>
      <c r="BP53">
        <v>0.100000375</v>
      </c>
      <c r="BQ53">
        <v>20.646039285714298</v>
      </c>
      <c r="BR53">
        <v>20.003085714285699</v>
      </c>
      <c r="BS53">
        <v>999.9</v>
      </c>
      <c r="BT53">
        <v>0</v>
      </c>
      <c r="BU53">
        <v>0</v>
      </c>
      <c r="BV53">
        <v>10007.2696428571</v>
      </c>
      <c r="BW53">
        <v>0</v>
      </c>
      <c r="BX53">
        <v>1190.51892857143</v>
      </c>
      <c r="BY53">
        <v>-60.035789285714301</v>
      </c>
      <c r="BZ53">
        <v>554.302464285714</v>
      </c>
      <c r="CA53">
        <v>610.73689285714295</v>
      </c>
      <c r="CB53">
        <v>7.4237225000000002</v>
      </c>
      <c r="CC53">
        <v>605.18110714285694</v>
      </c>
      <c r="CD53">
        <v>9.0967599999999997</v>
      </c>
      <c r="CE53">
        <v>1.22153357142857</v>
      </c>
      <c r="CF53">
        <v>0.67261964285714304</v>
      </c>
      <c r="CG53">
        <v>9.8666082142857103</v>
      </c>
      <c r="CH53">
        <v>1.2699503571428601</v>
      </c>
      <c r="CI53">
        <v>2000.0039285714299</v>
      </c>
      <c r="CJ53">
        <v>0.98000185714285704</v>
      </c>
      <c r="CK53">
        <v>1.9998314285714299E-2</v>
      </c>
      <c r="CL53">
        <v>0</v>
      </c>
      <c r="CM53">
        <v>2.6367464285714299</v>
      </c>
      <c r="CN53">
        <v>0</v>
      </c>
      <c r="CO53">
        <v>15924.935714285701</v>
      </c>
      <c r="CP53">
        <v>16705.446428571398</v>
      </c>
      <c r="CQ53">
        <v>36.336750000000002</v>
      </c>
      <c r="CR53">
        <v>36.850250000000003</v>
      </c>
      <c r="CS53">
        <v>37.144928571428601</v>
      </c>
      <c r="CT53">
        <v>35.3705</v>
      </c>
      <c r="CU53">
        <v>35.597999999999999</v>
      </c>
      <c r="CV53">
        <v>1960.0039285714299</v>
      </c>
      <c r="CW53">
        <v>40</v>
      </c>
      <c r="CX53">
        <v>0</v>
      </c>
      <c r="CY53">
        <v>1651531839.0999999</v>
      </c>
      <c r="CZ53">
        <v>0</v>
      </c>
      <c r="DA53">
        <v>0</v>
      </c>
      <c r="DB53" t="s">
        <v>355</v>
      </c>
      <c r="DC53">
        <v>1656181403.5999999</v>
      </c>
      <c r="DD53">
        <v>1656181398.0999999</v>
      </c>
      <c r="DE53">
        <v>0</v>
      </c>
      <c r="DF53">
        <v>2.3420000000000001</v>
      </c>
      <c r="DG53">
        <v>0.193</v>
      </c>
      <c r="DH53">
        <v>3.7240000000000002</v>
      </c>
      <c r="DI53">
        <v>0.24399999999999999</v>
      </c>
      <c r="DJ53">
        <v>420</v>
      </c>
      <c r="DK53">
        <v>22</v>
      </c>
      <c r="DL53">
        <v>0.28000000000000003</v>
      </c>
      <c r="DM53">
        <v>0.02</v>
      </c>
      <c r="DN53">
        <v>-59.716448780487802</v>
      </c>
      <c r="DO53">
        <v>-6.3339031358886704</v>
      </c>
      <c r="DP53">
        <v>0.66484342815577802</v>
      </c>
      <c r="DQ53">
        <v>0</v>
      </c>
      <c r="DR53">
        <v>7.4290741463414598</v>
      </c>
      <c r="DS53">
        <v>-0.127932752613238</v>
      </c>
      <c r="DT53">
        <v>1.30276091390947E-2</v>
      </c>
      <c r="DU53">
        <v>0</v>
      </c>
      <c r="DV53">
        <v>0</v>
      </c>
      <c r="DW53">
        <v>2</v>
      </c>
      <c r="DX53" t="s">
        <v>375</v>
      </c>
      <c r="DY53">
        <v>2.9412400000000001</v>
      </c>
      <c r="DZ53">
        <v>2.71644</v>
      </c>
      <c r="EA53">
        <v>9.6276500000000001E-2</v>
      </c>
      <c r="EB53">
        <v>0.103077</v>
      </c>
      <c r="EC53">
        <v>6.6923300000000005E-2</v>
      </c>
      <c r="ED53">
        <v>4.23585E-2</v>
      </c>
      <c r="EE53">
        <v>26441.9</v>
      </c>
      <c r="EF53">
        <v>22325.1</v>
      </c>
      <c r="EG53">
        <v>26154.5</v>
      </c>
      <c r="EH53">
        <v>24205.1</v>
      </c>
      <c r="EI53">
        <v>41557.5</v>
      </c>
      <c r="EJ53">
        <v>38305.300000000003</v>
      </c>
      <c r="EK53">
        <v>47145.3</v>
      </c>
      <c r="EL53">
        <v>43079.199999999997</v>
      </c>
      <c r="EM53">
        <v>1.7729299999999999</v>
      </c>
      <c r="EN53">
        <v>2.3461699999999999</v>
      </c>
      <c r="EO53">
        <v>0.15759500000000001</v>
      </c>
      <c r="EP53">
        <v>0</v>
      </c>
      <c r="EQ53">
        <v>17.382899999999999</v>
      </c>
      <c r="ER53">
        <v>999.9</v>
      </c>
      <c r="ES53">
        <v>48.15</v>
      </c>
      <c r="ET53">
        <v>19.001999999999999</v>
      </c>
      <c r="EU53">
        <v>14.361000000000001</v>
      </c>
      <c r="EV53">
        <v>52.105400000000003</v>
      </c>
      <c r="EW53">
        <v>39.226799999999997</v>
      </c>
      <c r="EX53">
        <v>2</v>
      </c>
      <c r="EY53">
        <v>-0.64061000000000001</v>
      </c>
      <c r="EZ53">
        <v>-0.90684900000000002</v>
      </c>
      <c r="FA53">
        <v>20.242000000000001</v>
      </c>
      <c r="FB53">
        <v>5.23766</v>
      </c>
      <c r="FC53">
        <v>11.986000000000001</v>
      </c>
      <c r="FD53">
        <v>4.9575500000000003</v>
      </c>
      <c r="FE53">
        <v>3.3038500000000002</v>
      </c>
      <c r="FF53">
        <v>315.8</v>
      </c>
      <c r="FG53">
        <v>9999</v>
      </c>
      <c r="FH53">
        <v>9999</v>
      </c>
      <c r="FI53">
        <v>4089.6</v>
      </c>
      <c r="FJ53">
        <v>1.86829</v>
      </c>
      <c r="FK53">
        <v>1.8638600000000001</v>
      </c>
      <c r="FL53">
        <v>1.8716600000000001</v>
      </c>
      <c r="FM53">
        <v>1.86232</v>
      </c>
      <c r="FN53">
        <v>1.8617600000000001</v>
      </c>
      <c r="FO53">
        <v>1.86829</v>
      </c>
      <c r="FP53">
        <v>1.8583700000000001</v>
      </c>
      <c r="FQ53">
        <v>1.8649800000000001</v>
      </c>
      <c r="FR53">
        <v>5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-0.43</v>
      </c>
      <c r="GF53">
        <v>-0.14399999999999999</v>
      </c>
      <c r="GG53">
        <v>-0.25096208036330597</v>
      </c>
      <c r="GH53">
        <v>1.40043110155519E-5</v>
      </c>
      <c r="GI53">
        <v>-8.9464880026576905E-7</v>
      </c>
      <c r="GJ53">
        <v>5.5918935111048905E-10</v>
      </c>
      <c r="GK53">
        <v>-0.17968596506812801</v>
      </c>
      <c r="GL53">
        <v>-4.5276668719836703E-2</v>
      </c>
      <c r="GM53">
        <v>3.5990739600394498E-3</v>
      </c>
      <c r="GN53">
        <v>-4.5187851206301597E-5</v>
      </c>
      <c r="GO53">
        <v>3</v>
      </c>
      <c r="GP53">
        <v>2215</v>
      </c>
      <c r="GQ53">
        <v>2</v>
      </c>
      <c r="GR53">
        <v>17</v>
      </c>
      <c r="GS53">
        <v>15645.3</v>
      </c>
      <c r="GT53">
        <v>15645.4</v>
      </c>
      <c r="GU53">
        <v>1.79077</v>
      </c>
      <c r="GV53">
        <v>2.2766099999999998</v>
      </c>
      <c r="GW53">
        <v>1.9982899999999999</v>
      </c>
      <c r="GX53">
        <v>2.7404799999999998</v>
      </c>
      <c r="GY53">
        <v>2.0935100000000002</v>
      </c>
      <c r="GZ53">
        <v>2.3010299999999999</v>
      </c>
      <c r="HA53">
        <v>26.933800000000002</v>
      </c>
      <c r="HB53">
        <v>15.874499999999999</v>
      </c>
      <c r="HC53">
        <v>18</v>
      </c>
      <c r="HD53">
        <v>354.90899999999999</v>
      </c>
      <c r="HE53">
        <v>709.64300000000003</v>
      </c>
      <c r="HF53">
        <v>19.145299999999999</v>
      </c>
      <c r="HG53">
        <v>18.456700000000001</v>
      </c>
      <c r="HH53">
        <v>30.0002</v>
      </c>
      <c r="HI53">
        <v>18.329599999999999</v>
      </c>
      <c r="HJ53">
        <v>18.325199999999999</v>
      </c>
      <c r="HK53">
        <v>35.9328</v>
      </c>
      <c r="HL53">
        <v>46.6006</v>
      </c>
      <c r="HM53">
        <v>30.508900000000001</v>
      </c>
      <c r="HN53">
        <v>19.147200000000002</v>
      </c>
      <c r="HO53">
        <v>654.39400000000001</v>
      </c>
      <c r="HP53">
        <v>9.1575699999999998</v>
      </c>
      <c r="HQ53">
        <v>99.884399999999999</v>
      </c>
      <c r="HR53">
        <v>101.366</v>
      </c>
    </row>
    <row r="54" spans="1:226" x14ac:dyDescent="0.2">
      <c r="A54">
        <v>38</v>
      </c>
      <c r="B54">
        <v>1657120127.5</v>
      </c>
      <c r="C54">
        <v>247</v>
      </c>
      <c r="D54" t="s">
        <v>434</v>
      </c>
      <c r="E54" t="s">
        <v>435</v>
      </c>
      <c r="F54">
        <v>5</v>
      </c>
      <c r="G54" t="s">
        <v>1662</v>
      </c>
      <c r="H54" t="s">
        <v>353</v>
      </c>
      <c r="I54">
        <v>1657120120</v>
      </c>
      <c r="J54">
        <f t="shared" si="0"/>
        <v>6.2805501299880613E-3</v>
      </c>
      <c r="K54">
        <f t="shared" si="1"/>
        <v>6.2805501299880611</v>
      </c>
      <c r="L54">
        <f t="shared" si="2"/>
        <v>28.319101234975864</v>
      </c>
      <c r="M54">
        <f t="shared" si="3"/>
        <v>562.54840740740701</v>
      </c>
      <c r="N54">
        <f t="shared" si="4"/>
        <v>439.55653830359716</v>
      </c>
      <c r="O54">
        <f t="shared" si="5"/>
        <v>32.545040351602466</v>
      </c>
      <c r="P54">
        <f t="shared" si="6"/>
        <v>41.651435079230943</v>
      </c>
      <c r="Q54">
        <f t="shared" si="7"/>
        <v>0.44469436345619862</v>
      </c>
      <c r="R54">
        <f t="shared" si="8"/>
        <v>2.4333640336231022</v>
      </c>
      <c r="S54">
        <f t="shared" si="9"/>
        <v>0.4039868550782969</v>
      </c>
      <c r="T54">
        <f t="shared" si="10"/>
        <v>0.2558379398392655</v>
      </c>
      <c r="U54">
        <f t="shared" si="11"/>
        <v>321.52088477777761</v>
      </c>
      <c r="V54">
        <f t="shared" si="12"/>
        <v>20.94863725093068</v>
      </c>
      <c r="W54">
        <f t="shared" si="13"/>
        <v>19.9973925925926</v>
      </c>
      <c r="X54">
        <f t="shared" si="14"/>
        <v>2.3462342253935358</v>
      </c>
      <c r="Y54">
        <f t="shared" si="15"/>
        <v>50.1087738153307</v>
      </c>
      <c r="Z54">
        <f t="shared" si="16"/>
        <v>1.2229111609733927</v>
      </c>
      <c r="AA54">
        <f t="shared" si="17"/>
        <v>2.440513043644355</v>
      </c>
      <c r="AB54">
        <f t="shared" si="18"/>
        <v>1.1233230644201431</v>
      </c>
      <c r="AC54">
        <f t="shared" si="19"/>
        <v>-276.9722607324735</v>
      </c>
      <c r="AD54">
        <f t="shared" si="20"/>
        <v>83.663141436643144</v>
      </c>
      <c r="AE54">
        <f t="shared" si="21"/>
        <v>6.9350121358056738</v>
      </c>
      <c r="AF54">
        <f t="shared" si="22"/>
        <v>135.14677761775292</v>
      </c>
      <c r="AG54">
        <f t="shared" si="23"/>
        <v>46.864669044276155</v>
      </c>
      <c r="AH54">
        <f t="shared" si="24"/>
        <v>6.2846866687769403</v>
      </c>
      <c r="AI54">
        <f t="shared" si="25"/>
        <v>28.319101234975864</v>
      </c>
      <c r="AJ54">
        <v>643.70794951849496</v>
      </c>
      <c r="AK54">
        <v>595.61150303030297</v>
      </c>
      <c r="AL54">
        <v>3.4086026388450898</v>
      </c>
      <c r="AM54">
        <v>66.876491465643497</v>
      </c>
      <c r="AN54">
        <f t="shared" si="26"/>
        <v>6.2805501299880611</v>
      </c>
      <c r="AO54">
        <v>9.0966002197125704</v>
      </c>
      <c r="AP54">
        <v>16.5095666666667</v>
      </c>
      <c r="AQ54">
        <v>-1.5504677919234901E-4</v>
      </c>
      <c r="AR54">
        <v>77.413347223107195</v>
      </c>
      <c r="AS54">
        <v>80</v>
      </c>
      <c r="AT54">
        <v>16</v>
      </c>
      <c r="AU54">
        <f t="shared" si="27"/>
        <v>1</v>
      </c>
      <c r="AV54">
        <f t="shared" si="28"/>
        <v>0</v>
      </c>
      <c r="AW54">
        <f t="shared" si="29"/>
        <v>39983.316391012355</v>
      </c>
      <c r="AX54">
        <f t="shared" si="30"/>
        <v>2000.0307407407399</v>
      </c>
      <c r="AY54">
        <f t="shared" si="31"/>
        <v>1681.2258111111103</v>
      </c>
      <c r="AZ54">
        <f t="shared" si="32"/>
        <v>0.84059998522244928</v>
      </c>
      <c r="BA54">
        <f t="shared" si="33"/>
        <v>0.16075797147932724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1657120120</v>
      </c>
      <c r="BH54">
        <v>562.54840740740701</v>
      </c>
      <c r="BI54">
        <v>623.02859259259299</v>
      </c>
      <c r="BJ54">
        <v>16.516759259259299</v>
      </c>
      <c r="BK54">
        <v>9.0996918518518495</v>
      </c>
      <c r="BL54">
        <v>562.97537037037</v>
      </c>
      <c r="BM54">
        <v>16.6607407407407</v>
      </c>
      <c r="BN54">
        <v>499.99955555555601</v>
      </c>
      <c r="BO54">
        <v>73.940670370370398</v>
      </c>
      <c r="BP54">
        <v>9.9953566666666702E-2</v>
      </c>
      <c r="BQ54">
        <v>20.635129629629599</v>
      </c>
      <c r="BR54">
        <v>19.9973925925926</v>
      </c>
      <c r="BS54">
        <v>999.9</v>
      </c>
      <c r="BT54">
        <v>0</v>
      </c>
      <c r="BU54">
        <v>0</v>
      </c>
      <c r="BV54">
        <v>10009.9444444444</v>
      </c>
      <c r="BW54">
        <v>0</v>
      </c>
      <c r="BX54">
        <v>1191.43888888889</v>
      </c>
      <c r="BY54">
        <v>-60.480096296296303</v>
      </c>
      <c r="BZ54">
        <v>571.995888888889</v>
      </c>
      <c r="CA54">
        <v>628.75003703703703</v>
      </c>
      <c r="CB54">
        <v>7.4170711111111096</v>
      </c>
      <c r="CC54">
        <v>623.02859259259299</v>
      </c>
      <c r="CD54">
        <v>9.0996918518518495</v>
      </c>
      <c r="CE54">
        <v>1.22126</v>
      </c>
      <c r="CF54">
        <v>0.67283737037036995</v>
      </c>
      <c r="CG54">
        <v>9.86327</v>
      </c>
      <c r="CH54">
        <v>1.27445740740741</v>
      </c>
      <c r="CI54">
        <v>2000.0307407407399</v>
      </c>
      <c r="CJ54">
        <v>0.98000211111111102</v>
      </c>
      <c r="CK54">
        <v>1.9998051851851901E-2</v>
      </c>
      <c r="CL54">
        <v>0</v>
      </c>
      <c r="CM54">
        <v>2.6183481481481499</v>
      </c>
      <c r="CN54">
        <v>0</v>
      </c>
      <c r="CO54">
        <v>15959.4555555556</v>
      </c>
      <c r="CP54">
        <v>16705.674074074101</v>
      </c>
      <c r="CQ54">
        <v>36.372444444444398</v>
      </c>
      <c r="CR54">
        <v>36.893333333333302</v>
      </c>
      <c r="CS54">
        <v>37.185000000000002</v>
      </c>
      <c r="CT54">
        <v>35.384185185185203</v>
      </c>
      <c r="CU54">
        <v>35.634111111111103</v>
      </c>
      <c r="CV54">
        <v>1960.03111111111</v>
      </c>
      <c r="CW54">
        <v>39.999629629629602</v>
      </c>
      <c r="CX54">
        <v>0</v>
      </c>
      <c r="CY54">
        <v>1651531844.5</v>
      </c>
      <c r="CZ54">
        <v>0</v>
      </c>
      <c r="DA54">
        <v>0</v>
      </c>
      <c r="DB54" t="s">
        <v>355</v>
      </c>
      <c r="DC54">
        <v>1656181403.5999999</v>
      </c>
      <c r="DD54">
        <v>1656181398.0999999</v>
      </c>
      <c r="DE54">
        <v>0</v>
      </c>
      <c r="DF54">
        <v>2.3420000000000001</v>
      </c>
      <c r="DG54">
        <v>0.193</v>
      </c>
      <c r="DH54">
        <v>3.7240000000000002</v>
      </c>
      <c r="DI54">
        <v>0.24399999999999999</v>
      </c>
      <c r="DJ54">
        <v>420</v>
      </c>
      <c r="DK54">
        <v>22</v>
      </c>
      <c r="DL54">
        <v>0.28000000000000003</v>
      </c>
      <c r="DM54">
        <v>0.02</v>
      </c>
      <c r="DN54">
        <v>-60.207053658536601</v>
      </c>
      <c r="DO54">
        <v>-5.1986801393728097</v>
      </c>
      <c r="DP54">
        <v>0.56771070273406898</v>
      </c>
      <c r="DQ54">
        <v>0</v>
      </c>
      <c r="DR54">
        <v>7.4227729268292704</v>
      </c>
      <c r="DS54">
        <v>-8.1128362369352003E-2</v>
      </c>
      <c r="DT54">
        <v>1.0195420838190901E-2</v>
      </c>
      <c r="DU54">
        <v>1</v>
      </c>
      <c r="DV54">
        <v>1</v>
      </c>
      <c r="DW54">
        <v>2</v>
      </c>
      <c r="DX54" t="s">
        <v>362</v>
      </c>
      <c r="DY54">
        <v>2.94116</v>
      </c>
      <c r="DZ54">
        <v>2.7166999999999999</v>
      </c>
      <c r="EA54">
        <v>9.8257899999999995E-2</v>
      </c>
      <c r="EB54">
        <v>0.104934</v>
      </c>
      <c r="EC54">
        <v>6.6903000000000004E-2</v>
      </c>
      <c r="ED54">
        <v>4.2363600000000001E-2</v>
      </c>
      <c r="EE54">
        <v>26384.1</v>
      </c>
      <c r="EF54">
        <v>22279</v>
      </c>
      <c r="EG54">
        <v>26154.7</v>
      </c>
      <c r="EH54">
        <v>24205.3</v>
      </c>
      <c r="EI54">
        <v>41558.800000000003</v>
      </c>
      <c r="EJ54">
        <v>38305.300000000003</v>
      </c>
      <c r="EK54">
        <v>47145.7</v>
      </c>
      <c r="EL54">
        <v>43079.4</v>
      </c>
      <c r="EM54">
        <v>1.7724</v>
      </c>
      <c r="EN54">
        <v>2.3459500000000002</v>
      </c>
      <c r="EO54">
        <v>0.15689400000000001</v>
      </c>
      <c r="EP54">
        <v>0</v>
      </c>
      <c r="EQ54">
        <v>17.376000000000001</v>
      </c>
      <c r="ER54">
        <v>999.9</v>
      </c>
      <c r="ES54">
        <v>48.076999999999998</v>
      </c>
      <c r="ET54">
        <v>19.021999999999998</v>
      </c>
      <c r="EU54">
        <v>14.357900000000001</v>
      </c>
      <c r="EV54">
        <v>52.235399999999998</v>
      </c>
      <c r="EW54">
        <v>39.230800000000002</v>
      </c>
      <c r="EX54">
        <v>2</v>
      </c>
      <c r="EY54">
        <v>-0.640239</v>
      </c>
      <c r="EZ54">
        <v>-1.23038</v>
      </c>
      <c r="FA54">
        <v>20.239799999999999</v>
      </c>
      <c r="FB54">
        <v>5.2378099999999996</v>
      </c>
      <c r="FC54">
        <v>11.986000000000001</v>
      </c>
      <c r="FD54">
        <v>4.9577999999999998</v>
      </c>
      <c r="FE54">
        <v>3.3039299999999998</v>
      </c>
      <c r="FF54">
        <v>315.8</v>
      </c>
      <c r="FG54">
        <v>9999</v>
      </c>
      <c r="FH54">
        <v>9999</v>
      </c>
      <c r="FI54">
        <v>4089.9</v>
      </c>
      <c r="FJ54">
        <v>1.86829</v>
      </c>
      <c r="FK54">
        <v>1.8638600000000001</v>
      </c>
      <c r="FL54">
        <v>1.87168</v>
      </c>
      <c r="FM54">
        <v>1.8622700000000001</v>
      </c>
      <c r="FN54">
        <v>1.86175</v>
      </c>
      <c r="FO54">
        <v>1.86829</v>
      </c>
      <c r="FP54">
        <v>1.8583700000000001</v>
      </c>
      <c r="FQ54">
        <v>1.865</v>
      </c>
      <c r="FR54">
        <v>5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-0.439</v>
      </c>
      <c r="GF54">
        <v>-0.14419999999999999</v>
      </c>
      <c r="GG54">
        <v>-0.25096208036330597</v>
      </c>
      <c r="GH54">
        <v>1.40043110155519E-5</v>
      </c>
      <c r="GI54">
        <v>-8.9464880026576905E-7</v>
      </c>
      <c r="GJ54">
        <v>5.5918935111048905E-10</v>
      </c>
      <c r="GK54">
        <v>-0.17968596506812801</v>
      </c>
      <c r="GL54">
        <v>-4.5276668719836703E-2</v>
      </c>
      <c r="GM54">
        <v>3.5990739600394498E-3</v>
      </c>
      <c r="GN54">
        <v>-4.5187851206301597E-5</v>
      </c>
      <c r="GO54">
        <v>3</v>
      </c>
      <c r="GP54">
        <v>2215</v>
      </c>
      <c r="GQ54">
        <v>2</v>
      </c>
      <c r="GR54">
        <v>17</v>
      </c>
      <c r="GS54">
        <v>15645.4</v>
      </c>
      <c r="GT54">
        <v>15645.5</v>
      </c>
      <c r="GU54">
        <v>1.8310500000000001</v>
      </c>
      <c r="GV54">
        <v>2.2778299999999998</v>
      </c>
      <c r="GW54">
        <v>1.9982899999999999</v>
      </c>
      <c r="GX54">
        <v>2.7404799999999998</v>
      </c>
      <c r="GY54">
        <v>2.0935100000000002</v>
      </c>
      <c r="GZ54">
        <v>2.34497</v>
      </c>
      <c r="HA54">
        <v>26.954599999999999</v>
      </c>
      <c r="HB54">
        <v>15.874499999999999</v>
      </c>
      <c r="HC54">
        <v>18</v>
      </c>
      <c r="HD54">
        <v>354.68799999999999</v>
      </c>
      <c r="HE54">
        <v>709.5</v>
      </c>
      <c r="HF54">
        <v>19.168199999999999</v>
      </c>
      <c r="HG54">
        <v>18.4587</v>
      </c>
      <c r="HH54">
        <v>30.000499999999999</v>
      </c>
      <c r="HI54">
        <v>18.3324</v>
      </c>
      <c r="HJ54">
        <v>18.328399999999998</v>
      </c>
      <c r="HK54">
        <v>36.725999999999999</v>
      </c>
      <c r="HL54">
        <v>46.319000000000003</v>
      </c>
      <c r="HM54">
        <v>30.508900000000001</v>
      </c>
      <c r="HN54">
        <v>19.225999999999999</v>
      </c>
      <c r="HO54">
        <v>674.53399999999999</v>
      </c>
      <c r="HP54">
        <v>9.1585699999999992</v>
      </c>
      <c r="HQ54">
        <v>99.885300000000001</v>
      </c>
      <c r="HR54">
        <v>101.366</v>
      </c>
    </row>
    <row r="55" spans="1:226" x14ac:dyDescent="0.2">
      <c r="A55">
        <v>39</v>
      </c>
      <c r="B55">
        <v>1657120132.5</v>
      </c>
      <c r="C55">
        <v>252</v>
      </c>
      <c r="D55" t="s">
        <v>436</v>
      </c>
      <c r="E55" t="s">
        <v>437</v>
      </c>
      <c r="F55">
        <v>5</v>
      </c>
      <c r="G55" t="s">
        <v>1663</v>
      </c>
      <c r="H55" t="s">
        <v>353</v>
      </c>
      <c r="I55">
        <v>1657120124.7142899</v>
      </c>
      <c r="J55">
        <f t="shared" si="0"/>
        <v>6.2720790737065208E-3</v>
      </c>
      <c r="K55">
        <f t="shared" si="1"/>
        <v>6.2720790737065206</v>
      </c>
      <c r="L55">
        <f t="shared" si="2"/>
        <v>28.499103631647664</v>
      </c>
      <c r="M55">
        <f t="shared" si="3"/>
        <v>578.11996428571399</v>
      </c>
      <c r="N55">
        <f t="shared" si="4"/>
        <v>454.03311626553642</v>
      </c>
      <c r="O55">
        <f t="shared" si="5"/>
        <v>33.616931815710856</v>
      </c>
      <c r="P55">
        <f t="shared" si="6"/>
        <v>42.804409468070418</v>
      </c>
      <c r="Q55">
        <f t="shared" si="7"/>
        <v>0.4445422957532093</v>
      </c>
      <c r="R55">
        <f t="shared" si="8"/>
        <v>2.4332197399703408</v>
      </c>
      <c r="S55">
        <f t="shared" si="9"/>
        <v>0.40385908505285917</v>
      </c>
      <c r="T55">
        <f t="shared" si="10"/>
        <v>0.25575616599738887</v>
      </c>
      <c r="U55">
        <f t="shared" si="11"/>
        <v>321.51868457142899</v>
      </c>
      <c r="V55">
        <f t="shared" si="12"/>
        <v>20.941976459936924</v>
      </c>
      <c r="W55">
        <f t="shared" si="13"/>
        <v>19.987710714285701</v>
      </c>
      <c r="X55">
        <f t="shared" si="14"/>
        <v>2.3448278700436456</v>
      </c>
      <c r="Y55">
        <f t="shared" si="15"/>
        <v>50.126808457418612</v>
      </c>
      <c r="Z55">
        <f t="shared" si="16"/>
        <v>1.2226508133336986</v>
      </c>
      <c r="AA55">
        <f t="shared" si="17"/>
        <v>2.4391156168905264</v>
      </c>
      <c r="AB55">
        <f t="shared" si="18"/>
        <v>1.1221770567099469</v>
      </c>
      <c r="AC55">
        <f t="shared" si="19"/>
        <v>-276.59868715045758</v>
      </c>
      <c r="AD55">
        <f t="shared" si="20"/>
        <v>83.709073260204789</v>
      </c>
      <c r="AE55">
        <f t="shared" si="21"/>
        <v>6.9385576456681104</v>
      </c>
      <c r="AF55">
        <f t="shared" si="22"/>
        <v>135.56762832684427</v>
      </c>
      <c r="AG55">
        <f t="shared" si="23"/>
        <v>47.063271309815249</v>
      </c>
      <c r="AH55">
        <f t="shared" si="24"/>
        <v>6.278017521364446</v>
      </c>
      <c r="AI55">
        <f t="shared" si="25"/>
        <v>28.499103631647664</v>
      </c>
      <c r="AJ55">
        <v>660.68619598314797</v>
      </c>
      <c r="AK55">
        <v>612.45247272727295</v>
      </c>
      <c r="AL55">
        <v>3.3886679727181299</v>
      </c>
      <c r="AM55">
        <v>66.876491465643497</v>
      </c>
      <c r="AN55">
        <f t="shared" si="26"/>
        <v>6.2720790737065206</v>
      </c>
      <c r="AO55">
        <v>9.1099147218508403</v>
      </c>
      <c r="AP55">
        <v>16.511918181818199</v>
      </c>
      <c r="AQ55">
        <v>2.7841376944836401E-5</v>
      </c>
      <c r="AR55">
        <v>77.413347223107195</v>
      </c>
      <c r="AS55">
        <v>80</v>
      </c>
      <c r="AT55">
        <v>16</v>
      </c>
      <c r="AU55">
        <f t="shared" si="27"/>
        <v>1</v>
      </c>
      <c r="AV55">
        <f t="shared" si="28"/>
        <v>0</v>
      </c>
      <c r="AW55">
        <f t="shared" si="29"/>
        <v>39980.962747696358</v>
      </c>
      <c r="AX55">
        <f t="shared" si="30"/>
        <v>2000.0178571428601</v>
      </c>
      <c r="AY55">
        <f t="shared" si="31"/>
        <v>1681.2149142857168</v>
      </c>
      <c r="AZ55">
        <f t="shared" si="32"/>
        <v>0.84059995178614477</v>
      </c>
      <c r="BA55">
        <f t="shared" si="33"/>
        <v>0.16075790694725939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1657120124.7142899</v>
      </c>
      <c r="BH55">
        <v>578.11996428571399</v>
      </c>
      <c r="BI55">
        <v>638.95053571428605</v>
      </c>
      <c r="BJ55">
        <v>16.513224999999998</v>
      </c>
      <c r="BK55">
        <v>9.1040925000000001</v>
      </c>
      <c r="BL55">
        <v>578.554178571428</v>
      </c>
      <c r="BM55">
        <v>16.657332142857101</v>
      </c>
      <c r="BN55">
        <v>500.00567857142897</v>
      </c>
      <c r="BO55">
        <v>73.9407178571429</v>
      </c>
      <c r="BP55">
        <v>9.9986689285714303E-2</v>
      </c>
      <c r="BQ55">
        <v>20.625835714285699</v>
      </c>
      <c r="BR55">
        <v>19.987710714285701</v>
      </c>
      <c r="BS55">
        <v>999.9</v>
      </c>
      <c r="BT55">
        <v>0</v>
      </c>
      <c r="BU55">
        <v>0</v>
      </c>
      <c r="BV55">
        <v>10008.992857142901</v>
      </c>
      <c r="BW55">
        <v>0</v>
      </c>
      <c r="BX55">
        <v>1192.18821428571</v>
      </c>
      <c r="BY55">
        <v>-60.830389285714297</v>
      </c>
      <c r="BZ55">
        <v>587.82685714285697</v>
      </c>
      <c r="CA55">
        <v>644.82107142857103</v>
      </c>
      <c r="CB55">
        <v>7.40913357142857</v>
      </c>
      <c r="CC55">
        <v>638.95053571428605</v>
      </c>
      <c r="CD55">
        <v>9.1040925000000001</v>
      </c>
      <c r="CE55">
        <v>1.22099928571429</v>
      </c>
      <c r="CF55">
        <v>0.67316314285714296</v>
      </c>
      <c r="CG55">
        <v>9.8600857142857095</v>
      </c>
      <c r="CH55">
        <v>1.28118857142857</v>
      </c>
      <c r="CI55">
        <v>2000.0178571428601</v>
      </c>
      <c r="CJ55">
        <v>0.98000207142857199</v>
      </c>
      <c r="CK55">
        <v>1.99980928571429E-2</v>
      </c>
      <c r="CL55">
        <v>0</v>
      </c>
      <c r="CM55">
        <v>2.56297142857143</v>
      </c>
      <c r="CN55">
        <v>0</v>
      </c>
      <c r="CO55">
        <v>15995.8071428571</v>
      </c>
      <c r="CP55">
        <v>16705.564285714299</v>
      </c>
      <c r="CQ55">
        <v>36.405964285714298</v>
      </c>
      <c r="CR55">
        <v>36.914857142857102</v>
      </c>
      <c r="CS55">
        <v>37.2230357142857</v>
      </c>
      <c r="CT55">
        <v>35.403785714285704</v>
      </c>
      <c r="CU55">
        <v>35.658214285714301</v>
      </c>
      <c r="CV55">
        <v>1960.02071428571</v>
      </c>
      <c r="CW55">
        <v>39.997142857142897</v>
      </c>
      <c r="CX55">
        <v>0</v>
      </c>
      <c r="CY55">
        <v>1651531849.3</v>
      </c>
      <c r="CZ55">
        <v>0</v>
      </c>
      <c r="DA55">
        <v>0</v>
      </c>
      <c r="DB55" t="s">
        <v>355</v>
      </c>
      <c r="DC55">
        <v>1656181403.5999999</v>
      </c>
      <c r="DD55">
        <v>1656181398.0999999</v>
      </c>
      <c r="DE55">
        <v>0</v>
      </c>
      <c r="DF55">
        <v>2.3420000000000001</v>
      </c>
      <c r="DG55">
        <v>0.193</v>
      </c>
      <c r="DH55">
        <v>3.7240000000000002</v>
      </c>
      <c r="DI55">
        <v>0.24399999999999999</v>
      </c>
      <c r="DJ55">
        <v>420</v>
      </c>
      <c r="DK55">
        <v>22</v>
      </c>
      <c r="DL55">
        <v>0.28000000000000003</v>
      </c>
      <c r="DM55">
        <v>0.02</v>
      </c>
      <c r="DN55">
        <v>-60.552429268292698</v>
      </c>
      <c r="DO55">
        <v>-4.0584648083624097</v>
      </c>
      <c r="DP55">
        <v>0.45375669758889697</v>
      </c>
      <c r="DQ55">
        <v>0</v>
      </c>
      <c r="DR55">
        <v>7.4141109756097601</v>
      </c>
      <c r="DS55">
        <v>-7.9586132404182705E-2</v>
      </c>
      <c r="DT55">
        <v>1.0047256343091599E-2</v>
      </c>
      <c r="DU55">
        <v>1</v>
      </c>
      <c r="DV55">
        <v>1</v>
      </c>
      <c r="DW55">
        <v>2</v>
      </c>
      <c r="DX55" t="s">
        <v>362</v>
      </c>
      <c r="DY55">
        <v>2.9412799999999999</v>
      </c>
      <c r="DZ55">
        <v>2.7165900000000001</v>
      </c>
      <c r="EA55">
        <v>0.100202</v>
      </c>
      <c r="EB55">
        <v>0.10686900000000001</v>
      </c>
      <c r="EC55">
        <v>6.6916000000000003E-2</v>
      </c>
      <c r="ED55">
        <v>4.24234E-2</v>
      </c>
      <c r="EE55">
        <v>26326.6</v>
      </c>
      <c r="EF55">
        <v>22231</v>
      </c>
      <c r="EG55">
        <v>26154</v>
      </c>
      <c r="EH55">
        <v>24205.4</v>
      </c>
      <c r="EI55">
        <v>41557.5</v>
      </c>
      <c r="EJ55">
        <v>38303</v>
      </c>
      <c r="EK55">
        <v>47144.800000000003</v>
      </c>
      <c r="EL55">
        <v>43079.5</v>
      </c>
      <c r="EM55">
        <v>1.7729299999999999</v>
      </c>
      <c r="EN55">
        <v>2.3458000000000001</v>
      </c>
      <c r="EO55">
        <v>0.15706200000000001</v>
      </c>
      <c r="EP55">
        <v>0</v>
      </c>
      <c r="EQ55">
        <v>17.3691</v>
      </c>
      <c r="ER55">
        <v>999.9</v>
      </c>
      <c r="ES55">
        <v>48.027999999999999</v>
      </c>
      <c r="ET55">
        <v>19.032</v>
      </c>
      <c r="EU55">
        <v>14.352499999999999</v>
      </c>
      <c r="EV55">
        <v>52.005400000000002</v>
      </c>
      <c r="EW55">
        <v>39.210700000000003</v>
      </c>
      <c r="EX55">
        <v>2</v>
      </c>
      <c r="EY55">
        <v>-0.63994399999999996</v>
      </c>
      <c r="EZ55">
        <v>-1.13395</v>
      </c>
      <c r="FA55">
        <v>20.2407</v>
      </c>
      <c r="FB55">
        <v>5.23855</v>
      </c>
      <c r="FC55">
        <v>11.986000000000001</v>
      </c>
      <c r="FD55">
        <v>4.9576500000000001</v>
      </c>
      <c r="FE55">
        <v>3.3039000000000001</v>
      </c>
      <c r="FF55">
        <v>315.8</v>
      </c>
      <c r="FG55">
        <v>9999</v>
      </c>
      <c r="FH55">
        <v>9999</v>
      </c>
      <c r="FI55">
        <v>4089.9</v>
      </c>
      <c r="FJ55">
        <v>1.86829</v>
      </c>
      <c r="FK55">
        <v>1.8638600000000001</v>
      </c>
      <c r="FL55">
        <v>1.8716699999999999</v>
      </c>
      <c r="FM55">
        <v>1.8623000000000001</v>
      </c>
      <c r="FN55">
        <v>1.86175</v>
      </c>
      <c r="FO55">
        <v>1.86829</v>
      </c>
      <c r="FP55">
        <v>1.8583799999999999</v>
      </c>
      <c r="FQ55">
        <v>1.8650100000000001</v>
      </c>
      <c r="FR55">
        <v>5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-0.44600000000000001</v>
      </c>
      <c r="GF55">
        <v>-0.14399999999999999</v>
      </c>
      <c r="GG55">
        <v>-0.25096208036330597</v>
      </c>
      <c r="GH55">
        <v>1.40043110155519E-5</v>
      </c>
      <c r="GI55">
        <v>-8.9464880026576905E-7</v>
      </c>
      <c r="GJ55">
        <v>5.5918935111048905E-10</v>
      </c>
      <c r="GK55">
        <v>-0.17968596506812801</v>
      </c>
      <c r="GL55">
        <v>-4.5276668719836703E-2</v>
      </c>
      <c r="GM55">
        <v>3.5990739600394498E-3</v>
      </c>
      <c r="GN55">
        <v>-4.5187851206301597E-5</v>
      </c>
      <c r="GO55">
        <v>3</v>
      </c>
      <c r="GP55">
        <v>2215</v>
      </c>
      <c r="GQ55">
        <v>2</v>
      </c>
      <c r="GR55">
        <v>17</v>
      </c>
      <c r="GS55">
        <v>15645.5</v>
      </c>
      <c r="GT55">
        <v>15645.6</v>
      </c>
      <c r="GU55">
        <v>1.86646</v>
      </c>
      <c r="GV55">
        <v>2.2692899999999998</v>
      </c>
      <c r="GW55">
        <v>1.9982899999999999</v>
      </c>
      <c r="GX55">
        <v>2.7404799999999998</v>
      </c>
      <c r="GY55">
        <v>2.0935100000000002</v>
      </c>
      <c r="GZ55">
        <v>2.3718300000000001</v>
      </c>
      <c r="HA55">
        <v>26.975300000000001</v>
      </c>
      <c r="HB55">
        <v>15.8832</v>
      </c>
      <c r="HC55">
        <v>18</v>
      </c>
      <c r="HD55">
        <v>354.95100000000002</v>
      </c>
      <c r="HE55">
        <v>709.41399999999999</v>
      </c>
      <c r="HF55">
        <v>19.231100000000001</v>
      </c>
      <c r="HG55">
        <v>18.460699999999999</v>
      </c>
      <c r="HH55">
        <v>30.000299999999999</v>
      </c>
      <c r="HI55">
        <v>18.335599999999999</v>
      </c>
      <c r="HJ55">
        <v>18.331199999999999</v>
      </c>
      <c r="HK55">
        <v>37.4557</v>
      </c>
      <c r="HL55">
        <v>46.319000000000003</v>
      </c>
      <c r="HM55">
        <v>30.508900000000001</v>
      </c>
      <c r="HN55">
        <v>19.238399999999999</v>
      </c>
      <c r="HO55">
        <v>687.96600000000001</v>
      </c>
      <c r="HP55">
        <v>9.1576799999999992</v>
      </c>
      <c r="HQ55">
        <v>99.883099999999999</v>
      </c>
      <c r="HR55">
        <v>101.367</v>
      </c>
    </row>
    <row r="56" spans="1:226" x14ac:dyDescent="0.2">
      <c r="A56">
        <v>40</v>
      </c>
      <c r="B56">
        <v>1657120137</v>
      </c>
      <c r="C56">
        <v>256.5</v>
      </c>
      <c r="D56" t="s">
        <v>438</v>
      </c>
      <c r="E56" t="s">
        <v>439</v>
      </c>
      <c r="F56">
        <v>5</v>
      </c>
      <c r="G56" t="s">
        <v>1664</v>
      </c>
      <c r="H56" t="s">
        <v>353</v>
      </c>
      <c r="I56">
        <v>1657120129.1607101</v>
      </c>
      <c r="J56">
        <f t="shared" si="0"/>
        <v>6.2670845856594264E-3</v>
      </c>
      <c r="K56">
        <f t="shared" si="1"/>
        <v>6.2670845856594264</v>
      </c>
      <c r="L56">
        <f t="shared" si="2"/>
        <v>28.201228014960812</v>
      </c>
      <c r="M56">
        <f t="shared" si="3"/>
        <v>592.96500000000003</v>
      </c>
      <c r="N56">
        <f t="shared" si="4"/>
        <v>469.66410710957672</v>
      </c>
      <c r="O56">
        <f t="shared" si="5"/>
        <v>34.774295726363327</v>
      </c>
      <c r="P56">
        <f t="shared" si="6"/>
        <v>43.903589721349995</v>
      </c>
      <c r="Q56">
        <f t="shared" si="7"/>
        <v>0.44447106323544938</v>
      </c>
      <c r="R56">
        <f t="shared" si="8"/>
        <v>2.4339152200497129</v>
      </c>
      <c r="S56">
        <f t="shared" si="9"/>
        <v>0.40381073611585838</v>
      </c>
      <c r="T56">
        <f t="shared" si="10"/>
        <v>0.25572419245740508</v>
      </c>
      <c r="U56">
        <f t="shared" si="11"/>
        <v>321.51548249999973</v>
      </c>
      <c r="V56">
        <f t="shared" si="12"/>
        <v>20.940138931544116</v>
      </c>
      <c r="W56">
        <f t="shared" si="13"/>
        <v>19.982185714285698</v>
      </c>
      <c r="X56">
        <f t="shared" si="14"/>
        <v>2.3440256591902426</v>
      </c>
      <c r="Y56">
        <f t="shared" si="15"/>
        <v>50.134873294287139</v>
      </c>
      <c r="Z56">
        <f t="shared" si="16"/>
        <v>1.2226001920240397</v>
      </c>
      <c r="AA56">
        <f t="shared" si="17"/>
        <v>2.4386222836297757</v>
      </c>
      <c r="AB56">
        <f t="shared" si="18"/>
        <v>1.1214254671662029</v>
      </c>
      <c r="AC56">
        <f t="shared" si="19"/>
        <v>-276.37843022758068</v>
      </c>
      <c r="AD56">
        <f t="shared" si="20"/>
        <v>84.02730109775348</v>
      </c>
      <c r="AE56">
        <f t="shared" si="21"/>
        <v>6.9626314682451955</v>
      </c>
      <c r="AF56">
        <f t="shared" si="22"/>
        <v>136.12698483841774</v>
      </c>
      <c r="AG56">
        <f t="shared" si="23"/>
        <v>47.174761993511083</v>
      </c>
      <c r="AH56">
        <f t="shared" si="24"/>
        <v>6.272844357057795</v>
      </c>
      <c r="AI56">
        <f t="shared" si="25"/>
        <v>28.201228014960812</v>
      </c>
      <c r="AJ56">
        <v>676.23823926753096</v>
      </c>
      <c r="AK56">
        <v>628.06081212121205</v>
      </c>
      <c r="AL56">
        <v>3.4638021704125599</v>
      </c>
      <c r="AM56">
        <v>66.876491465643497</v>
      </c>
      <c r="AN56">
        <f t="shared" si="26"/>
        <v>6.2670845856594264</v>
      </c>
      <c r="AO56">
        <v>9.11976132354215</v>
      </c>
      <c r="AP56">
        <v>16.516001818181799</v>
      </c>
      <c r="AQ56">
        <v>-1.1703024604534299E-5</v>
      </c>
      <c r="AR56">
        <v>77.413347223107195</v>
      </c>
      <c r="AS56">
        <v>79</v>
      </c>
      <c r="AT56">
        <v>16</v>
      </c>
      <c r="AU56">
        <f t="shared" si="27"/>
        <v>1</v>
      </c>
      <c r="AV56">
        <f t="shared" si="28"/>
        <v>0</v>
      </c>
      <c r="AW56">
        <f t="shared" si="29"/>
        <v>39998.861702785012</v>
      </c>
      <c r="AX56">
        <f t="shared" si="30"/>
        <v>1999.9985714285699</v>
      </c>
      <c r="AY56">
        <f t="shared" si="31"/>
        <v>1681.1986499999987</v>
      </c>
      <c r="AZ56">
        <f t="shared" si="32"/>
        <v>0.84059992542851814</v>
      </c>
      <c r="BA56">
        <f t="shared" si="33"/>
        <v>0.16075785607704005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1657120129.1607101</v>
      </c>
      <c r="BH56">
        <v>592.96500000000003</v>
      </c>
      <c r="BI56">
        <v>654.037321428572</v>
      </c>
      <c r="BJ56">
        <v>16.512525</v>
      </c>
      <c r="BK56">
        <v>9.1095157142857204</v>
      </c>
      <c r="BL56">
        <v>593.40589285714304</v>
      </c>
      <c r="BM56">
        <v>16.656653571428599</v>
      </c>
      <c r="BN56">
        <v>500.00725</v>
      </c>
      <c r="BO56">
        <v>73.940814285714296</v>
      </c>
      <c r="BP56">
        <v>9.9963367857142896E-2</v>
      </c>
      <c r="BQ56">
        <v>20.6225535714286</v>
      </c>
      <c r="BR56">
        <v>19.982185714285698</v>
      </c>
      <c r="BS56">
        <v>999.9</v>
      </c>
      <c r="BT56">
        <v>0</v>
      </c>
      <c r="BU56">
        <v>0</v>
      </c>
      <c r="BV56">
        <v>10013.535714285699</v>
      </c>
      <c r="BW56">
        <v>0</v>
      </c>
      <c r="BX56">
        <v>1192.8842857142899</v>
      </c>
      <c r="BY56">
        <v>-61.072221428571403</v>
      </c>
      <c r="BZ56">
        <v>602.92078571428601</v>
      </c>
      <c r="CA56">
        <v>660.050178571429</v>
      </c>
      <c r="CB56">
        <v>7.4030082142857099</v>
      </c>
      <c r="CC56">
        <v>654.037321428572</v>
      </c>
      <c r="CD56">
        <v>9.1095157142857204</v>
      </c>
      <c r="CE56">
        <v>1.2209489285714299</v>
      </c>
      <c r="CF56">
        <v>0.67356507142857103</v>
      </c>
      <c r="CG56">
        <v>9.8594721428571397</v>
      </c>
      <c r="CH56">
        <v>1.28948821428571</v>
      </c>
      <c r="CI56">
        <v>1999.9985714285699</v>
      </c>
      <c r="CJ56">
        <v>0.98000217857142902</v>
      </c>
      <c r="CK56">
        <v>1.9997982142857099E-2</v>
      </c>
      <c r="CL56">
        <v>0</v>
      </c>
      <c r="CM56">
        <v>2.5686035714285702</v>
      </c>
      <c r="CN56">
        <v>0</v>
      </c>
      <c r="CO56">
        <v>16019.5535714286</v>
      </c>
      <c r="CP56">
        <v>16705.396428571399</v>
      </c>
      <c r="CQ56">
        <v>36.441678571428596</v>
      </c>
      <c r="CR56">
        <v>36.950571428571401</v>
      </c>
      <c r="CS56">
        <v>37.254321428571401</v>
      </c>
      <c r="CT56">
        <v>35.421500000000002</v>
      </c>
      <c r="CU56">
        <v>35.675928571428599</v>
      </c>
      <c r="CV56">
        <v>1960.00357142857</v>
      </c>
      <c r="CW56">
        <v>39.994999999999997</v>
      </c>
      <c r="CX56">
        <v>0</v>
      </c>
      <c r="CY56">
        <v>1651531854.0999999</v>
      </c>
      <c r="CZ56">
        <v>0</v>
      </c>
      <c r="DA56">
        <v>0</v>
      </c>
      <c r="DB56" t="s">
        <v>355</v>
      </c>
      <c r="DC56">
        <v>1656181403.5999999</v>
      </c>
      <c r="DD56">
        <v>1656181398.0999999</v>
      </c>
      <c r="DE56">
        <v>0</v>
      </c>
      <c r="DF56">
        <v>2.3420000000000001</v>
      </c>
      <c r="DG56">
        <v>0.193</v>
      </c>
      <c r="DH56">
        <v>3.7240000000000002</v>
      </c>
      <c r="DI56">
        <v>0.24399999999999999</v>
      </c>
      <c r="DJ56">
        <v>420</v>
      </c>
      <c r="DK56">
        <v>22</v>
      </c>
      <c r="DL56">
        <v>0.28000000000000003</v>
      </c>
      <c r="DM56">
        <v>0.02</v>
      </c>
      <c r="DN56">
        <v>-60.849234146341502</v>
      </c>
      <c r="DO56">
        <v>-4.1493491289198099</v>
      </c>
      <c r="DP56">
        <v>0.474805409491939</v>
      </c>
      <c r="DQ56">
        <v>0</v>
      </c>
      <c r="DR56">
        <v>7.4065358536585402</v>
      </c>
      <c r="DS56">
        <v>-9.4827804878049093E-2</v>
      </c>
      <c r="DT56">
        <v>1.1274927932409201E-2</v>
      </c>
      <c r="DU56">
        <v>1</v>
      </c>
      <c r="DV56">
        <v>1</v>
      </c>
      <c r="DW56">
        <v>2</v>
      </c>
      <c r="DX56" t="s">
        <v>362</v>
      </c>
      <c r="DY56">
        <v>2.94129</v>
      </c>
      <c r="DZ56">
        <v>2.7165400000000002</v>
      </c>
      <c r="EA56">
        <v>0.101966</v>
      </c>
      <c r="EB56">
        <v>0.108487</v>
      </c>
      <c r="EC56">
        <v>6.6926200000000005E-2</v>
      </c>
      <c r="ED56">
        <v>4.24456E-2</v>
      </c>
      <c r="EE56">
        <v>26274.9</v>
      </c>
      <c r="EF56">
        <v>22190.6</v>
      </c>
      <c r="EG56">
        <v>26153.9</v>
      </c>
      <c r="EH56">
        <v>24205.200000000001</v>
      </c>
      <c r="EI56">
        <v>41556.6</v>
      </c>
      <c r="EJ56">
        <v>38301.9</v>
      </c>
      <c r="EK56">
        <v>47144.3</v>
      </c>
      <c r="EL56">
        <v>43079.199999999997</v>
      </c>
      <c r="EM56">
        <v>1.77325</v>
      </c>
      <c r="EN56">
        <v>2.3456700000000001</v>
      </c>
      <c r="EO56">
        <v>0.15810099999999999</v>
      </c>
      <c r="EP56">
        <v>0</v>
      </c>
      <c r="EQ56">
        <v>17.363099999999999</v>
      </c>
      <c r="ER56">
        <v>999.9</v>
      </c>
      <c r="ES56">
        <v>47.978999999999999</v>
      </c>
      <c r="ET56">
        <v>19.042000000000002</v>
      </c>
      <c r="EU56">
        <v>14.345800000000001</v>
      </c>
      <c r="EV56">
        <v>51.625399999999999</v>
      </c>
      <c r="EW56">
        <v>39.230800000000002</v>
      </c>
      <c r="EX56">
        <v>2</v>
      </c>
      <c r="EY56">
        <v>-0.63989600000000002</v>
      </c>
      <c r="EZ56">
        <v>-1.12388</v>
      </c>
      <c r="FA56">
        <v>20.240600000000001</v>
      </c>
      <c r="FB56">
        <v>5.2384000000000004</v>
      </c>
      <c r="FC56">
        <v>11.986000000000001</v>
      </c>
      <c r="FD56">
        <v>4.9576000000000002</v>
      </c>
      <c r="FE56">
        <v>3.3039299999999998</v>
      </c>
      <c r="FF56">
        <v>315.8</v>
      </c>
      <c r="FG56">
        <v>9999</v>
      </c>
      <c r="FH56">
        <v>9999</v>
      </c>
      <c r="FI56">
        <v>4089.9</v>
      </c>
      <c r="FJ56">
        <v>1.86829</v>
      </c>
      <c r="FK56">
        <v>1.86388</v>
      </c>
      <c r="FL56">
        <v>1.87165</v>
      </c>
      <c r="FM56">
        <v>1.86229</v>
      </c>
      <c r="FN56">
        <v>1.8617600000000001</v>
      </c>
      <c r="FO56">
        <v>1.86829</v>
      </c>
      <c r="FP56">
        <v>1.8583700000000001</v>
      </c>
      <c r="FQ56">
        <v>1.8650100000000001</v>
      </c>
      <c r="FR56">
        <v>5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-0.45300000000000001</v>
      </c>
      <c r="GF56">
        <v>-0.14399999999999999</v>
      </c>
      <c r="GG56">
        <v>-0.25096208036330597</v>
      </c>
      <c r="GH56">
        <v>1.40043110155519E-5</v>
      </c>
      <c r="GI56">
        <v>-8.9464880026576905E-7</v>
      </c>
      <c r="GJ56">
        <v>5.5918935111048905E-10</v>
      </c>
      <c r="GK56">
        <v>-0.17968596506812801</v>
      </c>
      <c r="GL56">
        <v>-4.5276668719836703E-2</v>
      </c>
      <c r="GM56">
        <v>3.5990739600394498E-3</v>
      </c>
      <c r="GN56">
        <v>-4.5187851206301597E-5</v>
      </c>
      <c r="GO56">
        <v>3</v>
      </c>
      <c r="GP56">
        <v>2215</v>
      </c>
      <c r="GQ56">
        <v>2</v>
      </c>
      <c r="GR56">
        <v>17</v>
      </c>
      <c r="GS56">
        <v>15645.6</v>
      </c>
      <c r="GT56">
        <v>15645.6</v>
      </c>
      <c r="GU56">
        <v>1.89941</v>
      </c>
      <c r="GV56">
        <v>2.2753899999999998</v>
      </c>
      <c r="GW56">
        <v>1.9982899999999999</v>
      </c>
      <c r="GX56">
        <v>2.7404799999999998</v>
      </c>
      <c r="GY56">
        <v>2.0935100000000002</v>
      </c>
      <c r="GZ56">
        <v>2.34985</v>
      </c>
      <c r="HA56">
        <v>26.996099999999998</v>
      </c>
      <c r="HB56">
        <v>15.8832</v>
      </c>
      <c r="HC56">
        <v>18</v>
      </c>
      <c r="HD56">
        <v>355.11900000000003</v>
      </c>
      <c r="HE56">
        <v>709.35</v>
      </c>
      <c r="HF56">
        <v>19.251799999999999</v>
      </c>
      <c r="HG56">
        <v>18.462900000000001</v>
      </c>
      <c r="HH56">
        <v>30.000299999999999</v>
      </c>
      <c r="HI56">
        <v>18.3384</v>
      </c>
      <c r="HJ56">
        <v>18.334</v>
      </c>
      <c r="HK56">
        <v>38.176099999999998</v>
      </c>
      <c r="HL56">
        <v>46.319000000000003</v>
      </c>
      <c r="HM56">
        <v>30.508900000000001</v>
      </c>
      <c r="HN56">
        <v>19.256900000000002</v>
      </c>
      <c r="HO56">
        <v>708.15700000000004</v>
      </c>
      <c r="HP56">
        <v>9.1519499999999994</v>
      </c>
      <c r="HQ56">
        <v>99.882199999999997</v>
      </c>
      <c r="HR56">
        <v>101.366</v>
      </c>
    </row>
    <row r="57" spans="1:226" x14ac:dyDescent="0.2">
      <c r="A57">
        <v>41</v>
      </c>
      <c r="B57">
        <v>1657120142.5</v>
      </c>
      <c r="C57">
        <v>262</v>
      </c>
      <c r="D57" t="s">
        <v>440</v>
      </c>
      <c r="E57" t="s">
        <v>441</v>
      </c>
      <c r="F57">
        <v>5</v>
      </c>
      <c r="G57" t="s">
        <v>1665</v>
      </c>
      <c r="H57" t="s">
        <v>353</v>
      </c>
      <c r="I57">
        <v>1657120134.7321401</v>
      </c>
      <c r="J57">
        <f t="shared" si="0"/>
        <v>6.2667565400080774E-3</v>
      </c>
      <c r="K57">
        <f t="shared" si="1"/>
        <v>6.2667565400080774</v>
      </c>
      <c r="L57">
        <f t="shared" si="2"/>
        <v>28.191676322658314</v>
      </c>
      <c r="M57">
        <f t="shared" si="3"/>
        <v>611.60846428571404</v>
      </c>
      <c r="N57">
        <f t="shared" si="4"/>
        <v>487.97364764650393</v>
      </c>
      <c r="O57">
        <f t="shared" si="5"/>
        <v>36.129963757450454</v>
      </c>
      <c r="P57">
        <f t="shared" si="6"/>
        <v>45.283985631126718</v>
      </c>
      <c r="Q57">
        <f t="shared" si="7"/>
        <v>0.44483207044971435</v>
      </c>
      <c r="R57">
        <f t="shared" si="8"/>
        <v>2.4310166016855828</v>
      </c>
      <c r="S57">
        <f t="shared" si="9"/>
        <v>0.40406510535787993</v>
      </c>
      <c r="T57">
        <f t="shared" si="10"/>
        <v>0.25589137330623368</v>
      </c>
      <c r="U57">
        <f t="shared" si="11"/>
        <v>321.51518239285758</v>
      </c>
      <c r="V57">
        <f t="shared" si="12"/>
        <v>20.940320504601761</v>
      </c>
      <c r="W57">
        <f t="shared" si="13"/>
        <v>19.9782821428571</v>
      </c>
      <c r="X57">
        <f t="shared" si="14"/>
        <v>2.3434590191362448</v>
      </c>
      <c r="Y57">
        <f t="shared" si="15"/>
        <v>50.143681574367619</v>
      </c>
      <c r="Z57">
        <f t="shared" si="16"/>
        <v>1.2227948062177429</v>
      </c>
      <c r="AA57">
        <f t="shared" si="17"/>
        <v>2.4385820263401037</v>
      </c>
      <c r="AB57">
        <f t="shared" si="18"/>
        <v>1.1206642129185018</v>
      </c>
      <c r="AC57">
        <f t="shared" si="19"/>
        <v>-276.36396341435619</v>
      </c>
      <c r="AD57">
        <f t="shared" si="20"/>
        <v>84.403730842252884</v>
      </c>
      <c r="AE57">
        <f t="shared" si="21"/>
        <v>7.0020128048048615</v>
      </c>
      <c r="AF57">
        <f t="shared" si="22"/>
        <v>136.55696262555912</v>
      </c>
      <c r="AG57">
        <f t="shared" si="23"/>
        <v>47.159805720191734</v>
      </c>
      <c r="AH57">
        <f t="shared" si="24"/>
        <v>6.265337986401522</v>
      </c>
      <c r="AI57">
        <f t="shared" si="25"/>
        <v>28.191676322658314</v>
      </c>
      <c r="AJ57">
        <v>694.56318414497105</v>
      </c>
      <c r="AK57">
        <v>646.65056969697002</v>
      </c>
      <c r="AL57">
        <v>3.4014873075324501</v>
      </c>
      <c r="AM57">
        <v>66.876491465643497</v>
      </c>
      <c r="AN57">
        <f t="shared" si="26"/>
        <v>6.2667565400080774</v>
      </c>
      <c r="AO57">
        <v>9.1265048809025693</v>
      </c>
      <c r="AP57">
        <v>16.521769696969699</v>
      </c>
      <c r="AQ57">
        <v>6.0767819690900601E-5</v>
      </c>
      <c r="AR57">
        <v>77.413347223107195</v>
      </c>
      <c r="AS57">
        <v>79</v>
      </c>
      <c r="AT57">
        <v>16</v>
      </c>
      <c r="AU57">
        <f t="shared" si="27"/>
        <v>1</v>
      </c>
      <c r="AV57">
        <f t="shared" si="28"/>
        <v>0</v>
      </c>
      <c r="AW57">
        <f t="shared" si="29"/>
        <v>39926.176463977761</v>
      </c>
      <c r="AX57">
        <f t="shared" si="30"/>
        <v>1999.9978571428601</v>
      </c>
      <c r="AY57">
        <f t="shared" si="31"/>
        <v>1681.1979535714308</v>
      </c>
      <c r="AZ57">
        <f t="shared" si="32"/>
        <v>0.84059987742844</v>
      </c>
      <c r="BA57">
        <f t="shared" si="33"/>
        <v>0.16075776343688938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1657120134.7321401</v>
      </c>
      <c r="BH57">
        <v>611.60846428571404</v>
      </c>
      <c r="BI57">
        <v>672.79596428571404</v>
      </c>
      <c r="BJ57">
        <v>16.515146428571398</v>
      </c>
      <c r="BK57">
        <v>9.12122107142857</v>
      </c>
      <c r="BL57">
        <v>612.05782142857197</v>
      </c>
      <c r="BM57">
        <v>16.659185714285702</v>
      </c>
      <c r="BN57">
        <v>500.02114285714299</v>
      </c>
      <c r="BO57">
        <v>73.940760714285702</v>
      </c>
      <c r="BP57">
        <v>0.100048521428571</v>
      </c>
      <c r="BQ57">
        <v>20.622285714285699</v>
      </c>
      <c r="BR57">
        <v>19.9782821428571</v>
      </c>
      <c r="BS57">
        <v>999.9</v>
      </c>
      <c r="BT57">
        <v>0</v>
      </c>
      <c r="BU57">
        <v>0</v>
      </c>
      <c r="BV57">
        <v>9994.5607142857207</v>
      </c>
      <c r="BW57">
        <v>0</v>
      </c>
      <c r="BX57">
        <v>1193.45928571429</v>
      </c>
      <c r="BY57">
        <v>-61.187453571428598</v>
      </c>
      <c r="BZ57">
        <v>621.87896428571401</v>
      </c>
      <c r="CA57">
        <v>678.98921428571396</v>
      </c>
      <c r="CB57">
        <v>7.3939253571428596</v>
      </c>
      <c r="CC57">
        <v>672.79596428571404</v>
      </c>
      <c r="CD57">
        <v>9.12122107142857</v>
      </c>
      <c r="CE57">
        <v>1.2211425</v>
      </c>
      <c r="CF57">
        <v>0.67443007142857103</v>
      </c>
      <c r="CG57">
        <v>9.8618303571428605</v>
      </c>
      <c r="CH57">
        <v>1.3073575</v>
      </c>
      <c r="CI57">
        <v>1999.9978571428601</v>
      </c>
      <c r="CJ57">
        <v>0.9800025</v>
      </c>
      <c r="CK57">
        <v>1.9997649999999999E-2</v>
      </c>
      <c r="CL57">
        <v>0</v>
      </c>
      <c r="CM57">
        <v>2.6180714285714299</v>
      </c>
      <c r="CN57">
        <v>0</v>
      </c>
      <c r="CO57">
        <v>16054.0107142857</v>
      </c>
      <c r="CP57">
        <v>16705.396428571399</v>
      </c>
      <c r="CQ57">
        <v>36.475250000000003</v>
      </c>
      <c r="CR57">
        <v>36.977499999999999</v>
      </c>
      <c r="CS57">
        <v>37.283214285714301</v>
      </c>
      <c r="CT57">
        <v>35.441499999999998</v>
      </c>
      <c r="CU57">
        <v>35.709499999999998</v>
      </c>
      <c r="CV57">
        <v>1960.0060714285701</v>
      </c>
      <c r="CW57">
        <v>39.991785714285697</v>
      </c>
      <c r="CX57">
        <v>0</v>
      </c>
      <c r="CY57">
        <v>1651531859.5</v>
      </c>
      <c r="CZ57">
        <v>0</v>
      </c>
      <c r="DA57">
        <v>0</v>
      </c>
      <c r="DB57" t="s">
        <v>355</v>
      </c>
      <c r="DC57">
        <v>1656181403.5999999</v>
      </c>
      <c r="DD57">
        <v>1656181398.0999999</v>
      </c>
      <c r="DE57">
        <v>0</v>
      </c>
      <c r="DF57">
        <v>2.3420000000000001</v>
      </c>
      <c r="DG57">
        <v>0.193</v>
      </c>
      <c r="DH57">
        <v>3.7240000000000002</v>
      </c>
      <c r="DI57">
        <v>0.24399999999999999</v>
      </c>
      <c r="DJ57">
        <v>420</v>
      </c>
      <c r="DK57">
        <v>22</v>
      </c>
      <c r="DL57">
        <v>0.28000000000000003</v>
      </c>
      <c r="DM57">
        <v>0.02</v>
      </c>
      <c r="DN57">
        <v>-61.095041463414603</v>
      </c>
      <c r="DO57">
        <v>-1.3277456445992499</v>
      </c>
      <c r="DP57">
        <v>0.269048852192592</v>
      </c>
      <c r="DQ57">
        <v>0</v>
      </c>
      <c r="DR57">
        <v>7.4001980487804904</v>
      </c>
      <c r="DS57">
        <v>-9.2915958188148504E-2</v>
      </c>
      <c r="DT57">
        <v>1.1231335567587999E-2</v>
      </c>
      <c r="DU57">
        <v>1</v>
      </c>
      <c r="DV57">
        <v>1</v>
      </c>
      <c r="DW57">
        <v>2</v>
      </c>
      <c r="DX57" t="s">
        <v>362</v>
      </c>
      <c r="DY57">
        <v>2.9411299999999998</v>
      </c>
      <c r="DZ57">
        <v>2.7160299999999999</v>
      </c>
      <c r="EA57">
        <v>0.104057</v>
      </c>
      <c r="EB57">
        <v>0.11052099999999999</v>
      </c>
      <c r="EC57">
        <v>6.6938899999999996E-2</v>
      </c>
      <c r="ED57">
        <v>4.2463800000000003E-2</v>
      </c>
      <c r="EE57">
        <v>26213.3</v>
      </c>
      <c r="EF57">
        <v>22140.1</v>
      </c>
      <c r="EG57">
        <v>26153.4</v>
      </c>
      <c r="EH57">
        <v>24205.3</v>
      </c>
      <c r="EI57">
        <v>41555.599999999999</v>
      </c>
      <c r="EJ57">
        <v>38301.4</v>
      </c>
      <c r="EK57">
        <v>47143.7</v>
      </c>
      <c r="EL57">
        <v>43079.4</v>
      </c>
      <c r="EM57">
        <v>1.77372</v>
      </c>
      <c r="EN57">
        <v>2.3457499999999998</v>
      </c>
      <c r="EO57">
        <v>0.15799299999999999</v>
      </c>
      <c r="EP57">
        <v>0</v>
      </c>
      <c r="EQ57">
        <v>17.357099999999999</v>
      </c>
      <c r="ER57">
        <v>999.9</v>
      </c>
      <c r="ES57">
        <v>47.930999999999997</v>
      </c>
      <c r="ET57">
        <v>19.071999999999999</v>
      </c>
      <c r="EU57">
        <v>14.36</v>
      </c>
      <c r="EV57">
        <v>52.355400000000003</v>
      </c>
      <c r="EW57">
        <v>39.254800000000003</v>
      </c>
      <c r="EX57">
        <v>2</v>
      </c>
      <c r="EY57">
        <v>-0.63971800000000001</v>
      </c>
      <c r="EZ57">
        <v>-1.0965800000000001</v>
      </c>
      <c r="FA57">
        <v>20.241099999999999</v>
      </c>
      <c r="FB57">
        <v>5.2382600000000004</v>
      </c>
      <c r="FC57">
        <v>11.986000000000001</v>
      </c>
      <c r="FD57">
        <v>4.9576000000000002</v>
      </c>
      <c r="FE57">
        <v>3.3039299999999998</v>
      </c>
      <c r="FF57">
        <v>315.8</v>
      </c>
      <c r="FG57">
        <v>9999</v>
      </c>
      <c r="FH57">
        <v>9999</v>
      </c>
      <c r="FI57">
        <v>4090.2</v>
      </c>
      <c r="FJ57">
        <v>1.86829</v>
      </c>
      <c r="FK57">
        <v>1.86388</v>
      </c>
      <c r="FL57">
        <v>1.8716900000000001</v>
      </c>
      <c r="FM57">
        <v>1.86232</v>
      </c>
      <c r="FN57">
        <v>1.86174</v>
      </c>
      <c r="FO57">
        <v>1.86829</v>
      </c>
      <c r="FP57">
        <v>1.8583700000000001</v>
      </c>
      <c r="FQ57">
        <v>1.8650100000000001</v>
      </c>
      <c r="FR57">
        <v>5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-0.46100000000000002</v>
      </c>
      <c r="GF57">
        <v>-0.14380000000000001</v>
      </c>
      <c r="GG57">
        <v>-0.25096208036330597</v>
      </c>
      <c r="GH57">
        <v>1.40043110155519E-5</v>
      </c>
      <c r="GI57">
        <v>-8.9464880026576905E-7</v>
      </c>
      <c r="GJ57">
        <v>5.5918935111048905E-10</v>
      </c>
      <c r="GK57">
        <v>-0.17968596506812801</v>
      </c>
      <c r="GL57">
        <v>-4.5276668719836703E-2</v>
      </c>
      <c r="GM57">
        <v>3.5990739600394498E-3</v>
      </c>
      <c r="GN57">
        <v>-4.5187851206301597E-5</v>
      </c>
      <c r="GO57">
        <v>3</v>
      </c>
      <c r="GP57">
        <v>2215</v>
      </c>
      <c r="GQ57">
        <v>2</v>
      </c>
      <c r="GR57">
        <v>17</v>
      </c>
      <c r="GS57">
        <v>15645.6</v>
      </c>
      <c r="GT57">
        <v>15645.7</v>
      </c>
      <c r="GU57">
        <v>1.94092</v>
      </c>
      <c r="GV57">
        <v>2.2717299999999998</v>
      </c>
      <c r="GW57">
        <v>1.9982899999999999</v>
      </c>
      <c r="GX57">
        <v>2.7404799999999998</v>
      </c>
      <c r="GY57">
        <v>2.0935100000000002</v>
      </c>
      <c r="GZ57">
        <v>2.36694</v>
      </c>
      <c r="HA57">
        <v>27.0168</v>
      </c>
      <c r="HB57">
        <v>15.8832</v>
      </c>
      <c r="HC57">
        <v>18</v>
      </c>
      <c r="HD57">
        <v>355.36099999999999</v>
      </c>
      <c r="HE57">
        <v>709.46400000000006</v>
      </c>
      <c r="HF57">
        <v>19.2685</v>
      </c>
      <c r="HG57">
        <v>18.4651</v>
      </c>
      <c r="HH57">
        <v>30.000299999999999</v>
      </c>
      <c r="HI57">
        <v>18.341899999999999</v>
      </c>
      <c r="HJ57">
        <v>18.3371</v>
      </c>
      <c r="HK57">
        <v>38.944099999999999</v>
      </c>
      <c r="HL57">
        <v>46.319000000000003</v>
      </c>
      <c r="HM57">
        <v>30.508900000000001</v>
      </c>
      <c r="HN57">
        <v>19.268999999999998</v>
      </c>
      <c r="HO57">
        <v>721.61500000000001</v>
      </c>
      <c r="HP57">
        <v>9.1516300000000008</v>
      </c>
      <c r="HQ57">
        <v>99.880799999999994</v>
      </c>
      <c r="HR57">
        <v>101.366</v>
      </c>
    </row>
    <row r="58" spans="1:226" x14ac:dyDescent="0.2">
      <c r="A58">
        <v>42</v>
      </c>
      <c r="B58">
        <v>1657120147.5</v>
      </c>
      <c r="C58">
        <v>267</v>
      </c>
      <c r="D58" t="s">
        <v>442</v>
      </c>
      <c r="E58" t="s">
        <v>443</v>
      </c>
      <c r="F58">
        <v>5</v>
      </c>
      <c r="G58" t="s">
        <v>1666</v>
      </c>
      <c r="H58" t="s">
        <v>353</v>
      </c>
      <c r="I58">
        <v>1657120140.0185201</v>
      </c>
      <c r="J58">
        <f t="shared" si="0"/>
        <v>6.2620675036551979E-3</v>
      </c>
      <c r="K58">
        <f t="shared" si="1"/>
        <v>6.2620675036551976</v>
      </c>
      <c r="L58">
        <f t="shared" si="2"/>
        <v>28.066004234168865</v>
      </c>
      <c r="M58">
        <f t="shared" si="3"/>
        <v>629.39214814814795</v>
      </c>
      <c r="N58">
        <f t="shared" si="4"/>
        <v>505.7852206288452</v>
      </c>
      <c r="O58">
        <f t="shared" si="5"/>
        <v>37.448584730888996</v>
      </c>
      <c r="P58">
        <f t="shared" si="6"/>
        <v>46.600502006716717</v>
      </c>
      <c r="Q58">
        <f t="shared" si="7"/>
        <v>0.44467878194053917</v>
      </c>
      <c r="R58">
        <f t="shared" si="8"/>
        <v>2.431380383962388</v>
      </c>
      <c r="S58">
        <f t="shared" si="9"/>
        <v>0.40394403087085412</v>
      </c>
      <c r="T58">
        <f t="shared" si="10"/>
        <v>0.25581319368352218</v>
      </c>
      <c r="U58">
        <f t="shared" si="11"/>
        <v>321.51414722222194</v>
      </c>
      <c r="V58">
        <f t="shared" si="12"/>
        <v>20.944579951462892</v>
      </c>
      <c r="W58">
        <f t="shared" si="13"/>
        <v>19.977037037037</v>
      </c>
      <c r="X58">
        <f t="shared" si="14"/>
        <v>2.3432783055827406</v>
      </c>
      <c r="Y58">
        <f t="shared" si="15"/>
        <v>50.148318947778371</v>
      </c>
      <c r="Z58">
        <f t="shared" si="16"/>
        <v>1.2231230903301369</v>
      </c>
      <c r="AA58">
        <f t="shared" si="17"/>
        <v>2.439011149314553</v>
      </c>
      <c r="AB58">
        <f t="shared" si="18"/>
        <v>1.1201552152526038</v>
      </c>
      <c r="AC58">
        <f t="shared" si="19"/>
        <v>-276.15717691119426</v>
      </c>
      <c r="AD58">
        <f t="shared" si="20"/>
        <v>84.953808902149319</v>
      </c>
      <c r="AE58">
        <f t="shared" si="21"/>
        <v>7.0466501541516147</v>
      </c>
      <c r="AF58">
        <f t="shared" si="22"/>
        <v>137.35742936732862</v>
      </c>
      <c r="AG58">
        <f t="shared" si="23"/>
        <v>47.041043183919534</v>
      </c>
      <c r="AH58">
        <f t="shared" si="24"/>
        <v>6.2633141548741076</v>
      </c>
      <c r="AI58">
        <f t="shared" si="25"/>
        <v>28.066004234168865</v>
      </c>
      <c r="AJ58">
        <v>711.774977502198</v>
      </c>
      <c r="AK58">
        <v>663.85592727272694</v>
      </c>
      <c r="AL58">
        <v>3.44003947611635</v>
      </c>
      <c r="AM58">
        <v>66.876491465643497</v>
      </c>
      <c r="AN58">
        <f t="shared" si="26"/>
        <v>6.2620675036551976</v>
      </c>
      <c r="AO58">
        <v>9.1317037161803203</v>
      </c>
      <c r="AP58">
        <v>16.521964848484799</v>
      </c>
      <c r="AQ58">
        <v>2.9122364673813001E-5</v>
      </c>
      <c r="AR58">
        <v>77.413347223107195</v>
      </c>
      <c r="AS58">
        <v>79</v>
      </c>
      <c r="AT58">
        <v>16</v>
      </c>
      <c r="AU58">
        <f t="shared" si="27"/>
        <v>1</v>
      </c>
      <c r="AV58">
        <f t="shared" si="28"/>
        <v>0</v>
      </c>
      <c r="AW58">
        <f t="shared" si="29"/>
        <v>39934.908198995079</v>
      </c>
      <c r="AX58">
        <f t="shared" si="30"/>
        <v>1999.9914814814799</v>
      </c>
      <c r="AY58">
        <f t="shared" si="31"/>
        <v>1681.1925888888873</v>
      </c>
      <c r="AZ58">
        <f t="shared" si="32"/>
        <v>0.84059987477724429</v>
      </c>
      <c r="BA58">
        <f t="shared" si="33"/>
        <v>0.16075775832008171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1657120140.0185201</v>
      </c>
      <c r="BH58">
        <v>629.39214814814795</v>
      </c>
      <c r="BI58">
        <v>690.57248148148096</v>
      </c>
      <c r="BJ58">
        <v>16.519651851851901</v>
      </c>
      <c r="BK58">
        <v>9.1277655555555608</v>
      </c>
      <c r="BL58">
        <v>629.84937037037002</v>
      </c>
      <c r="BM58">
        <v>16.6635296296296</v>
      </c>
      <c r="BN58">
        <v>499.99522222222203</v>
      </c>
      <c r="BO58">
        <v>73.940511111111107</v>
      </c>
      <c r="BP58">
        <v>9.9977229629629599E-2</v>
      </c>
      <c r="BQ58">
        <v>20.625140740740701</v>
      </c>
      <c r="BR58">
        <v>19.977037037037</v>
      </c>
      <c r="BS58">
        <v>999.9</v>
      </c>
      <c r="BT58">
        <v>0</v>
      </c>
      <c r="BU58">
        <v>0</v>
      </c>
      <c r="BV58">
        <v>9996.9759259259208</v>
      </c>
      <c r="BW58">
        <v>0</v>
      </c>
      <c r="BX58">
        <v>1194.1466666666699</v>
      </c>
      <c r="BY58">
        <v>-61.180392592592597</v>
      </c>
      <c r="BZ58">
        <v>639.96414814814796</v>
      </c>
      <c r="CA58">
        <v>696.934037037037</v>
      </c>
      <c r="CB58">
        <v>7.3918855555555503</v>
      </c>
      <c r="CC58">
        <v>690.57248148148096</v>
      </c>
      <c r="CD58">
        <v>9.1277655555555608</v>
      </c>
      <c r="CE58">
        <v>1.2214718518518499</v>
      </c>
      <c r="CF58">
        <v>0.67491174074074101</v>
      </c>
      <c r="CG58">
        <v>9.8658488888888893</v>
      </c>
      <c r="CH58">
        <v>1.3172977777777799</v>
      </c>
      <c r="CI58">
        <v>1999.9914814814799</v>
      </c>
      <c r="CJ58">
        <v>0.980002777777778</v>
      </c>
      <c r="CK58">
        <v>1.9997362962962999E-2</v>
      </c>
      <c r="CL58">
        <v>0</v>
      </c>
      <c r="CM58">
        <v>2.6769777777777799</v>
      </c>
      <c r="CN58">
        <v>0</v>
      </c>
      <c r="CO58">
        <v>16075.9592592593</v>
      </c>
      <c r="CP58">
        <v>16705.359259259301</v>
      </c>
      <c r="CQ58">
        <v>36.5114444444445</v>
      </c>
      <c r="CR58">
        <v>37.018370370370398</v>
      </c>
      <c r="CS58">
        <v>37.319111111111098</v>
      </c>
      <c r="CT58">
        <v>35.462666666666699</v>
      </c>
      <c r="CU58">
        <v>35.740518518518499</v>
      </c>
      <c r="CV58">
        <v>1960</v>
      </c>
      <c r="CW58">
        <v>39.9914814814815</v>
      </c>
      <c r="CX58">
        <v>0</v>
      </c>
      <c r="CY58">
        <v>1651531864.3</v>
      </c>
      <c r="CZ58">
        <v>0</v>
      </c>
      <c r="DA58">
        <v>0</v>
      </c>
      <c r="DB58" t="s">
        <v>355</v>
      </c>
      <c r="DC58">
        <v>1656181403.5999999</v>
      </c>
      <c r="DD58">
        <v>1656181398.0999999</v>
      </c>
      <c r="DE58">
        <v>0</v>
      </c>
      <c r="DF58">
        <v>2.3420000000000001</v>
      </c>
      <c r="DG58">
        <v>0.193</v>
      </c>
      <c r="DH58">
        <v>3.7240000000000002</v>
      </c>
      <c r="DI58">
        <v>0.24399999999999999</v>
      </c>
      <c r="DJ58">
        <v>420</v>
      </c>
      <c r="DK58">
        <v>22</v>
      </c>
      <c r="DL58">
        <v>0.28000000000000003</v>
      </c>
      <c r="DM58">
        <v>0.02</v>
      </c>
      <c r="DN58">
        <v>-61.1761756097561</v>
      </c>
      <c r="DO58">
        <v>-0.209857839721276</v>
      </c>
      <c r="DP58">
        <v>0.25525283666323501</v>
      </c>
      <c r="DQ58">
        <v>0</v>
      </c>
      <c r="DR58">
        <v>7.39339121951219</v>
      </c>
      <c r="DS58">
        <v>-2.6905296167233299E-2</v>
      </c>
      <c r="DT58">
        <v>4.1754714616943902E-3</v>
      </c>
      <c r="DU58">
        <v>1</v>
      </c>
      <c r="DV58">
        <v>1</v>
      </c>
      <c r="DW58">
        <v>2</v>
      </c>
      <c r="DX58" t="s">
        <v>362</v>
      </c>
      <c r="DY58">
        <v>2.9411100000000001</v>
      </c>
      <c r="DZ58">
        <v>2.7167599999999998</v>
      </c>
      <c r="EA58">
        <v>0.105952</v>
      </c>
      <c r="EB58">
        <v>0.112248</v>
      </c>
      <c r="EC58">
        <v>6.6938300000000006E-2</v>
      </c>
      <c r="ED58">
        <v>4.2447600000000002E-2</v>
      </c>
      <c r="EE58">
        <v>26157.8</v>
      </c>
      <c r="EF58">
        <v>22097</v>
      </c>
      <c r="EG58">
        <v>26153.3</v>
      </c>
      <c r="EH58">
        <v>24205.1</v>
      </c>
      <c r="EI58">
        <v>41555.5</v>
      </c>
      <c r="EJ58">
        <v>38301.800000000003</v>
      </c>
      <c r="EK58">
        <v>47143.5</v>
      </c>
      <c r="EL58">
        <v>43079.1</v>
      </c>
      <c r="EM58">
        <v>1.77325</v>
      </c>
      <c r="EN58">
        <v>2.3455300000000001</v>
      </c>
      <c r="EO58">
        <v>0.157911</v>
      </c>
      <c r="EP58">
        <v>0</v>
      </c>
      <c r="EQ58">
        <v>17.351400000000002</v>
      </c>
      <c r="ER58">
        <v>999.9</v>
      </c>
      <c r="ES58">
        <v>47.881999999999998</v>
      </c>
      <c r="ET58">
        <v>19.071999999999999</v>
      </c>
      <c r="EU58">
        <v>14.3446</v>
      </c>
      <c r="EV58">
        <v>52.275399999999998</v>
      </c>
      <c r="EW58">
        <v>39.294899999999998</v>
      </c>
      <c r="EX58">
        <v>2</v>
      </c>
      <c r="EY58">
        <v>-0.70172999999999996</v>
      </c>
      <c r="EZ58">
        <v>-1.04396</v>
      </c>
      <c r="FA58">
        <v>20.2407</v>
      </c>
      <c r="FB58">
        <v>5.2378099999999996</v>
      </c>
      <c r="FC58">
        <v>11.986000000000001</v>
      </c>
      <c r="FD58">
        <v>4.9576500000000001</v>
      </c>
      <c r="FE58">
        <v>3.30382</v>
      </c>
      <c r="FF58">
        <v>315.8</v>
      </c>
      <c r="FG58">
        <v>9999</v>
      </c>
      <c r="FH58">
        <v>9999</v>
      </c>
      <c r="FI58">
        <v>4090.2</v>
      </c>
      <c r="FJ58">
        <v>1.86829</v>
      </c>
      <c r="FK58">
        <v>1.86388</v>
      </c>
      <c r="FL58">
        <v>1.8716699999999999</v>
      </c>
      <c r="FM58">
        <v>1.86232</v>
      </c>
      <c r="FN58">
        <v>1.8617600000000001</v>
      </c>
      <c r="FO58">
        <v>1.86829</v>
      </c>
      <c r="FP58">
        <v>1.8583700000000001</v>
      </c>
      <c r="FQ58">
        <v>1.8649899999999999</v>
      </c>
      <c r="FR58">
        <v>5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-0.46899999999999997</v>
      </c>
      <c r="GF58">
        <v>-0.14380000000000001</v>
      </c>
      <c r="GG58">
        <v>-0.25096208036330597</v>
      </c>
      <c r="GH58">
        <v>1.40043110155519E-5</v>
      </c>
      <c r="GI58">
        <v>-8.9464880026576905E-7</v>
      </c>
      <c r="GJ58">
        <v>5.5918935111048905E-10</v>
      </c>
      <c r="GK58">
        <v>-0.17968596506812801</v>
      </c>
      <c r="GL58">
        <v>-4.5276668719836703E-2</v>
      </c>
      <c r="GM58">
        <v>3.5990739600394498E-3</v>
      </c>
      <c r="GN58">
        <v>-4.5187851206301597E-5</v>
      </c>
      <c r="GO58">
        <v>3</v>
      </c>
      <c r="GP58">
        <v>2215</v>
      </c>
      <c r="GQ58">
        <v>2</v>
      </c>
      <c r="GR58">
        <v>17</v>
      </c>
      <c r="GS58">
        <v>15645.7</v>
      </c>
      <c r="GT58">
        <v>15645.8</v>
      </c>
      <c r="GU58">
        <v>1.9763200000000001</v>
      </c>
      <c r="GV58">
        <v>2.2570800000000002</v>
      </c>
      <c r="GW58">
        <v>1.9982899999999999</v>
      </c>
      <c r="GX58">
        <v>2.7404799999999998</v>
      </c>
      <c r="GY58">
        <v>2.0935100000000002</v>
      </c>
      <c r="GZ58">
        <v>2.3779300000000001</v>
      </c>
      <c r="HA58">
        <v>27.037600000000001</v>
      </c>
      <c r="HB58">
        <v>15.8832</v>
      </c>
      <c r="HC58">
        <v>18</v>
      </c>
      <c r="HD58">
        <v>355.16300000000001</v>
      </c>
      <c r="HE58">
        <v>709.32</v>
      </c>
      <c r="HF58">
        <v>19.2803</v>
      </c>
      <c r="HG58">
        <v>18.467500000000001</v>
      </c>
      <c r="HH58">
        <v>30.000299999999999</v>
      </c>
      <c r="HI58">
        <v>18.3447</v>
      </c>
      <c r="HJ58">
        <v>18.340299999999999</v>
      </c>
      <c r="HK58">
        <v>39.690800000000003</v>
      </c>
      <c r="HL58">
        <v>46.319000000000003</v>
      </c>
      <c r="HM58">
        <v>30.1328</v>
      </c>
      <c r="HN58">
        <v>19.2851</v>
      </c>
      <c r="HO58">
        <v>741.69</v>
      </c>
      <c r="HP58">
        <v>9.1425699999999992</v>
      </c>
      <c r="HQ58">
        <v>99.880399999999995</v>
      </c>
      <c r="HR58">
        <v>101.366</v>
      </c>
    </row>
    <row r="59" spans="1:226" x14ac:dyDescent="0.2">
      <c r="A59">
        <v>43</v>
      </c>
      <c r="B59">
        <v>1657120152.5</v>
      </c>
      <c r="C59">
        <v>272</v>
      </c>
      <c r="D59" t="s">
        <v>444</v>
      </c>
      <c r="E59" t="s">
        <v>445</v>
      </c>
      <c r="F59">
        <v>5</v>
      </c>
      <c r="G59" t="s">
        <v>1667</v>
      </c>
      <c r="H59" t="s">
        <v>353</v>
      </c>
      <c r="I59">
        <v>1657120144.7321401</v>
      </c>
      <c r="J59">
        <f t="shared" si="0"/>
        <v>6.2679437315076181E-3</v>
      </c>
      <c r="K59">
        <f t="shared" si="1"/>
        <v>6.2679437315076179</v>
      </c>
      <c r="L59">
        <f t="shared" si="2"/>
        <v>28.125932486218002</v>
      </c>
      <c r="M59">
        <f t="shared" si="3"/>
        <v>645.15267857142896</v>
      </c>
      <c r="N59">
        <f t="shared" si="4"/>
        <v>521.08188912133812</v>
      </c>
      <c r="O59">
        <f t="shared" si="5"/>
        <v>38.581209312231124</v>
      </c>
      <c r="P59">
        <f t="shared" si="6"/>
        <v>47.767483479961925</v>
      </c>
      <c r="Q59">
        <f t="shared" si="7"/>
        <v>0.44532098270517106</v>
      </c>
      <c r="R59">
        <f t="shared" si="8"/>
        <v>2.4311156522144408</v>
      </c>
      <c r="S59">
        <f t="shared" si="9"/>
        <v>0.404470256796857</v>
      </c>
      <c r="T59">
        <f t="shared" si="10"/>
        <v>0.25615117749388555</v>
      </c>
      <c r="U59">
        <f t="shared" si="11"/>
        <v>321.51472135714334</v>
      </c>
      <c r="V59">
        <f t="shared" si="12"/>
        <v>20.946506321387417</v>
      </c>
      <c r="W59">
        <f t="shared" si="13"/>
        <v>19.975149999999999</v>
      </c>
      <c r="X59">
        <f t="shared" si="14"/>
        <v>2.3430044459795694</v>
      </c>
      <c r="Y59">
        <f t="shared" si="15"/>
        <v>50.142207272483375</v>
      </c>
      <c r="Z59">
        <f t="shared" si="16"/>
        <v>1.2232541656857852</v>
      </c>
      <c r="AA59">
        <f t="shared" si="17"/>
        <v>2.4395698399122376</v>
      </c>
      <c r="AB59">
        <f t="shared" si="18"/>
        <v>1.1197502802937842</v>
      </c>
      <c r="AC59">
        <f t="shared" si="19"/>
        <v>-276.41631855948594</v>
      </c>
      <c r="AD59">
        <f t="shared" si="20"/>
        <v>85.67898110137827</v>
      </c>
      <c r="AE59">
        <f t="shared" si="21"/>
        <v>7.1076414269826218</v>
      </c>
      <c r="AF59">
        <f t="shared" si="22"/>
        <v>137.88502532601831</v>
      </c>
      <c r="AG59">
        <f t="shared" si="23"/>
        <v>46.855943455750193</v>
      </c>
      <c r="AH59">
        <f t="shared" si="24"/>
        <v>6.2669822541183775</v>
      </c>
      <c r="AI59">
        <f t="shared" si="25"/>
        <v>28.125932486218002</v>
      </c>
      <c r="AJ59">
        <v>728.08555408026996</v>
      </c>
      <c r="AK59">
        <v>680.53464242424195</v>
      </c>
      <c r="AL59">
        <v>3.33121862172051</v>
      </c>
      <c r="AM59">
        <v>66.876491465643497</v>
      </c>
      <c r="AN59">
        <f t="shared" si="26"/>
        <v>6.2679437315076179</v>
      </c>
      <c r="AO59">
        <v>9.1210349306306302</v>
      </c>
      <c r="AP59">
        <v>16.518395757575799</v>
      </c>
      <c r="AQ59">
        <v>5.0432726822584902E-6</v>
      </c>
      <c r="AR59">
        <v>77.413347223107195</v>
      </c>
      <c r="AS59">
        <v>79</v>
      </c>
      <c r="AT59">
        <v>16</v>
      </c>
      <c r="AU59">
        <f t="shared" si="27"/>
        <v>1</v>
      </c>
      <c r="AV59">
        <f t="shared" si="28"/>
        <v>0</v>
      </c>
      <c r="AW59">
        <f t="shared" si="29"/>
        <v>39927.764070325255</v>
      </c>
      <c r="AX59">
        <f t="shared" si="30"/>
        <v>1999.99535714286</v>
      </c>
      <c r="AY59">
        <f t="shared" si="31"/>
        <v>1681.1958214285737</v>
      </c>
      <c r="AZ59">
        <f t="shared" si="32"/>
        <v>0.84059986210682269</v>
      </c>
      <c r="BA59">
        <f t="shared" si="33"/>
        <v>0.1607577338661679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1657120144.7321401</v>
      </c>
      <c r="BH59">
        <v>645.15267857142896</v>
      </c>
      <c r="BI59">
        <v>706.23239285714305</v>
      </c>
      <c r="BJ59">
        <v>16.5214</v>
      </c>
      <c r="BK59">
        <v>9.1251728571428607</v>
      </c>
      <c r="BL59">
        <v>645.61696428571395</v>
      </c>
      <c r="BM59">
        <v>16.665217857142899</v>
      </c>
      <c r="BN59">
        <v>499.993535714286</v>
      </c>
      <c r="BO59">
        <v>73.940603571428596</v>
      </c>
      <c r="BP59">
        <v>9.9984132142857104E-2</v>
      </c>
      <c r="BQ59">
        <v>20.6288571428571</v>
      </c>
      <c r="BR59">
        <v>19.975149999999999</v>
      </c>
      <c r="BS59">
        <v>999.9</v>
      </c>
      <c r="BT59">
        <v>0</v>
      </c>
      <c r="BU59">
        <v>0</v>
      </c>
      <c r="BV59">
        <v>9995.2303571428602</v>
      </c>
      <c r="BW59">
        <v>0</v>
      </c>
      <c r="BX59">
        <v>1194.9825000000001</v>
      </c>
      <c r="BY59">
        <v>-61.079814285714299</v>
      </c>
      <c r="BZ59">
        <v>655.9905</v>
      </c>
      <c r="CA59">
        <v>712.73621428571403</v>
      </c>
      <c r="CB59">
        <v>7.3962267857142896</v>
      </c>
      <c r="CC59">
        <v>706.23239285714305</v>
      </c>
      <c r="CD59">
        <v>9.1251728571428607</v>
      </c>
      <c r="CE59">
        <v>1.22160214285714</v>
      </c>
      <c r="CF59">
        <v>0.67472074999999998</v>
      </c>
      <c r="CG59">
        <v>9.867445</v>
      </c>
      <c r="CH59">
        <v>1.3133575</v>
      </c>
      <c r="CI59">
        <v>1999.99535714286</v>
      </c>
      <c r="CJ59">
        <v>0.98000324999999999</v>
      </c>
      <c r="CK59">
        <v>1.9996875000000001E-2</v>
      </c>
      <c r="CL59">
        <v>0</v>
      </c>
      <c r="CM59">
        <v>2.6022964285714298</v>
      </c>
      <c r="CN59">
        <v>0</v>
      </c>
      <c r="CO59">
        <v>16102.7</v>
      </c>
      <c r="CP59">
        <v>16705.4035714286</v>
      </c>
      <c r="CQ59">
        <v>36.533214285714301</v>
      </c>
      <c r="CR59">
        <v>37.037642857142799</v>
      </c>
      <c r="CS59">
        <v>37.345750000000002</v>
      </c>
      <c r="CT59">
        <v>35.481999999999999</v>
      </c>
      <c r="CU59">
        <v>35.774357142857099</v>
      </c>
      <c r="CV59">
        <v>1960.00464285714</v>
      </c>
      <c r="CW59">
        <v>39.990714285714297</v>
      </c>
      <c r="CX59">
        <v>0</v>
      </c>
      <c r="CY59">
        <v>1651531869.0999999</v>
      </c>
      <c r="CZ59">
        <v>0</v>
      </c>
      <c r="DA59">
        <v>0</v>
      </c>
      <c r="DB59" t="s">
        <v>355</v>
      </c>
      <c r="DC59">
        <v>1656181403.5999999</v>
      </c>
      <c r="DD59">
        <v>1656181398.0999999</v>
      </c>
      <c r="DE59">
        <v>0</v>
      </c>
      <c r="DF59">
        <v>2.3420000000000001</v>
      </c>
      <c r="DG59">
        <v>0.193</v>
      </c>
      <c r="DH59">
        <v>3.7240000000000002</v>
      </c>
      <c r="DI59">
        <v>0.24399999999999999</v>
      </c>
      <c r="DJ59">
        <v>420</v>
      </c>
      <c r="DK59">
        <v>22</v>
      </c>
      <c r="DL59">
        <v>0.28000000000000003</v>
      </c>
      <c r="DM59">
        <v>0.02</v>
      </c>
      <c r="DN59">
        <v>-61.145553658536599</v>
      </c>
      <c r="DO59">
        <v>1.60762369337963</v>
      </c>
      <c r="DP59">
        <v>0.25481654050685898</v>
      </c>
      <c r="DQ59">
        <v>0</v>
      </c>
      <c r="DR59">
        <v>7.3944268292682898</v>
      </c>
      <c r="DS59">
        <v>3.0024250871075599E-2</v>
      </c>
      <c r="DT59">
        <v>5.4395975635865802E-3</v>
      </c>
      <c r="DU59">
        <v>1</v>
      </c>
      <c r="DV59">
        <v>1</v>
      </c>
      <c r="DW59">
        <v>2</v>
      </c>
      <c r="DX59" t="s">
        <v>362</v>
      </c>
      <c r="DY59">
        <v>2.9411200000000002</v>
      </c>
      <c r="DZ59">
        <v>2.7164999999999999</v>
      </c>
      <c r="EA59">
        <v>0.10777100000000001</v>
      </c>
      <c r="EB59">
        <v>0.114026</v>
      </c>
      <c r="EC59">
        <v>6.69289E-2</v>
      </c>
      <c r="ED59">
        <v>4.2398499999999999E-2</v>
      </c>
      <c r="EE59">
        <v>26104.7</v>
      </c>
      <c r="EF59">
        <v>22053.200000000001</v>
      </c>
      <c r="EG59">
        <v>26153.4</v>
      </c>
      <c r="EH59">
        <v>24205.5</v>
      </c>
      <c r="EI59">
        <v>41556</v>
      </c>
      <c r="EJ59">
        <v>38304.199999999997</v>
      </c>
      <c r="EK59">
        <v>47143.6</v>
      </c>
      <c r="EL59">
        <v>43079.5</v>
      </c>
      <c r="EM59">
        <v>1.77335</v>
      </c>
      <c r="EN59">
        <v>2.3453499999999998</v>
      </c>
      <c r="EO59">
        <v>0.158496</v>
      </c>
      <c r="EP59">
        <v>0</v>
      </c>
      <c r="EQ59">
        <v>17.346800000000002</v>
      </c>
      <c r="ER59">
        <v>999.9</v>
      </c>
      <c r="ES59">
        <v>47.832999999999998</v>
      </c>
      <c r="ET59">
        <v>19.103000000000002</v>
      </c>
      <c r="EU59">
        <v>14.357200000000001</v>
      </c>
      <c r="EV59">
        <v>51.895400000000002</v>
      </c>
      <c r="EW59">
        <v>39.270800000000001</v>
      </c>
      <c r="EX59">
        <v>2</v>
      </c>
      <c r="EY59">
        <v>-0.63919199999999998</v>
      </c>
      <c r="EZ59">
        <v>-1.1437999999999999</v>
      </c>
      <c r="FA59">
        <v>20.240600000000001</v>
      </c>
      <c r="FB59">
        <v>5.23766</v>
      </c>
      <c r="FC59">
        <v>11.986000000000001</v>
      </c>
      <c r="FD59">
        <v>4.9576000000000002</v>
      </c>
      <c r="FE59">
        <v>3.30382</v>
      </c>
      <c r="FF59">
        <v>315.8</v>
      </c>
      <c r="FG59">
        <v>9999</v>
      </c>
      <c r="FH59">
        <v>9999</v>
      </c>
      <c r="FI59">
        <v>4090.5</v>
      </c>
      <c r="FJ59">
        <v>1.86829</v>
      </c>
      <c r="FK59">
        <v>1.86388</v>
      </c>
      <c r="FL59">
        <v>1.8716600000000001</v>
      </c>
      <c r="FM59">
        <v>1.8622799999999999</v>
      </c>
      <c r="FN59">
        <v>1.86175</v>
      </c>
      <c r="FO59">
        <v>1.86829</v>
      </c>
      <c r="FP59">
        <v>1.8583799999999999</v>
      </c>
      <c r="FQ59">
        <v>1.86497</v>
      </c>
      <c r="FR59">
        <v>5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-0.47499999999999998</v>
      </c>
      <c r="GF59">
        <v>-0.1439</v>
      </c>
      <c r="GG59">
        <v>-0.25096208036330597</v>
      </c>
      <c r="GH59">
        <v>1.40043110155519E-5</v>
      </c>
      <c r="GI59">
        <v>-8.9464880026576905E-7</v>
      </c>
      <c r="GJ59">
        <v>5.5918935111048905E-10</v>
      </c>
      <c r="GK59">
        <v>-0.17968596506812801</v>
      </c>
      <c r="GL59">
        <v>-4.5276668719836703E-2</v>
      </c>
      <c r="GM59">
        <v>3.5990739600394498E-3</v>
      </c>
      <c r="GN59">
        <v>-4.5187851206301597E-5</v>
      </c>
      <c r="GO59">
        <v>3</v>
      </c>
      <c r="GP59">
        <v>2215</v>
      </c>
      <c r="GQ59">
        <v>2</v>
      </c>
      <c r="GR59">
        <v>17</v>
      </c>
      <c r="GS59">
        <v>15645.8</v>
      </c>
      <c r="GT59">
        <v>15645.9</v>
      </c>
      <c r="GU59">
        <v>2.01416</v>
      </c>
      <c r="GV59">
        <v>2.2766099999999998</v>
      </c>
      <c r="GW59">
        <v>1.9982899999999999</v>
      </c>
      <c r="GX59">
        <v>2.7392599999999998</v>
      </c>
      <c r="GY59">
        <v>2.0935100000000002</v>
      </c>
      <c r="GZ59">
        <v>2.3071299999999999</v>
      </c>
      <c r="HA59">
        <v>27.058299999999999</v>
      </c>
      <c r="HB59">
        <v>15.874499999999999</v>
      </c>
      <c r="HC59">
        <v>18</v>
      </c>
      <c r="HD59">
        <v>355.23099999999999</v>
      </c>
      <c r="HE59">
        <v>709.21500000000003</v>
      </c>
      <c r="HF59">
        <v>19.2972</v>
      </c>
      <c r="HG59">
        <v>18.4695</v>
      </c>
      <c r="HH59">
        <v>30.000299999999999</v>
      </c>
      <c r="HI59">
        <v>18.347899999999999</v>
      </c>
      <c r="HJ59">
        <v>18.3432</v>
      </c>
      <c r="HK59">
        <v>40.389600000000002</v>
      </c>
      <c r="HL59">
        <v>46.319000000000003</v>
      </c>
      <c r="HM59">
        <v>30.1328</v>
      </c>
      <c r="HN59">
        <v>19.305599999999998</v>
      </c>
      <c r="HO59">
        <v>755.20299999999997</v>
      </c>
      <c r="HP59">
        <v>9.1460299999999997</v>
      </c>
      <c r="HQ59">
        <v>99.880600000000001</v>
      </c>
      <c r="HR59">
        <v>101.367</v>
      </c>
    </row>
    <row r="60" spans="1:226" x14ac:dyDescent="0.2">
      <c r="A60">
        <v>44</v>
      </c>
      <c r="B60">
        <v>1657120157.5</v>
      </c>
      <c r="C60">
        <v>277</v>
      </c>
      <c r="D60" t="s">
        <v>446</v>
      </c>
      <c r="E60" t="s">
        <v>447</v>
      </c>
      <c r="F60">
        <v>5</v>
      </c>
      <c r="G60" t="s">
        <v>1668</v>
      </c>
      <c r="H60" t="s">
        <v>353</v>
      </c>
      <c r="I60">
        <v>1657120150</v>
      </c>
      <c r="J60">
        <f t="shared" si="0"/>
        <v>6.2696957784912372E-3</v>
      </c>
      <c r="K60">
        <f t="shared" si="1"/>
        <v>6.2696957784912373</v>
      </c>
      <c r="L60">
        <f t="shared" si="2"/>
        <v>28.035252813048412</v>
      </c>
      <c r="M60">
        <f t="shared" si="3"/>
        <v>662.701111111111</v>
      </c>
      <c r="N60">
        <f t="shared" si="4"/>
        <v>538.63393858040456</v>
      </c>
      <c r="O60">
        <f t="shared" si="5"/>
        <v>39.880824302480022</v>
      </c>
      <c r="P60">
        <f t="shared" si="6"/>
        <v>49.066842403090263</v>
      </c>
      <c r="Q60">
        <f t="shared" si="7"/>
        <v>0.44560780058107796</v>
      </c>
      <c r="R60">
        <f t="shared" si="8"/>
        <v>2.4334880285662166</v>
      </c>
      <c r="S60">
        <f t="shared" si="9"/>
        <v>0.4047429836739026</v>
      </c>
      <c r="T60">
        <f t="shared" si="10"/>
        <v>0.25632288387953606</v>
      </c>
      <c r="U60">
        <f t="shared" si="11"/>
        <v>321.51615177777711</v>
      </c>
      <c r="V60">
        <f t="shared" si="12"/>
        <v>20.950787611466613</v>
      </c>
      <c r="W60">
        <f t="shared" si="13"/>
        <v>19.971422222222198</v>
      </c>
      <c r="X60">
        <f t="shared" si="14"/>
        <v>2.3424635280289836</v>
      </c>
      <c r="Y60">
        <f t="shared" si="15"/>
        <v>50.122113935188871</v>
      </c>
      <c r="Z60">
        <f t="shared" si="16"/>
        <v>1.2231485060624128</v>
      </c>
      <c r="AA60">
        <f t="shared" si="17"/>
        <v>2.4403370289689352</v>
      </c>
      <c r="AB60">
        <f t="shared" si="18"/>
        <v>1.1193150219665708</v>
      </c>
      <c r="AC60">
        <f t="shared" si="19"/>
        <v>-276.49358383146358</v>
      </c>
      <c r="AD60">
        <f t="shared" si="20"/>
        <v>86.921020914588098</v>
      </c>
      <c r="AE60">
        <f t="shared" si="21"/>
        <v>7.2036981700589662</v>
      </c>
      <c r="AF60">
        <f t="shared" si="22"/>
        <v>139.14728703096057</v>
      </c>
      <c r="AG60">
        <f t="shared" si="23"/>
        <v>46.740210256490613</v>
      </c>
      <c r="AH60">
        <f t="shared" si="24"/>
        <v>6.2690637286607727</v>
      </c>
      <c r="AI60">
        <f t="shared" si="25"/>
        <v>28.035252813048412</v>
      </c>
      <c r="AJ60">
        <v>745.049921748776</v>
      </c>
      <c r="AK60">
        <v>697.39766666666696</v>
      </c>
      <c r="AL60">
        <v>3.3831525450853999</v>
      </c>
      <c r="AM60">
        <v>66.876491465643497</v>
      </c>
      <c r="AN60">
        <f t="shared" si="26"/>
        <v>6.2696957784912373</v>
      </c>
      <c r="AO60">
        <v>9.1138223942161201</v>
      </c>
      <c r="AP60">
        <v>16.513612121212098</v>
      </c>
      <c r="AQ60">
        <v>-2.3577852749939101E-5</v>
      </c>
      <c r="AR60">
        <v>77.413347223107195</v>
      </c>
      <c r="AS60">
        <v>79</v>
      </c>
      <c r="AT60">
        <v>16</v>
      </c>
      <c r="AU60">
        <f t="shared" si="27"/>
        <v>1</v>
      </c>
      <c r="AV60">
        <f t="shared" si="28"/>
        <v>0</v>
      </c>
      <c r="AW60">
        <f t="shared" si="29"/>
        <v>39986.588083495131</v>
      </c>
      <c r="AX60">
        <f t="shared" si="30"/>
        <v>2000.00444444444</v>
      </c>
      <c r="AY60">
        <f t="shared" si="31"/>
        <v>1681.2034444444407</v>
      </c>
      <c r="AZ60">
        <f t="shared" si="32"/>
        <v>0.84059985422254624</v>
      </c>
      <c r="BA60">
        <f t="shared" si="33"/>
        <v>0.16075771864951413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1657120150</v>
      </c>
      <c r="BH60">
        <v>662.701111111111</v>
      </c>
      <c r="BI60">
        <v>723.77714814814794</v>
      </c>
      <c r="BJ60">
        <v>16.5199518518519</v>
      </c>
      <c r="BK60">
        <v>9.1210662962963003</v>
      </c>
      <c r="BL60">
        <v>663.17311111111098</v>
      </c>
      <c r="BM60">
        <v>16.663822222222201</v>
      </c>
      <c r="BN60">
        <v>499.98062962963002</v>
      </c>
      <c r="BO60">
        <v>73.940733333333299</v>
      </c>
      <c r="BP60">
        <v>9.9948929629629604E-2</v>
      </c>
      <c r="BQ60">
        <v>20.633959259259299</v>
      </c>
      <c r="BR60">
        <v>19.971422222222198</v>
      </c>
      <c r="BS60">
        <v>999.9</v>
      </c>
      <c r="BT60">
        <v>0</v>
      </c>
      <c r="BU60">
        <v>0</v>
      </c>
      <c r="BV60">
        <v>10010.748148148101</v>
      </c>
      <c r="BW60">
        <v>0</v>
      </c>
      <c r="BX60">
        <v>1196.4418518518501</v>
      </c>
      <c r="BY60">
        <v>-61.076070370370402</v>
      </c>
      <c r="BZ60">
        <v>673.83270370370406</v>
      </c>
      <c r="CA60">
        <v>730.43940740740697</v>
      </c>
      <c r="CB60">
        <v>7.3988862962962996</v>
      </c>
      <c r="CC60">
        <v>723.77714814814794</v>
      </c>
      <c r="CD60">
        <v>9.1210662962963003</v>
      </c>
      <c r="CE60">
        <v>1.2214974074074101</v>
      </c>
      <c r="CF60">
        <v>0.67441825925925902</v>
      </c>
      <c r="CG60">
        <v>9.8661629629629601</v>
      </c>
      <c r="CH60">
        <v>1.3071148148148199</v>
      </c>
      <c r="CI60">
        <v>2000.00444444444</v>
      </c>
      <c r="CJ60">
        <v>0.98000366666666705</v>
      </c>
      <c r="CK60">
        <v>1.99964444444444E-2</v>
      </c>
      <c r="CL60">
        <v>0</v>
      </c>
      <c r="CM60">
        <v>2.5945407407407401</v>
      </c>
      <c r="CN60">
        <v>0</v>
      </c>
      <c r="CO60">
        <v>16123.311111111099</v>
      </c>
      <c r="CP60">
        <v>16705.4740740741</v>
      </c>
      <c r="CQ60">
        <v>36.576111111111103</v>
      </c>
      <c r="CR60">
        <v>37.0737037037037</v>
      </c>
      <c r="CS60">
        <v>37.388666666666701</v>
      </c>
      <c r="CT60">
        <v>35.511481481481503</v>
      </c>
      <c r="CU60">
        <v>35.7959259259259</v>
      </c>
      <c r="CV60">
        <v>1960.0140740740701</v>
      </c>
      <c r="CW60">
        <v>39.9903703703704</v>
      </c>
      <c r="CX60">
        <v>0</v>
      </c>
      <c r="CY60">
        <v>1651531874.5</v>
      </c>
      <c r="CZ60">
        <v>0</v>
      </c>
      <c r="DA60">
        <v>0</v>
      </c>
      <c r="DB60" t="s">
        <v>355</v>
      </c>
      <c r="DC60">
        <v>1656181403.5999999</v>
      </c>
      <c r="DD60">
        <v>1656181398.0999999</v>
      </c>
      <c r="DE60">
        <v>0</v>
      </c>
      <c r="DF60">
        <v>2.3420000000000001</v>
      </c>
      <c r="DG60">
        <v>0.193</v>
      </c>
      <c r="DH60">
        <v>3.7240000000000002</v>
      </c>
      <c r="DI60">
        <v>0.24399999999999999</v>
      </c>
      <c r="DJ60">
        <v>420</v>
      </c>
      <c r="DK60">
        <v>22</v>
      </c>
      <c r="DL60">
        <v>0.28000000000000003</v>
      </c>
      <c r="DM60">
        <v>0.02</v>
      </c>
      <c r="DN60">
        <v>-61.089629268292697</v>
      </c>
      <c r="DO60">
        <v>0.18342857142857799</v>
      </c>
      <c r="DP60">
        <v>0.20725411672501201</v>
      </c>
      <c r="DQ60">
        <v>0</v>
      </c>
      <c r="DR60">
        <v>7.3968707317073203</v>
      </c>
      <c r="DS60">
        <v>4.81925435540103E-2</v>
      </c>
      <c r="DT60">
        <v>6.5058957840107698E-3</v>
      </c>
      <c r="DU60">
        <v>1</v>
      </c>
      <c r="DV60">
        <v>1</v>
      </c>
      <c r="DW60">
        <v>2</v>
      </c>
      <c r="DX60" t="s">
        <v>362</v>
      </c>
      <c r="DY60">
        <v>2.9410699999999999</v>
      </c>
      <c r="DZ60">
        <v>2.7164799999999998</v>
      </c>
      <c r="EA60">
        <v>0.10959199999999999</v>
      </c>
      <c r="EB60">
        <v>0.115759</v>
      </c>
      <c r="EC60">
        <v>6.6909700000000003E-2</v>
      </c>
      <c r="ED60">
        <v>4.2417799999999999E-2</v>
      </c>
      <c r="EE60">
        <v>26051.200000000001</v>
      </c>
      <c r="EF60">
        <v>22010.1</v>
      </c>
      <c r="EG60">
        <v>26153.200000000001</v>
      </c>
      <c r="EH60">
        <v>24205.5</v>
      </c>
      <c r="EI60">
        <v>41556.1</v>
      </c>
      <c r="EJ60">
        <v>38303.599999999999</v>
      </c>
      <c r="EK60">
        <v>47142.7</v>
      </c>
      <c r="EL60">
        <v>43079.7</v>
      </c>
      <c r="EM60">
        <v>1.77352</v>
      </c>
      <c r="EN60">
        <v>2.3452500000000001</v>
      </c>
      <c r="EO60">
        <v>0.15856000000000001</v>
      </c>
      <c r="EP60">
        <v>0</v>
      </c>
      <c r="EQ60">
        <v>17.343299999999999</v>
      </c>
      <c r="ER60">
        <v>999.9</v>
      </c>
      <c r="ES60">
        <v>47.783999999999999</v>
      </c>
      <c r="ET60">
        <v>19.113</v>
      </c>
      <c r="EU60">
        <v>14.351599999999999</v>
      </c>
      <c r="EV60">
        <v>52.115400000000001</v>
      </c>
      <c r="EW60">
        <v>39.262799999999999</v>
      </c>
      <c r="EX60">
        <v>2</v>
      </c>
      <c r="EY60">
        <v>-0.63882399999999995</v>
      </c>
      <c r="EZ60">
        <v>-1.15785</v>
      </c>
      <c r="FA60">
        <v>20.2407</v>
      </c>
      <c r="FB60">
        <v>5.2384000000000004</v>
      </c>
      <c r="FC60">
        <v>11.986000000000001</v>
      </c>
      <c r="FD60">
        <v>4.9577</v>
      </c>
      <c r="FE60">
        <v>3.3039000000000001</v>
      </c>
      <c r="FF60">
        <v>315.8</v>
      </c>
      <c r="FG60">
        <v>9999</v>
      </c>
      <c r="FH60">
        <v>9999</v>
      </c>
      <c r="FI60">
        <v>4090.5</v>
      </c>
      <c r="FJ60">
        <v>1.86829</v>
      </c>
      <c r="FK60">
        <v>1.86388</v>
      </c>
      <c r="FL60">
        <v>1.87164</v>
      </c>
      <c r="FM60">
        <v>1.8623000000000001</v>
      </c>
      <c r="FN60">
        <v>1.86175</v>
      </c>
      <c r="FO60">
        <v>1.86829</v>
      </c>
      <c r="FP60">
        <v>1.8583700000000001</v>
      </c>
      <c r="FQ60">
        <v>1.86496</v>
      </c>
      <c r="FR60">
        <v>5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-0.48299999999999998</v>
      </c>
      <c r="GF60">
        <v>-0.14410000000000001</v>
      </c>
      <c r="GG60">
        <v>-0.25096208036330597</v>
      </c>
      <c r="GH60">
        <v>1.40043110155519E-5</v>
      </c>
      <c r="GI60">
        <v>-8.9464880026576905E-7</v>
      </c>
      <c r="GJ60">
        <v>5.5918935111048905E-10</v>
      </c>
      <c r="GK60">
        <v>-0.17968596506812801</v>
      </c>
      <c r="GL60">
        <v>-4.5276668719836703E-2</v>
      </c>
      <c r="GM60">
        <v>3.5990739600394498E-3</v>
      </c>
      <c r="GN60">
        <v>-4.5187851206301597E-5</v>
      </c>
      <c r="GO60">
        <v>3</v>
      </c>
      <c r="GP60">
        <v>2215</v>
      </c>
      <c r="GQ60">
        <v>2</v>
      </c>
      <c r="GR60">
        <v>17</v>
      </c>
      <c r="GS60">
        <v>15645.9</v>
      </c>
      <c r="GT60">
        <v>15646</v>
      </c>
      <c r="GU60">
        <v>2.04834</v>
      </c>
      <c r="GV60">
        <v>2.2753899999999998</v>
      </c>
      <c r="GW60">
        <v>1.9982899999999999</v>
      </c>
      <c r="GX60">
        <v>2.7404799999999998</v>
      </c>
      <c r="GY60">
        <v>2.0935100000000002</v>
      </c>
      <c r="GZ60">
        <v>2.32056</v>
      </c>
      <c r="HA60">
        <v>27.0791</v>
      </c>
      <c r="HB60">
        <v>15.8657</v>
      </c>
      <c r="HC60">
        <v>18</v>
      </c>
      <c r="HD60">
        <v>355.33300000000003</v>
      </c>
      <c r="HE60">
        <v>709.17899999999997</v>
      </c>
      <c r="HF60">
        <v>19.316500000000001</v>
      </c>
      <c r="HG60">
        <v>18.471599999999999</v>
      </c>
      <c r="HH60">
        <v>30.000399999999999</v>
      </c>
      <c r="HI60">
        <v>18.351099999999999</v>
      </c>
      <c r="HJ60">
        <v>18.346399999999999</v>
      </c>
      <c r="HK60">
        <v>41.145000000000003</v>
      </c>
      <c r="HL60">
        <v>46.319000000000003</v>
      </c>
      <c r="HM60">
        <v>30.1328</v>
      </c>
      <c r="HN60">
        <v>19.324000000000002</v>
      </c>
      <c r="HO60">
        <v>775.50400000000002</v>
      </c>
      <c r="HP60">
        <v>9.1517400000000002</v>
      </c>
      <c r="HQ60">
        <v>99.879000000000005</v>
      </c>
      <c r="HR60">
        <v>101.367</v>
      </c>
    </row>
    <row r="61" spans="1:226" x14ac:dyDescent="0.2">
      <c r="A61">
        <v>45</v>
      </c>
      <c r="B61">
        <v>1657120162.5</v>
      </c>
      <c r="C61">
        <v>282</v>
      </c>
      <c r="D61" t="s">
        <v>448</v>
      </c>
      <c r="E61" t="s">
        <v>449</v>
      </c>
      <c r="F61">
        <v>5</v>
      </c>
      <c r="G61" t="s">
        <v>1669</v>
      </c>
      <c r="H61" t="s">
        <v>353</v>
      </c>
      <c r="I61">
        <v>1657120154.7142899</v>
      </c>
      <c r="J61">
        <f t="shared" si="0"/>
        <v>6.2682870510196546E-3</v>
      </c>
      <c r="K61">
        <f t="shared" si="1"/>
        <v>6.2682870510196542</v>
      </c>
      <c r="L61">
        <f t="shared" si="2"/>
        <v>28.087226315902335</v>
      </c>
      <c r="M61">
        <f t="shared" si="3"/>
        <v>678.32292857142897</v>
      </c>
      <c r="N61">
        <f t="shared" si="4"/>
        <v>553.66238290734293</v>
      </c>
      <c r="O61">
        <f t="shared" si="5"/>
        <v>40.993531182043007</v>
      </c>
      <c r="P61">
        <f t="shared" si="6"/>
        <v>50.223480919672959</v>
      </c>
      <c r="Q61">
        <f t="shared" si="7"/>
        <v>0.44553984284361586</v>
      </c>
      <c r="R61">
        <f t="shared" si="8"/>
        <v>2.4330857377786064</v>
      </c>
      <c r="S61">
        <f t="shared" si="9"/>
        <v>0.40468078595699747</v>
      </c>
      <c r="T61">
        <f t="shared" si="10"/>
        <v>0.25628353327993564</v>
      </c>
      <c r="U61">
        <f t="shared" si="11"/>
        <v>321.51496499999951</v>
      </c>
      <c r="V61">
        <f t="shared" si="12"/>
        <v>20.95510822232238</v>
      </c>
      <c r="W61">
        <f t="shared" si="13"/>
        <v>19.969667857142898</v>
      </c>
      <c r="X61">
        <f t="shared" si="14"/>
        <v>2.3422089993387947</v>
      </c>
      <c r="Y61">
        <f t="shared" si="15"/>
        <v>50.102944104893552</v>
      </c>
      <c r="Z61">
        <f t="shared" si="16"/>
        <v>1.2229703911260146</v>
      </c>
      <c r="AA61">
        <f t="shared" si="17"/>
        <v>2.4409152255916378</v>
      </c>
      <c r="AB61">
        <f t="shared" si="18"/>
        <v>1.1192386082127801</v>
      </c>
      <c r="AC61">
        <f t="shared" si="19"/>
        <v>-276.43145894996678</v>
      </c>
      <c r="AD61">
        <f t="shared" si="20"/>
        <v>87.641044205764246</v>
      </c>
      <c r="AE61">
        <f t="shared" si="21"/>
        <v>7.2646498250751117</v>
      </c>
      <c r="AF61">
        <f t="shared" si="22"/>
        <v>139.98920008087211</v>
      </c>
      <c r="AG61">
        <f t="shared" si="23"/>
        <v>46.698359407429287</v>
      </c>
      <c r="AH61">
        <f t="shared" si="24"/>
        <v>6.2700131139758639</v>
      </c>
      <c r="AI61">
        <f t="shared" si="25"/>
        <v>28.087226315902335</v>
      </c>
      <c r="AJ61">
        <v>762.00156388194205</v>
      </c>
      <c r="AK61">
        <v>714.28384242424204</v>
      </c>
      <c r="AL61">
        <v>3.3841684048987002</v>
      </c>
      <c r="AM61">
        <v>66.876491465643497</v>
      </c>
      <c r="AN61">
        <f t="shared" si="26"/>
        <v>6.2682870510196542</v>
      </c>
      <c r="AO61">
        <v>9.1191702803574195</v>
      </c>
      <c r="AP61">
        <v>16.5168478787879</v>
      </c>
      <c r="AQ61">
        <v>2.45871156187883E-5</v>
      </c>
      <c r="AR61">
        <v>77.413347223107195</v>
      </c>
      <c r="AS61">
        <v>79</v>
      </c>
      <c r="AT61">
        <v>16</v>
      </c>
      <c r="AU61">
        <f t="shared" si="27"/>
        <v>1</v>
      </c>
      <c r="AV61">
        <f t="shared" si="28"/>
        <v>0</v>
      </c>
      <c r="AW61">
        <f t="shared" si="29"/>
        <v>39975.970330485667</v>
      </c>
      <c r="AX61">
        <f t="shared" si="30"/>
        <v>1999.99714285714</v>
      </c>
      <c r="AY61">
        <f t="shared" si="31"/>
        <v>1681.1972999999973</v>
      </c>
      <c r="AZ61">
        <f t="shared" si="32"/>
        <v>0.84059985085692968</v>
      </c>
      <c r="BA61">
        <f t="shared" si="33"/>
        <v>0.16075771215387449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1657120154.7142899</v>
      </c>
      <c r="BH61">
        <v>678.32292857142897</v>
      </c>
      <c r="BI61">
        <v>739.465392857143</v>
      </c>
      <c r="BJ61">
        <v>16.51755</v>
      </c>
      <c r="BK61">
        <v>9.1177253571428594</v>
      </c>
      <c r="BL61">
        <v>678.80174999999997</v>
      </c>
      <c r="BM61">
        <v>16.661507142857101</v>
      </c>
      <c r="BN61">
        <v>499.99410714285699</v>
      </c>
      <c r="BO61">
        <v>73.940671428571406</v>
      </c>
      <c r="BP61">
        <v>9.9993871428571399E-2</v>
      </c>
      <c r="BQ61">
        <v>20.637803571428599</v>
      </c>
      <c r="BR61">
        <v>19.969667857142898</v>
      </c>
      <c r="BS61">
        <v>999.9</v>
      </c>
      <c r="BT61">
        <v>0</v>
      </c>
      <c r="BU61">
        <v>0</v>
      </c>
      <c r="BV61">
        <v>10008.1214285714</v>
      </c>
      <c r="BW61">
        <v>0</v>
      </c>
      <c r="BX61">
        <v>1196.6646428571401</v>
      </c>
      <c r="BY61">
        <v>-61.142371428571401</v>
      </c>
      <c r="BZ61">
        <v>689.715392857143</v>
      </c>
      <c r="CA61">
        <v>746.26960714285701</v>
      </c>
      <c r="CB61">
        <v>7.3998267857142901</v>
      </c>
      <c r="CC61">
        <v>739.465392857143</v>
      </c>
      <c r="CD61">
        <v>9.1177253571428594</v>
      </c>
      <c r="CE61">
        <v>1.22131928571429</v>
      </c>
      <c r="CF61">
        <v>0.67417075000000004</v>
      </c>
      <c r="CG61">
        <v>9.8639828571428598</v>
      </c>
      <c r="CH61">
        <v>1.30200928571429</v>
      </c>
      <c r="CI61">
        <v>1999.99714285714</v>
      </c>
      <c r="CJ61">
        <v>0.98000389285714296</v>
      </c>
      <c r="CK61">
        <v>1.99962107142857E-2</v>
      </c>
      <c r="CL61">
        <v>0</v>
      </c>
      <c r="CM61">
        <v>2.5774357142857101</v>
      </c>
      <c r="CN61">
        <v>0</v>
      </c>
      <c r="CO61">
        <v>16122.9035714286</v>
      </c>
      <c r="CP61">
        <v>16705.410714285699</v>
      </c>
      <c r="CQ61">
        <v>36.602499999999999</v>
      </c>
      <c r="CR61">
        <v>37.095750000000002</v>
      </c>
      <c r="CS61">
        <v>37.414857142857102</v>
      </c>
      <c r="CT61">
        <v>35.530999999999999</v>
      </c>
      <c r="CU61">
        <v>35.827821428571397</v>
      </c>
      <c r="CV61">
        <v>1960.00714285714</v>
      </c>
      <c r="CW61">
        <v>39.99</v>
      </c>
      <c r="CX61">
        <v>0</v>
      </c>
      <c r="CY61">
        <v>1651531879.3</v>
      </c>
      <c r="CZ61">
        <v>0</v>
      </c>
      <c r="DA61">
        <v>0</v>
      </c>
      <c r="DB61" t="s">
        <v>355</v>
      </c>
      <c r="DC61">
        <v>1656181403.5999999</v>
      </c>
      <c r="DD61">
        <v>1656181398.0999999</v>
      </c>
      <c r="DE61">
        <v>0</v>
      </c>
      <c r="DF61">
        <v>2.3420000000000001</v>
      </c>
      <c r="DG61">
        <v>0.193</v>
      </c>
      <c r="DH61">
        <v>3.7240000000000002</v>
      </c>
      <c r="DI61">
        <v>0.24399999999999999</v>
      </c>
      <c r="DJ61">
        <v>420</v>
      </c>
      <c r="DK61">
        <v>22</v>
      </c>
      <c r="DL61">
        <v>0.28000000000000003</v>
      </c>
      <c r="DM61">
        <v>0.02</v>
      </c>
      <c r="DN61">
        <v>-61.148326829268299</v>
      </c>
      <c r="DO61">
        <v>-0.339999303135954</v>
      </c>
      <c r="DP61">
        <v>0.226876218560878</v>
      </c>
      <c r="DQ61">
        <v>0</v>
      </c>
      <c r="DR61">
        <v>7.3974119512195102</v>
      </c>
      <c r="DS61">
        <v>1.6844111498249902E-2</v>
      </c>
      <c r="DT61">
        <v>6.2102968074516799E-3</v>
      </c>
      <c r="DU61">
        <v>1</v>
      </c>
      <c r="DV61">
        <v>1</v>
      </c>
      <c r="DW61">
        <v>2</v>
      </c>
      <c r="DX61" t="s">
        <v>362</v>
      </c>
      <c r="DY61">
        <v>2.9410099999999999</v>
      </c>
      <c r="DZ61">
        <v>2.7166600000000001</v>
      </c>
      <c r="EA61">
        <v>0.111386</v>
      </c>
      <c r="EB61">
        <v>0.11751499999999999</v>
      </c>
      <c r="EC61">
        <v>6.6921499999999995E-2</v>
      </c>
      <c r="ED61">
        <v>4.2438099999999999E-2</v>
      </c>
      <c r="EE61">
        <v>25998.400000000001</v>
      </c>
      <c r="EF61">
        <v>21965.9</v>
      </c>
      <c r="EG61">
        <v>26152.799999999999</v>
      </c>
      <c r="EH61">
        <v>24204.9</v>
      </c>
      <c r="EI61">
        <v>41555.4</v>
      </c>
      <c r="EJ61">
        <v>38301.800000000003</v>
      </c>
      <c r="EK61">
        <v>47142.5</v>
      </c>
      <c r="EL61">
        <v>43078.6</v>
      </c>
      <c r="EM61">
        <v>1.77335</v>
      </c>
      <c r="EN61">
        <v>2.3453499999999998</v>
      </c>
      <c r="EO61">
        <v>0.15803400000000001</v>
      </c>
      <c r="EP61">
        <v>0</v>
      </c>
      <c r="EQ61">
        <v>17.341000000000001</v>
      </c>
      <c r="ER61">
        <v>999.9</v>
      </c>
      <c r="ES61">
        <v>47.734999999999999</v>
      </c>
      <c r="ET61">
        <v>19.132999999999999</v>
      </c>
      <c r="EU61">
        <v>14.354200000000001</v>
      </c>
      <c r="EV61">
        <v>52.215400000000002</v>
      </c>
      <c r="EW61">
        <v>39.1907</v>
      </c>
      <c r="EX61">
        <v>2</v>
      </c>
      <c r="EY61">
        <v>-0.701067</v>
      </c>
      <c r="EZ61">
        <v>-1.10751</v>
      </c>
      <c r="FA61">
        <v>20.240500000000001</v>
      </c>
      <c r="FB61">
        <v>5.2384000000000004</v>
      </c>
      <c r="FC61">
        <v>11.986000000000001</v>
      </c>
      <c r="FD61">
        <v>4.9577499999999999</v>
      </c>
      <c r="FE61">
        <v>3.3039499999999999</v>
      </c>
      <c r="FF61">
        <v>315.8</v>
      </c>
      <c r="FG61">
        <v>9999</v>
      </c>
      <c r="FH61">
        <v>9999</v>
      </c>
      <c r="FI61">
        <v>4090.8</v>
      </c>
      <c r="FJ61">
        <v>1.86829</v>
      </c>
      <c r="FK61">
        <v>1.8638999999999999</v>
      </c>
      <c r="FL61">
        <v>1.8716600000000001</v>
      </c>
      <c r="FM61">
        <v>1.8623000000000001</v>
      </c>
      <c r="FN61">
        <v>1.8617699999999999</v>
      </c>
      <c r="FO61">
        <v>1.86829</v>
      </c>
      <c r="FP61">
        <v>1.8584099999999999</v>
      </c>
      <c r="FQ61">
        <v>1.8649899999999999</v>
      </c>
      <c r="FR61">
        <v>5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-0.48899999999999999</v>
      </c>
      <c r="GF61">
        <v>-0.14399999999999999</v>
      </c>
      <c r="GG61">
        <v>-0.25096208036330597</v>
      </c>
      <c r="GH61">
        <v>1.40043110155519E-5</v>
      </c>
      <c r="GI61">
        <v>-8.9464880026576905E-7</v>
      </c>
      <c r="GJ61">
        <v>5.5918935111048905E-10</v>
      </c>
      <c r="GK61">
        <v>-0.17968596506812801</v>
      </c>
      <c r="GL61">
        <v>-4.5276668719836703E-2</v>
      </c>
      <c r="GM61">
        <v>3.5990739600394498E-3</v>
      </c>
      <c r="GN61">
        <v>-4.5187851206301597E-5</v>
      </c>
      <c r="GO61">
        <v>3</v>
      </c>
      <c r="GP61">
        <v>2215</v>
      </c>
      <c r="GQ61">
        <v>2</v>
      </c>
      <c r="GR61">
        <v>17</v>
      </c>
      <c r="GS61">
        <v>15646</v>
      </c>
      <c r="GT61">
        <v>15646.1</v>
      </c>
      <c r="GU61">
        <v>2.0861800000000001</v>
      </c>
      <c r="GV61">
        <v>2.2656200000000002</v>
      </c>
      <c r="GW61">
        <v>1.9982899999999999</v>
      </c>
      <c r="GX61">
        <v>2.7404799999999998</v>
      </c>
      <c r="GY61">
        <v>2.0935100000000002</v>
      </c>
      <c r="GZ61">
        <v>2.3095699999999999</v>
      </c>
      <c r="HA61">
        <v>27.0791</v>
      </c>
      <c r="HB61">
        <v>15.874499999999999</v>
      </c>
      <c r="HC61">
        <v>18</v>
      </c>
      <c r="HD61">
        <v>355.27800000000002</v>
      </c>
      <c r="HE61">
        <v>709.31399999999996</v>
      </c>
      <c r="HF61">
        <v>19.337</v>
      </c>
      <c r="HG61">
        <v>18.474299999999999</v>
      </c>
      <c r="HH61">
        <v>30.000299999999999</v>
      </c>
      <c r="HI61">
        <v>18.354600000000001</v>
      </c>
      <c r="HJ61">
        <v>18.349499999999999</v>
      </c>
      <c r="HK61">
        <v>41.847999999999999</v>
      </c>
      <c r="HL61">
        <v>46.319000000000003</v>
      </c>
      <c r="HM61">
        <v>30.1328</v>
      </c>
      <c r="HN61">
        <v>19.3461</v>
      </c>
      <c r="HO61">
        <v>788.94399999999996</v>
      </c>
      <c r="HP61">
        <v>9.1511200000000006</v>
      </c>
      <c r="HQ61">
        <v>99.878200000000007</v>
      </c>
      <c r="HR61">
        <v>101.36499999999999</v>
      </c>
    </row>
    <row r="62" spans="1:226" x14ac:dyDescent="0.2">
      <c r="A62">
        <v>46</v>
      </c>
      <c r="B62">
        <v>1657120167.5</v>
      </c>
      <c r="C62">
        <v>287</v>
      </c>
      <c r="D62" t="s">
        <v>450</v>
      </c>
      <c r="E62" t="s">
        <v>451</v>
      </c>
      <c r="F62">
        <v>5</v>
      </c>
      <c r="G62" t="s">
        <v>1670</v>
      </c>
      <c r="H62" t="s">
        <v>353</v>
      </c>
      <c r="I62">
        <v>1657120160</v>
      </c>
      <c r="J62">
        <f t="shared" si="0"/>
        <v>6.2661391459970734E-3</v>
      </c>
      <c r="K62">
        <f t="shared" si="1"/>
        <v>6.266139145997073</v>
      </c>
      <c r="L62">
        <f t="shared" si="2"/>
        <v>28.126320991259195</v>
      </c>
      <c r="M62">
        <f t="shared" si="3"/>
        <v>695.84970370370399</v>
      </c>
      <c r="N62">
        <f t="shared" si="4"/>
        <v>570.57570903691146</v>
      </c>
      <c r="O62">
        <f t="shared" si="5"/>
        <v>42.246042194338443</v>
      </c>
      <c r="P62">
        <f t="shared" si="6"/>
        <v>51.521464159777004</v>
      </c>
      <c r="Q62">
        <f t="shared" si="7"/>
        <v>0.44536060185303772</v>
      </c>
      <c r="R62">
        <f t="shared" si="8"/>
        <v>2.4334230287180132</v>
      </c>
      <c r="S62">
        <f t="shared" si="9"/>
        <v>0.40453790699355169</v>
      </c>
      <c r="T62">
        <f t="shared" si="10"/>
        <v>0.25619139873166652</v>
      </c>
      <c r="U62">
        <f t="shared" si="11"/>
        <v>321.513825</v>
      </c>
      <c r="V62">
        <f t="shared" si="12"/>
        <v>20.957511054999138</v>
      </c>
      <c r="W62">
        <f t="shared" si="13"/>
        <v>19.969433333333299</v>
      </c>
      <c r="X62">
        <f t="shared" si="14"/>
        <v>2.342174975738462</v>
      </c>
      <c r="Y62">
        <f t="shared" si="15"/>
        <v>50.095270116785386</v>
      </c>
      <c r="Z62">
        <f t="shared" si="16"/>
        <v>1.2229176105146171</v>
      </c>
      <c r="AA62">
        <f t="shared" si="17"/>
        <v>2.4411837837457933</v>
      </c>
      <c r="AB62">
        <f t="shared" si="18"/>
        <v>1.1192573652238449</v>
      </c>
      <c r="AC62">
        <f t="shared" si="19"/>
        <v>-276.33673633847093</v>
      </c>
      <c r="AD62">
        <f t="shared" si="20"/>
        <v>87.918177999834001</v>
      </c>
      <c r="AE62">
        <f t="shared" si="21"/>
        <v>7.2866694374725265</v>
      </c>
      <c r="AF62">
        <f t="shared" si="22"/>
        <v>140.38193609883561</v>
      </c>
      <c r="AG62">
        <f t="shared" si="23"/>
        <v>46.796997813707584</v>
      </c>
      <c r="AH62">
        <f t="shared" si="24"/>
        <v>6.2664911026846237</v>
      </c>
      <c r="AI62">
        <f t="shared" si="25"/>
        <v>28.126320991259195</v>
      </c>
      <c r="AJ62">
        <v>779.06645854325802</v>
      </c>
      <c r="AK62">
        <v>731.25533333333306</v>
      </c>
      <c r="AL62">
        <v>3.3954211671716701</v>
      </c>
      <c r="AM62">
        <v>66.876491465643497</v>
      </c>
      <c r="AN62">
        <f t="shared" si="26"/>
        <v>6.266139145997073</v>
      </c>
      <c r="AO62">
        <v>9.1245460472183293</v>
      </c>
      <c r="AP62">
        <v>16.519663030303001</v>
      </c>
      <c r="AQ62">
        <v>3.8274848407567398E-5</v>
      </c>
      <c r="AR62">
        <v>77.413347223107195</v>
      </c>
      <c r="AS62">
        <v>79</v>
      </c>
      <c r="AT62">
        <v>16</v>
      </c>
      <c r="AU62">
        <f t="shared" si="27"/>
        <v>1</v>
      </c>
      <c r="AV62">
        <f t="shared" si="28"/>
        <v>0</v>
      </c>
      <c r="AW62">
        <f t="shared" si="29"/>
        <v>39984.198936767556</v>
      </c>
      <c r="AX62">
        <f t="shared" si="30"/>
        <v>1999.99</v>
      </c>
      <c r="AY62">
        <f t="shared" si="31"/>
        <v>1681.1913</v>
      </c>
      <c r="AZ62">
        <f t="shared" si="32"/>
        <v>0.84059985299926498</v>
      </c>
      <c r="BA62">
        <f t="shared" si="33"/>
        <v>0.16075771628858143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1657120160</v>
      </c>
      <c r="BH62">
        <v>695.84970370370399</v>
      </c>
      <c r="BI62">
        <v>757.23996296296298</v>
      </c>
      <c r="BJ62">
        <v>16.516744444444399</v>
      </c>
      <c r="BK62">
        <v>9.1210107407407399</v>
      </c>
      <c r="BL62">
        <v>696.33592592592595</v>
      </c>
      <c r="BM62">
        <v>16.6607296296296</v>
      </c>
      <c r="BN62">
        <v>499.99007407407402</v>
      </c>
      <c r="BO62">
        <v>73.941103703703703</v>
      </c>
      <c r="BP62">
        <v>9.9977129629629596E-2</v>
      </c>
      <c r="BQ62">
        <v>20.639588888888898</v>
      </c>
      <c r="BR62">
        <v>19.969433333333299</v>
      </c>
      <c r="BS62">
        <v>999.9</v>
      </c>
      <c r="BT62">
        <v>0</v>
      </c>
      <c r="BU62">
        <v>0</v>
      </c>
      <c r="BV62">
        <v>10010.2722222222</v>
      </c>
      <c r="BW62">
        <v>0</v>
      </c>
      <c r="BX62">
        <v>1196.6448148148099</v>
      </c>
      <c r="BY62">
        <v>-61.390118518518499</v>
      </c>
      <c r="BZ62">
        <v>707.53603703703698</v>
      </c>
      <c r="CA62">
        <v>764.21033333333298</v>
      </c>
      <c r="CB62">
        <v>7.3957344444444404</v>
      </c>
      <c r="CC62">
        <v>757.23996296296298</v>
      </c>
      <c r="CD62">
        <v>9.1210107407407399</v>
      </c>
      <c r="CE62">
        <v>1.2212662962962999</v>
      </c>
      <c r="CF62">
        <v>0.67441762962963003</v>
      </c>
      <c r="CG62">
        <v>9.8633414814814806</v>
      </c>
      <c r="CH62">
        <v>1.30710407407407</v>
      </c>
      <c r="CI62">
        <v>1999.99</v>
      </c>
      <c r="CJ62">
        <v>0.98000399999999999</v>
      </c>
      <c r="CK62">
        <v>1.9996099999999999E-2</v>
      </c>
      <c r="CL62">
        <v>0</v>
      </c>
      <c r="CM62">
        <v>2.6388777777777799</v>
      </c>
      <c r="CN62">
        <v>0</v>
      </c>
      <c r="CO62">
        <v>16114.174074074101</v>
      </c>
      <c r="CP62">
        <v>16705.355555555601</v>
      </c>
      <c r="CQ62">
        <v>36.634185185185203</v>
      </c>
      <c r="CR62">
        <v>37.131777777777799</v>
      </c>
      <c r="CS62">
        <v>37.457999999999998</v>
      </c>
      <c r="CT62">
        <v>35.552814814814802</v>
      </c>
      <c r="CU62">
        <v>35.853999999999999</v>
      </c>
      <c r="CV62">
        <v>1960</v>
      </c>
      <c r="CW62">
        <v>39.99</v>
      </c>
      <c r="CX62">
        <v>0</v>
      </c>
      <c r="CY62">
        <v>1651531884.7</v>
      </c>
      <c r="CZ62">
        <v>0</v>
      </c>
      <c r="DA62">
        <v>0</v>
      </c>
      <c r="DB62" t="s">
        <v>355</v>
      </c>
      <c r="DC62">
        <v>1656181403.5999999</v>
      </c>
      <c r="DD62">
        <v>1656181398.0999999</v>
      </c>
      <c r="DE62">
        <v>0</v>
      </c>
      <c r="DF62">
        <v>2.3420000000000001</v>
      </c>
      <c r="DG62">
        <v>0.193</v>
      </c>
      <c r="DH62">
        <v>3.7240000000000002</v>
      </c>
      <c r="DI62">
        <v>0.24399999999999999</v>
      </c>
      <c r="DJ62">
        <v>420</v>
      </c>
      <c r="DK62">
        <v>22</v>
      </c>
      <c r="DL62">
        <v>0.28000000000000003</v>
      </c>
      <c r="DM62">
        <v>0.02</v>
      </c>
      <c r="DN62">
        <v>-61.244073170731703</v>
      </c>
      <c r="DO62">
        <v>-2.81716724738699</v>
      </c>
      <c r="DP62">
        <v>0.29122316229276901</v>
      </c>
      <c r="DQ62">
        <v>0</v>
      </c>
      <c r="DR62">
        <v>7.3980007317073202</v>
      </c>
      <c r="DS62">
        <v>-4.29351219512051E-2</v>
      </c>
      <c r="DT62">
        <v>5.5988833338939696E-3</v>
      </c>
      <c r="DU62">
        <v>1</v>
      </c>
      <c r="DV62">
        <v>1</v>
      </c>
      <c r="DW62">
        <v>2</v>
      </c>
      <c r="DX62" t="s">
        <v>362</v>
      </c>
      <c r="DY62">
        <v>2.9410699999999999</v>
      </c>
      <c r="DZ62">
        <v>2.7164899999999998</v>
      </c>
      <c r="EA62">
        <v>0.11316900000000001</v>
      </c>
      <c r="EB62">
        <v>0.11922000000000001</v>
      </c>
      <c r="EC62">
        <v>6.6926200000000005E-2</v>
      </c>
      <c r="ED62">
        <v>4.2453600000000001E-2</v>
      </c>
      <c r="EE62">
        <v>25946</v>
      </c>
      <c r="EF62">
        <v>21923.7</v>
      </c>
      <c r="EG62">
        <v>26152.400000000001</v>
      </c>
      <c r="EH62">
        <v>24205.1</v>
      </c>
      <c r="EI62">
        <v>41555</v>
      </c>
      <c r="EJ62">
        <v>38301.599999999999</v>
      </c>
      <c r="EK62">
        <v>47142.2</v>
      </c>
      <c r="EL62">
        <v>43079</v>
      </c>
      <c r="EM62">
        <v>1.77352</v>
      </c>
      <c r="EN62">
        <v>2.34518</v>
      </c>
      <c r="EO62">
        <v>0.15945699999999999</v>
      </c>
      <c r="EP62">
        <v>0</v>
      </c>
      <c r="EQ62">
        <v>17.3384</v>
      </c>
      <c r="ER62">
        <v>999.9</v>
      </c>
      <c r="ES62">
        <v>47.710999999999999</v>
      </c>
      <c r="ET62">
        <v>19.143000000000001</v>
      </c>
      <c r="EU62">
        <v>14.356299999999999</v>
      </c>
      <c r="EV62">
        <v>52.135399999999997</v>
      </c>
      <c r="EW62">
        <v>39.2348</v>
      </c>
      <c r="EX62">
        <v>2</v>
      </c>
      <c r="EY62">
        <v>-0.63839900000000005</v>
      </c>
      <c r="EZ62">
        <v>-1.2088699999999999</v>
      </c>
      <c r="FA62">
        <v>20.240500000000001</v>
      </c>
      <c r="FB62">
        <v>5.2388500000000002</v>
      </c>
      <c r="FC62">
        <v>11.986000000000001</v>
      </c>
      <c r="FD62">
        <v>4.9576000000000002</v>
      </c>
      <c r="FE62">
        <v>3.3039299999999998</v>
      </c>
      <c r="FF62">
        <v>315.8</v>
      </c>
      <c r="FG62">
        <v>9999</v>
      </c>
      <c r="FH62">
        <v>9999</v>
      </c>
      <c r="FI62">
        <v>4090.8</v>
      </c>
      <c r="FJ62">
        <v>1.86829</v>
      </c>
      <c r="FK62">
        <v>1.8638699999999999</v>
      </c>
      <c r="FL62">
        <v>1.87165</v>
      </c>
      <c r="FM62">
        <v>1.8623000000000001</v>
      </c>
      <c r="FN62">
        <v>1.86175</v>
      </c>
      <c r="FO62">
        <v>1.86829</v>
      </c>
      <c r="FP62">
        <v>1.85839</v>
      </c>
      <c r="FQ62">
        <v>1.86497</v>
      </c>
      <c r="FR62">
        <v>5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-0.497</v>
      </c>
      <c r="GF62">
        <v>-0.1439</v>
      </c>
      <c r="GG62">
        <v>-0.25096208036330597</v>
      </c>
      <c r="GH62">
        <v>1.40043110155519E-5</v>
      </c>
      <c r="GI62">
        <v>-8.9464880026576905E-7</v>
      </c>
      <c r="GJ62">
        <v>5.5918935111048905E-10</v>
      </c>
      <c r="GK62">
        <v>-0.17968596506812801</v>
      </c>
      <c r="GL62">
        <v>-4.5276668719836703E-2</v>
      </c>
      <c r="GM62">
        <v>3.5990739600394498E-3</v>
      </c>
      <c r="GN62">
        <v>-4.5187851206301597E-5</v>
      </c>
      <c r="GO62">
        <v>3</v>
      </c>
      <c r="GP62">
        <v>2215</v>
      </c>
      <c r="GQ62">
        <v>2</v>
      </c>
      <c r="GR62">
        <v>17</v>
      </c>
      <c r="GS62">
        <v>15646.1</v>
      </c>
      <c r="GT62">
        <v>15646.2</v>
      </c>
      <c r="GU62">
        <v>2.1215799999999998</v>
      </c>
      <c r="GV62">
        <v>2.2668499999999998</v>
      </c>
      <c r="GW62">
        <v>1.9982899999999999</v>
      </c>
      <c r="GX62">
        <v>2.7392599999999998</v>
      </c>
      <c r="GY62">
        <v>2.0935100000000002</v>
      </c>
      <c r="GZ62">
        <v>2.35107</v>
      </c>
      <c r="HA62">
        <v>27.1206</v>
      </c>
      <c r="HB62">
        <v>15.874499999999999</v>
      </c>
      <c r="HC62">
        <v>18</v>
      </c>
      <c r="HD62">
        <v>355.37900000000002</v>
      </c>
      <c r="HE62">
        <v>709.21199999999999</v>
      </c>
      <c r="HF62">
        <v>19.360499999999998</v>
      </c>
      <c r="HG62">
        <v>18.477</v>
      </c>
      <c r="HH62">
        <v>30.000299999999999</v>
      </c>
      <c r="HI62">
        <v>18.357700000000001</v>
      </c>
      <c r="HJ62">
        <v>18.352699999999999</v>
      </c>
      <c r="HK62">
        <v>42.601500000000001</v>
      </c>
      <c r="HL62">
        <v>46.319000000000003</v>
      </c>
      <c r="HM62">
        <v>29.758199999999999</v>
      </c>
      <c r="HN62">
        <v>19.3705</v>
      </c>
      <c r="HO62">
        <v>809.10400000000004</v>
      </c>
      <c r="HP62">
        <v>9.1499100000000002</v>
      </c>
      <c r="HQ62">
        <v>99.877399999999994</v>
      </c>
      <c r="HR62">
        <v>101.36499999999999</v>
      </c>
    </row>
    <row r="63" spans="1:226" x14ac:dyDescent="0.2">
      <c r="A63">
        <v>47</v>
      </c>
      <c r="B63">
        <v>1657120172.5</v>
      </c>
      <c r="C63">
        <v>292</v>
      </c>
      <c r="D63" t="s">
        <v>452</v>
      </c>
      <c r="E63" t="s">
        <v>453</v>
      </c>
      <c r="F63">
        <v>5</v>
      </c>
      <c r="G63" t="s">
        <v>1671</v>
      </c>
      <c r="H63" t="s">
        <v>353</v>
      </c>
      <c r="I63">
        <v>1657120164.7142899</v>
      </c>
      <c r="J63">
        <f t="shared" si="0"/>
        <v>6.2597228938803115E-3</v>
      </c>
      <c r="K63">
        <f t="shared" si="1"/>
        <v>6.2597228938803111</v>
      </c>
      <c r="L63">
        <f t="shared" si="2"/>
        <v>28.005065973844861</v>
      </c>
      <c r="M63">
        <f t="shared" si="3"/>
        <v>711.56553571428606</v>
      </c>
      <c r="N63">
        <f t="shared" si="4"/>
        <v>586.16413773057741</v>
      </c>
      <c r="O63">
        <f t="shared" si="5"/>
        <v>43.40016949702774</v>
      </c>
      <c r="P63">
        <f t="shared" si="6"/>
        <v>52.685012388864173</v>
      </c>
      <c r="Q63">
        <f t="shared" si="7"/>
        <v>0.44448230304777991</v>
      </c>
      <c r="R63">
        <f t="shared" si="8"/>
        <v>2.4318617759727439</v>
      </c>
      <c r="S63">
        <f t="shared" si="9"/>
        <v>0.40378904698343016</v>
      </c>
      <c r="T63">
        <f t="shared" si="10"/>
        <v>0.25571309860099073</v>
      </c>
      <c r="U63">
        <f t="shared" si="11"/>
        <v>321.51274199999926</v>
      </c>
      <c r="V63">
        <f t="shared" si="12"/>
        <v>20.960116700961443</v>
      </c>
      <c r="W63">
        <f t="shared" si="13"/>
        <v>19.975871428571399</v>
      </c>
      <c r="X63">
        <f t="shared" si="14"/>
        <v>2.3431091412713116</v>
      </c>
      <c r="Y63">
        <f t="shared" si="15"/>
        <v>50.094568563821142</v>
      </c>
      <c r="Z63">
        <f t="shared" si="16"/>
        <v>1.2229330804056378</v>
      </c>
      <c r="AA63">
        <f t="shared" si="17"/>
        <v>2.4412488528523903</v>
      </c>
      <c r="AB63">
        <f t="shared" si="18"/>
        <v>1.1201760608656739</v>
      </c>
      <c r="AC63">
        <f t="shared" si="19"/>
        <v>-276.05377962012176</v>
      </c>
      <c r="AD63">
        <f t="shared" si="20"/>
        <v>87.07440327179539</v>
      </c>
      <c r="AE63">
        <f t="shared" si="21"/>
        <v>7.2216239964352207</v>
      </c>
      <c r="AF63">
        <f t="shared" si="22"/>
        <v>139.75498964810811</v>
      </c>
      <c r="AG63">
        <f t="shared" si="23"/>
        <v>46.877886537446258</v>
      </c>
      <c r="AH63">
        <f t="shared" si="24"/>
        <v>6.2649289014571208</v>
      </c>
      <c r="AI63">
        <f t="shared" si="25"/>
        <v>28.005065973844861</v>
      </c>
      <c r="AJ63">
        <v>796.14485554698899</v>
      </c>
      <c r="AK63">
        <v>748.33554545454501</v>
      </c>
      <c r="AL63">
        <v>3.4313812848855498</v>
      </c>
      <c r="AM63">
        <v>66.876491465643497</v>
      </c>
      <c r="AN63">
        <f t="shared" si="26"/>
        <v>6.2597228938803111</v>
      </c>
      <c r="AO63">
        <v>9.1288963796225904</v>
      </c>
      <c r="AP63">
        <v>16.516705454545399</v>
      </c>
      <c r="AQ63">
        <v>-3.3461747165947599E-5</v>
      </c>
      <c r="AR63">
        <v>77.413347223107195</v>
      </c>
      <c r="AS63">
        <v>79</v>
      </c>
      <c r="AT63">
        <v>16</v>
      </c>
      <c r="AU63">
        <f t="shared" si="27"/>
        <v>1</v>
      </c>
      <c r="AV63">
        <f t="shared" si="28"/>
        <v>0</v>
      </c>
      <c r="AW63">
        <f t="shared" si="29"/>
        <v>39944.971056627677</v>
      </c>
      <c r="AX63">
        <f t="shared" si="30"/>
        <v>1999.9832142857099</v>
      </c>
      <c r="AY63">
        <f t="shared" si="31"/>
        <v>1681.1855999999962</v>
      </c>
      <c r="AZ63">
        <f t="shared" si="32"/>
        <v>0.84059985503449752</v>
      </c>
      <c r="BA63">
        <f t="shared" si="33"/>
        <v>0.16075772021658039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1657120164.7142899</v>
      </c>
      <c r="BH63">
        <v>711.56553571428606</v>
      </c>
      <c r="BI63">
        <v>773.16892857142898</v>
      </c>
      <c r="BJ63">
        <v>16.516974999999999</v>
      </c>
      <c r="BK63">
        <v>9.1231807142857093</v>
      </c>
      <c r="BL63">
        <v>712.05821428571403</v>
      </c>
      <c r="BM63">
        <v>16.6609464285714</v>
      </c>
      <c r="BN63">
        <v>499.99642857142902</v>
      </c>
      <c r="BO63">
        <v>73.941014285714303</v>
      </c>
      <c r="BP63">
        <v>9.9969635714285701E-2</v>
      </c>
      <c r="BQ63">
        <v>20.640021428571401</v>
      </c>
      <c r="BR63">
        <v>19.975871428571399</v>
      </c>
      <c r="BS63">
        <v>999.9</v>
      </c>
      <c r="BT63">
        <v>0</v>
      </c>
      <c r="BU63">
        <v>0</v>
      </c>
      <c r="BV63">
        <v>10000.059642857101</v>
      </c>
      <c r="BW63">
        <v>0</v>
      </c>
      <c r="BX63">
        <v>1195.86857142857</v>
      </c>
      <c r="BY63">
        <v>-61.603328571428598</v>
      </c>
      <c r="BZ63">
        <v>723.51592857142896</v>
      </c>
      <c r="CA63">
        <v>780.28767857142896</v>
      </c>
      <c r="CB63">
        <v>7.39379392857143</v>
      </c>
      <c r="CC63">
        <v>773.16892857142898</v>
      </c>
      <c r="CD63">
        <v>9.1231807142857093</v>
      </c>
      <c r="CE63">
        <v>1.2212817857142899</v>
      </c>
      <c r="CF63">
        <v>0.67457721428571404</v>
      </c>
      <c r="CG63">
        <v>9.8635310714285698</v>
      </c>
      <c r="CH63">
        <v>1.3103971428571399</v>
      </c>
      <c r="CI63">
        <v>1999.9832142857099</v>
      </c>
      <c r="CJ63">
        <v>0.98000410714285702</v>
      </c>
      <c r="CK63">
        <v>1.9995989285714302E-2</v>
      </c>
      <c r="CL63">
        <v>0</v>
      </c>
      <c r="CM63">
        <v>2.5914714285714302</v>
      </c>
      <c r="CN63">
        <v>0</v>
      </c>
      <c r="CO63">
        <v>16105.1357142857</v>
      </c>
      <c r="CP63">
        <v>16705.307142857098</v>
      </c>
      <c r="CQ63">
        <v>36.653785714285704</v>
      </c>
      <c r="CR63">
        <v>37.158214285714301</v>
      </c>
      <c r="CS63">
        <v>37.477499999999999</v>
      </c>
      <c r="CT63">
        <v>35.566499999999998</v>
      </c>
      <c r="CU63">
        <v>35.877178571428601</v>
      </c>
      <c r="CV63">
        <v>1959.9932142857101</v>
      </c>
      <c r="CW63">
        <v>39.99</v>
      </c>
      <c r="CX63">
        <v>0</v>
      </c>
      <c r="CY63">
        <v>1651531889.5</v>
      </c>
      <c r="CZ63">
        <v>0</v>
      </c>
      <c r="DA63">
        <v>0</v>
      </c>
      <c r="DB63" t="s">
        <v>355</v>
      </c>
      <c r="DC63">
        <v>1656181403.5999999</v>
      </c>
      <c r="DD63">
        <v>1656181398.0999999</v>
      </c>
      <c r="DE63">
        <v>0</v>
      </c>
      <c r="DF63">
        <v>2.3420000000000001</v>
      </c>
      <c r="DG63">
        <v>0.193</v>
      </c>
      <c r="DH63">
        <v>3.7240000000000002</v>
      </c>
      <c r="DI63">
        <v>0.24399999999999999</v>
      </c>
      <c r="DJ63">
        <v>420</v>
      </c>
      <c r="DK63">
        <v>22</v>
      </c>
      <c r="DL63">
        <v>0.28000000000000003</v>
      </c>
      <c r="DM63">
        <v>0.02</v>
      </c>
      <c r="DN63">
        <v>-61.439619512195101</v>
      </c>
      <c r="DO63">
        <v>-2.5495986062717702</v>
      </c>
      <c r="DP63">
        <v>0.263773046589448</v>
      </c>
      <c r="DQ63">
        <v>0</v>
      </c>
      <c r="DR63">
        <v>7.3959207317073199</v>
      </c>
      <c r="DS63">
        <v>-4.3773867595810402E-2</v>
      </c>
      <c r="DT63">
        <v>5.1328228292345799E-3</v>
      </c>
      <c r="DU63">
        <v>1</v>
      </c>
      <c r="DV63">
        <v>1</v>
      </c>
      <c r="DW63">
        <v>2</v>
      </c>
      <c r="DX63" t="s">
        <v>362</v>
      </c>
      <c r="DY63">
        <v>2.9410799999999999</v>
      </c>
      <c r="DZ63">
        <v>2.71644</v>
      </c>
      <c r="EA63">
        <v>0.114944</v>
      </c>
      <c r="EB63">
        <v>0.12095499999999999</v>
      </c>
      <c r="EC63">
        <v>6.6915600000000006E-2</v>
      </c>
      <c r="ED63">
        <v>4.2383499999999998E-2</v>
      </c>
      <c r="EE63">
        <v>25893.8</v>
      </c>
      <c r="EF63">
        <v>21880.799999999999</v>
      </c>
      <c r="EG63">
        <v>26152.1</v>
      </c>
      <c r="EH63">
        <v>24205.4</v>
      </c>
      <c r="EI63">
        <v>41554.5</v>
      </c>
      <c r="EJ63">
        <v>38304.9</v>
      </c>
      <c r="EK63">
        <v>47141</v>
      </c>
      <c r="EL63">
        <v>43079.6</v>
      </c>
      <c r="EM63">
        <v>1.7737000000000001</v>
      </c>
      <c r="EN63">
        <v>2.3450000000000002</v>
      </c>
      <c r="EO63">
        <v>0.15997500000000001</v>
      </c>
      <c r="EP63">
        <v>0</v>
      </c>
      <c r="EQ63">
        <v>17.334499999999998</v>
      </c>
      <c r="ER63">
        <v>999.9</v>
      </c>
      <c r="ES63">
        <v>47.637999999999998</v>
      </c>
      <c r="ET63">
        <v>19.152999999999999</v>
      </c>
      <c r="EU63">
        <v>14.3444</v>
      </c>
      <c r="EV63">
        <v>52.1755</v>
      </c>
      <c r="EW63">
        <v>39.286900000000003</v>
      </c>
      <c r="EX63">
        <v>2</v>
      </c>
      <c r="EY63">
        <v>-0.63813500000000001</v>
      </c>
      <c r="EZ63">
        <v>-1.1897</v>
      </c>
      <c r="FA63">
        <v>20.240300000000001</v>
      </c>
      <c r="FB63">
        <v>5.2378099999999996</v>
      </c>
      <c r="FC63">
        <v>11.986000000000001</v>
      </c>
      <c r="FD63">
        <v>4.9577499999999999</v>
      </c>
      <c r="FE63">
        <v>3.3039999999999998</v>
      </c>
      <c r="FF63">
        <v>315.8</v>
      </c>
      <c r="FG63">
        <v>9999</v>
      </c>
      <c r="FH63">
        <v>9999</v>
      </c>
      <c r="FI63">
        <v>4091</v>
      </c>
      <c r="FJ63">
        <v>1.86829</v>
      </c>
      <c r="FK63">
        <v>1.8638699999999999</v>
      </c>
      <c r="FL63">
        <v>1.87164</v>
      </c>
      <c r="FM63">
        <v>1.86233</v>
      </c>
      <c r="FN63">
        <v>1.8617699999999999</v>
      </c>
      <c r="FO63">
        <v>1.86829</v>
      </c>
      <c r="FP63">
        <v>1.85839</v>
      </c>
      <c r="FQ63">
        <v>1.8649899999999999</v>
      </c>
      <c r="FR63">
        <v>5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-0.503</v>
      </c>
      <c r="GF63">
        <v>-0.14399999999999999</v>
      </c>
      <c r="GG63">
        <v>-0.25096208036330597</v>
      </c>
      <c r="GH63">
        <v>1.40043110155519E-5</v>
      </c>
      <c r="GI63">
        <v>-8.9464880026576905E-7</v>
      </c>
      <c r="GJ63">
        <v>5.5918935111048905E-10</v>
      </c>
      <c r="GK63">
        <v>-0.17968596506812801</v>
      </c>
      <c r="GL63">
        <v>-4.5276668719836703E-2</v>
      </c>
      <c r="GM63">
        <v>3.5990739600394498E-3</v>
      </c>
      <c r="GN63">
        <v>-4.5187851206301597E-5</v>
      </c>
      <c r="GO63">
        <v>3</v>
      </c>
      <c r="GP63">
        <v>2215</v>
      </c>
      <c r="GQ63">
        <v>2</v>
      </c>
      <c r="GR63">
        <v>17</v>
      </c>
      <c r="GS63">
        <v>15646.1</v>
      </c>
      <c r="GT63">
        <v>15646.2</v>
      </c>
      <c r="GU63">
        <v>2.1594199999999999</v>
      </c>
      <c r="GV63">
        <v>2.2656200000000002</v>
      </c>
      <c r="GW63">
        <v>1.9982899999999999</v>
      </c>
      <c r="GX63">
        <v>2.7404799999999998</v>
      </c>
      <c r="GY63">
        <v>2.0935100000000002</v>
      </c>
      <c r="GZ63">
        <v>2.3828100000000001</v>
      </c>
      <c r="HA63">
        <v>27.141400000000001</v>
      </c>
      <c r="HB63">
        <v>15.874499999999999</v>
      </c>
      <c r="HC63">
        <v>18</v>
      </c>
      <c r="HD63">
        <v>355.483</v>
      </c>
      <c r="HE63">
        <v>709.11300000000006</v>
      </c>
      <c r="HF63">
        <v>19.381900000000002</v>
      </c>
      <c r="HG63">
        <v>18.479600000000001</v>
      </c>
      <c r="HH63">
        <v>30.0002</v>
      </c>
      <c r="HI63">
        <v>18.361000000000001</v>
      </c>
      <c r="HJ63">
        <v>18.355899999999998</v>
      </c>
      <c r="HK63">
        <v>43.285699999999999</v>
      </c>
      <c r="HL63">
        <v>46.319000000000003</v>
      </c>
      <c r="HM63">
        <v>29.758199999999999</v>
      </c>
      <c r="HN63">
        <v>19.384799999999998</v>
      </c>
      <c r="HO63">
        <v>822.52800000000002</v>
      </c>
      <c r="HP63">
        <v>9.1493699999999993</v>
      </c>
      <c r="HQ63">
        <v>99.875399999999999</v>
      </c>
      <c r="HR63">
        <v>101.367</v>
      </c>
    </row>
    <row r="64" spans="1:226" x14ac:dyDescent="0.2">
      <c r="A64">
        <v>48</v>
      </c>
      <c r="B64">
        <v>1657120177.5</v>
      </c>
      <c r="C64">
        <v>297</v>
      </c>
      <c r="D64" t="s">
        <v>454</v>
      </c>
      <c r="E64" t="s">
        <v>455</v>
      </c>
      <c r="F64">
        <v>5</v>
      </c>
      <c r="G64" t="s">
        <v>1672</v>
      </c>
      <c r="H64" t="s">
        <v>353</v>
      </c>
      <c r="I64">
        <v>1657120170</v>
      </c>
      <c r="J64">
        <f t="shared" si="0"/>
        <v>6.2730110053242872E-3</v>
      </c>
      <c r="K64">
        <f t="shared" si="1"/>
        <v>6.2730110053242871</v>
      </c>
      <c r="L64">
        <f t="shared" si="2"/>
        <v>28.190987699039603</v>
      </c>
      <c r="M64">
        <f t="shared" si="3"/>
        <v>729.24400000000003</v>
      </c>
      <c r="N64">
        <f t="shared" si="4"/>
        <v>602.83810233271436</v>
      </c>
      <c r="O64">
        <f t="shared" si="5"/>
        <v>44.634773024988945</v>
      </c>
      <c r="P64">
        <f t="shared" si="6"/>
        <v>53.993999871412335</v>
      </c>
      <c r="Q64">
        <f t="shared" si="7"/>
        <v>0.44517624060749983</v>
      </c>
      <c r="R64">
        <f t="shared" si="8"/>
        <v>2.4308709315864592</v>
      </c>
      <c r="S64">
        <f t="shared" si="9"/>
        <v>0.40434705705377216</v>
      </c>
      <c r="T64">
        <f t="shared" si="10"/>
        <v>0.2560724708288763</v>
      </c>
      <c r="U64">
        <f t="shared" si="11"/>
        <v>321.51098766666627</v>
      </c>
      <c r="V64">
        <f t="shared" si="12"/>
        <v>20.956753115706018</v>
      </c>
      <c r="W64">
        <f t="shared" si="13"/>
        <v>19.981140740740699</v>
      </c>
      <c r="X64">
        <f t="shared" si="14"/>
        <v>2.3438739596997058</v>
      </c>
      <c r="Y64">
        <f t="shared" si="15"/>
        <v>50.090098542998732</v>
      </c>
      <c r="Z64">
        <f t="shared" si="16"/>
        <v>1.2228734154345022</v>
      </c>
      <c r="AA64">
        <f t="shared" si="17"/>
        <v>2.441347593646185</v>
      </c>
      <c r="AB64">
        <f t="shared" si="18"/>
        <v>1.1210005442652036</v>
      </c>
      <c r="AC64">
        <f t="shared" si="19"/>
        <v>-276.63978533480105</v>
      </c>
      <c r="AD64">
        <f t="shared" si="20"/>
        <v>86.434382280235937</v>
      </c>
      <c r="AE64">
        <f t="shared" si="21"/>
        <v>7.171682221244386</v>
      </c>
      <c r="AF64">
        <f t="shared" si="22"/>
        <v>138.47726683334554</v>
      </c>
      <c r="AG64">
        <f t="shared" si="23"/>
        <v>46.959310460051285</v>
      </c>
      <c r="AH64">
        <f t="shared" si="24"/>
        <v>6.2684391324285738</v>
      </c>
      <c r="AI64">
        <f t="shared" si="25"/>
        <v>28.190987699039603</v>
      </c>
      <c r="AJ64">
        <v>813.34089705574695</v>
      </c>
      <c r="AK64">
        <v>765.37093333333303</v>
      </c>
      <c r="AL64">
        <v>3.4157517385977298</v>
      </c>
      <c r="AM64">
        <v>66.876491465643497</v>
      </c>
      <c r="AN64">
        <f t="shared" si="26"/>
        <v>6.2730110053242871</v>
      </c>
      <c r="AO64">
        <v>9.1067887048032699</v>
      </c>
      <c r="AP64">
        <v>16.5102115151515</v>
      </c>
      <c r="AQ64">
        <v>-4.2582070717535201E-5</v>
      </c>
      <c r="AR64">
        <v>77.413347223107195</v>
      </c>
      <c r="AS64">
        <v>79</v>
      </c>
      <c r="AT64">
        <v>16</v>
      </c>
      <c r="AU64">
        <f t="shared" si="27"/>
        <v>1</v>
      </c>
      <c r="AV64">
        <f t="shared" si="28"/>
        <v>0</v>
      </c>
      <c r="AW64">
        <f t="shared" si="29"/>
        <v>39920.028745020041</v>
      </c>
      <c r="AX64">
        <f t="shared" si="30"/>
        <v>1999.9722222222199</v>
      </c>
      <c r="AY64">
        <f t="shared" si="31"/>
        <v>1681.1763666666648</v>
      </c>
      <c r="AZ64">
        <f t="shared" si="32"/>
        <v>0.84059985833136575</v>
      </c>
      <c r="BA64">
        <f t="shared" si="33"/>
        <v>0.16075772657953583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1657120170</v>
      </c>
      <c r="BH64">
        <v>729.24400000000003</v>
      </c>
      <c r="BI64">
        <v>791.07974074074104</v>
      </c>
      <c r="BJ64">
        <v>16.516151851851902</v>
      </c>
      <c r="BK64">
        <v>9.1183688888888899</v>
      </c>
      <c r="BL64">
        <v>729.74385185185201</v>
      </c>
      <c r="BM64">
        <v>16.6601518518519</v>
      </c>
      <c r="BN64">
        <v>500.007259259259</v>
      </c>
      <c r="BO64">
        <v>73.941074074074095</v>
      </c>
      <c r="BP64">
        <v>9.9987451851851802E-2</v>
      </c>
      <c r="BQ64">
        <v>20.6406777777778</v>
      </c>
      <c r="BR64">
        <v>19.981140740740699</v>
      </c>
      <c r="BS64">
        <v>999.9</v>
      </c>
      <c r="BT64">
        <v>0</v>
      </c>
      <c r="BU64">
        <v>0</v>
      </c>
      <c r="BV64">
        <v>9993.5648148148193</v>
      </c>
      <c r="BW64">
        <v>0</v>
      </c>
      <c r="BX64">
        <v>1196.2140740740699</v>
      </c>
      <c r="BY64">
        <v>-61.835674074074099</v>
      </c>
      <c r="BZ64">
        <v>741.49055555555503</v>
      </c>
      <c r="CA64">
        <v>798.35937037037002</v>
      </c>
      <c r="CB64">
        <v>7.3977785185185203</v>
      </c>
      <c r="CC64">
        <v>791.07974074074104</v>
      </c>
      <c r="CD64">
        <v>9.1183688888888899</v>
      </c>
      <c r="CE64">
        <v>1.2212214814814799</v>
      </c>
      <c r="CF64">
        <v>0.674221925925926</v>
      </c>
      <c r="CG64">
        <v>9.8627962962963007</v>
      </c>
      <c r="CH64">
        <v>1.30305962962963</v>
      </c>
      <c r="CI64">
        <v>1999.9722222222199</v>
      </c>
      <c r="CJ64">
        <v>0.98000422222222205</v>
      </c>
      <c r="CK64">
        <v>1.99958703703704E-2</v>
      </c>
      <c r="CL64">
        <v>0</v>
      </c>
      <c r="CM64">
        <v>2.5447333333333302</v>
      </c>
      <c r="CN64">
        <v>0</v>
      </c>
      <c r="CO64">
        <v>16114.4148148148</v>
      </c>
      <c r="CP64">
        <v>16705.203703703701</v>
      </c>
      <c r="CQ64">
        <v>36.684851851851903</v>
      </c>
      <c r="CR64">
        <v>37.189444444444398</v>
      </c>
      <c r="CS64">
        <v>37.520666666666699</v>
      </c>
      <c r="CT64">
        <v>35.587666666666699</v>
      </c>
      <c r="CU64">
        <v>35.9002592592593</v>
      </c>
      <c r="CV64">
        <v>1959.9822222222199</v>
      </c>
      <c r="CW64">
        <v>39.99</v>
      </c>
      <c r="CX64">
        <v>0</v>
      </c>
      <c r="CY64">
        <v>1651531894.3</v>
      </c>
      <c r="CZ64">
        <v>0</v>
      </c>
      <c r="DA64">
        <v>0</v>
      </c>
      <c r="DB64" t="s">
        <v>355</v>
      </c>
      <c r="DC64">
        <v>1656181403.5999999</v>
      </c>
      <c r="DD64">
        <v>1656181398.0999999</v>
      </c>
      <c r="DE64">
        <v>0</v>
      </c>
      <c r="DF64">
        <v>2.3420000000000001</v>
      </c>
      <c r="DG64">
        <v>0.193</v>
      </c>
      <c r="DH64">
        <v>3.7240000000000002</v>
      </c>
      <c r="DI64">
        <v>0.24399999999999999</v>
      </c>
      <c r="DJ64">
        <v>420</v>
      </c>
      <c r="DK64">
        <v>22</v>
      </c>
      <c r="DL64">
        <v>0.28000000000000003</v>
      </c>
      <c r="DM64">
        <v>0.02</v>
      </c>
      <c r="DN64">
        <v>-61.699424390243898</v>
      </c>
      <c r="DO64">
        <v>-2.6917756097560899</v>
      </c>
      <c r="DP64">
        <v>0.27943881112188701</v>
      </c>
      <c r="DQ64">
        <v>0</v>
      </c>
      <c r="DR64">
        <v>7.3967565853658597</v>
      </c>
      <c r="DS64">
        <v>4.14215331010271E-2</v>
      </c>
      <c r="DT64">
        <v>6.0980307136136802E-3</v>
      </c>
      <c r="DU64">
        <v>1</v>
      </c>
      <c r="DV64">
        <v>1</v>
      </c>
      <c r="DW64">
        <v>2</v>
      </c>
      <c r="DX64" t="s">
        <v>362</v>
      </c>
      <c r="DY64">
        <v>2.9409399999999999</v>
      </c>
      <c r="DZ64">
        <v>2.7164600000000001</v>
      </c>
      <c r="EA64">
        <v>0.11669</v>
      </c>
      <c r="EB64">
        <v>0.122623</v>
      </c>
      <c r="EC64">
        <v>6.6897899999999996E-2</v>
      </c>
      <c r="ED64">
        <v>4.2374599999999998E-2</v>
      </c>
      <c r="EE64">
        <v>25842.1</v>
      </c>
      <c r="EF64">
        <v>21839.200000000001</v>
      </c>
      <c r="EG64">
        <v>26151.5</v>
      </c>
      <c r="EH64">
        <v>24205.3</v>
      </c>
      <c r="EI64">
        <v>41554.9</v>
      </c>
      <c r="EJ64">
        <v>38305.300000000003</v>
      </c>
      <c r="EK64">
        <v>47140.5</v>
      </c>
      <c r="EL64">
        <v>43079.5</v>
      </c>
      <c r="EM64">
        <v>1.7739499999999999</v>
      </c>
      <c r="EN64">
        <v>2.3449499999999999</v>
      </c>
      <c r="EO64">
        <v>0.159666</v>
      </c>
      <c r="EP64">
        <v>0</v>
      </c>
      <c r="EQ64">
        <v>17.329599999999999</v>
      </c>
      <c r="ER64">
        <v>999.9</v>
      </c>
      <c r="ES64">
        <v>47.588999999999999</v>
      </c>
      <c r="ET64">
        <v>19.172999999999998</v>
      </c>
      <c r="EU64">
        <v>14.3469</v>
      </c>
      <c r="EV64">
        <v>52.185400000000001</v>
      </c>
      <c r="EW64">
        <v>39.2348</v>
      </c>
      <c r="EX64">
        <v>2</v>
      </c>
      <c r="EY64">
        <v>-0.637876</v>
      </c>
      <c r="EZ64">
        <v>-1.16551</v>
      </c>
      <c r="FA64">
        <v>20.240400000000001</v>
      </c>
      <c r="FB64">
        <v>5.2379600000000002</v>
      </c>
      <c r="FC64">
        <v>11.986000000000001</v>
      </c>
      <c r="FD64">
        <v>4.9577</v>
      </c>
      <c r="FE64">
        <v>3.3039499999999999</v>
      </c>
      <c r="FF64">
        <v>315.8</v>
      </c>
      <c r="FG64">
        <v>9999</v>
      </c>
      <c r="FH64">
        <v>9999</v>
      </c>
      <c r="FI64">
        <v>4091</v>
      </c>
      <c r="FJ64">
        <v>1.86829</v>
      </c>
      <c r="FK64">
        <v>1.86388</v>
      </c>
      <c r="FL64">
        <v>1.8716600000000001</v>
      </c>
      <c r="FM64">
        <v>1.86229</v>
      </c>
      <c r="FN64">
        <v>1.86178</v>
      </c>
      <c r="FO64">
        <v>1.86829</v>
      </c>
      <c r="FP64">
        <v>1.8584000000000001</v>
      </c>
      <c r="FQ64">
        <v>1.86497</v>
      </c>
      <c r="FR64">
        <v>5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-0.50900000000000001</v>
      </c>
      <c r="GF64">
        <v>-0.14430000000000001</v>
      </c>
      <c r="GG64">
        <v>-0.25096208036330597</v>
      </c>
      <c r="GH64">
        <v>1.40043110155519E-5</v>
      </c>
      <c r="GI64">
        <v>-8.9464880026576905E-7</v>
      </c>
      <c r="GJ64">
        <v>5.5918935111048905E-10</v>
      </c>
      <c r="GK64">
        <v>-0.17968596506812801</v>
      </c>
      <c r="GL64">
        <v>-4.5276668719836703E-2</v>
      </c>
      <c r="GM64">
        <v>3.5990739600394498E-3</v>
      </c>
      <c r="GN64">
        <v>-4.5187851206301597E-5</v>
      </c>
      <c r="GO64">
        <v>3</v>
      </c>
      <c r="GP64">
        <v>2215</v>
      </c>
      <c r="GQ64">
        <v>2</v>
      </c>
      <c r="GR64">
        <v>17</v>
      </c>
      <c r="GS64">
        <v>15646.2</v>
      </c>
      <c r="GT64">
        <v>15646.3</v>
      </c>
      <c r="GU64">
        <v>2.19238</v>
      </c>
      <c r="GV64">
        <v>2.2680699999999998</v>
      </c>
      <c r="GW64">
        <v>1.9982899999999999</v>
      </c>
      <c r="GX64">
        <v>2.7404799999999998</v>
      </c>
      <c r="GY64">
        <v>2.0935100000000002</v>
      </c>
      <c r="GZ64">
        <v>2.3571800000000001</v>
      </c>
      <c r="HA64">
        <v>27.141400000000001</v>
      </c>
      <c r="HB64">
        <v>15.874499999999999</v>
      </c>
      <c r="HC64">
        <v>18</v>
      </c>
      <c r="HD64">
        <v>355.61900000000003</v>
      </c>
      <c r="HE64">
        <v>709.11300000000006</v>
      </c>
      <c r="HF64">
        <v>19.393899999999999</v>
      </c>
      <c r="HG64">
        <v>18.482299999999999</v>
      </c>
      <c r="HH64">
        <v>30.000399999999999</v>
      </c>
      <c r="HI64">
        <v>18.364100000000001</v>
      </c>
      <c r="HJ64">
        <v>18.358699999999999</v>
      </c>
      <c r="HK64">
        <v>44.03</v>
      </c>
      <c r="HL64">
        <v>46.319000000000003</v>
      </c>
      <c r="HM64">
        <v>29.758199999999999</v>
      </c>
      <c r="HN64">
        <v>19.392600000000002</v>
      </c>
      <c r="HO64">
        <v>842.70899999999995</v>
      </c>
      <c r="HP64">
        <v>9.1493099999999998</v>
      </c>
      <c r="HQ64">
        <v>99.873800000000003</v>
      </c>
      <c r="HR64">
        <v>101.366</v>
      </c>
    </row>
    <row r="65" spans="1:226" x14ac:dyDescent="0.2">
      <c r="A65">
        <v>49</v>
      </c>
      <c r="B65">
        <v>1657120182.5</v>
      </c>
      <c r="C65">
        <v>302</v>
      </c>
      <c r="D65" t="s">
        <v>456</v>
      </c>
      <c r="E65" t="s">
        <v>457</v>
      </c>
      <c r="F65">
        <v>5</v>
      </c>
      <c r="G65" t="s">
        <v>1673</v>
      </c>
      <c r="H65" t="s">
        <v>353</v>
      </c>
      <c r="I65">
        <v>1657120174.7142899</v>
      </c>
      <c r="J65">
        <f t="shared" si="0"/>
        <v>6.2709494003397011E-3</v>
      </c>
      <c r="K65">
        <f t="shared" si="1"/>
        <v>6.2709494003397008</v>
      </c>
      <c r="L65">
        <f t="shared" si="2"/>
        <v>28.341852340142882</v>
      </c>
      <c r="M65">
        <f t="shared" si="3"/>
        <v>745.01032142857196</v>
      </c>
      <c r="N65">
        <f t="shared" si="4"/>
        <v>617.49591779741581</v>
      </c>
      <c r="O65">
        <f t="shared" si="5"/>
        <v>45.71987384968935</v>
      </c>
      <c r="P65">
        <f t="shared" si="6"/>
        <v>55.161138609511582</v>
      </c>
      <c r="Q65">
        <f t="shared" si="7"/>
        <v>0.44461153957639959</v>
      </c>
      <c r="R65">
        <f t="shared" si="8"/>
        <v>2.4300911008829922</v>
      </c>
      <c r="S65">
        <f t="shared" si="9"/>
        <v>0.40386901555366261</v>
      </c>
      <c r="T65">
        <f t="shared" si="10"/>
        <v>0.25576684086918955</v>
      </c>
      <c r="U65">
        <f t="shared" si="11"/>
        <v>321.50989200000043</v>
      </c>
      <c r="V65">
        <f t="shared" si="12"/>
        <v>20.961582984829988</v>
      </c>
      <c r="W65">
        <f t="shared" si="13"/>
        <v>19.986110714285701</v>
      </c>
      <c r="X65">
        <f t="shared" si="14"/>
        <v>2.3445955308459903</v>
      </c>
      <c r="Y65">
        <f t="shared" si="15"/>
        <v>50.068090015911203</v>
      </c>
      <c r="Z65">
        <f t="shared" si="16"/>
        <v>1.2226453000902762</v>
      </c>
      <c r="AA65">
        <f t="shared" si="17"/>
        <v>2.4419651312876729</v>
      </c>
      <c r="AB65">
        <f t="shared" si="18"/>
        <v>1.1219502307557141</v>
      </c>
      <c r="AC65">
        <f t="shared" si="19"/>
        <v>-276.5488685549808</v>
      </c>
      <c r="AD65">
        <f t="shared" si="20"/>
        <v>86.293249577997173</v>
      </c>
      <c r="AE65">
        <f t="shared" si="21"/>
        <v>7.1626021132797097</v>
      </c>
      <c r="AF65">
        <f t="shared" si="22"/>
        <v>138.41687513629654</v>
      </c>
      <c r="AG65">
        <f t="shared" si="23"/>
        <v>47.032043991445988</v>
      </c>
      <c r="AH65">
        <f t="shared" si="24"/>
        <v>6.2702929123506799</v>
      </c>
      <c r="AI65">
        <f t="shared" si="25"/>
        <v>28.341852340142882</v>
      </c>
      <c r="AJ65">
        <v>830.33653797089698</v>
      </c>
      <c r="AK65">
        <v>782.27036363636398</v>
      </c>
      <c r="AL65">
        <v>3.3943713550569199</v>
      </c>
      <c r="AM65">
        <v>66.876491465643497</v>
      </c>
      <c r="AN65">
        <f t="shared" si="26"/>
        <v>6.2709494003397008</v>
      </c>
      <c r="AO65">
        <v>9.1072671109928507</v>
      </c>
      <c r="AP65">
        <v>16.508203030303001</v>
      </c>
      <c r="AQ65">
        <v>-1.1146446830286199E-5</v>
      </c>
      <c r="AR65">
        <v>77.413347223107195</v>
      </c>
      <c r="AS65">
        <v>79</v>
      </c>
      <c r="AT65">
        <v>16</v>
      </c>
      <c r="AU65">
        <f t="shared" si="27"/>
        <v>1</v>
      </c>
      <c r="AV65">
        <f t="shared" si="28"/>
        <v>0</v>
      </c>
      <c r="AW65">
        <f t="shared" si="29"/>
        <v>39899.904595009801</v>
      </c>
      <c r="AX65">
        <f t="shared" si="30"/>
        <v>1999.9653571428601</v>
      </c>
      <c r="AY65">
        <f t="shared" si="31"/>
        <v>1681.1706000000022</v>
      </c>
      <c r="AZ65">
        <f t="shared" si="32"/>
        <v>0.84059986039043877</v>
      </c>
      <c r="BA65">
        <f t="shared" si="33"/>
        <v>0.16075773055354706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1657120174.7142899</v>
      </c>
      <c r="BH65">
        <v>745.01032142857196</v>
      </c>
      <c r="BI65">
        <v>807.05425000000002</v>
      </c>
      <c r="BJ65">
        <v>16.513135714285699</v>
      </c>
      <c r="BK65">
        <v>9.1130639285714299</v>
      </c>
      <c r="BL65">
        <v>745.51635714285703</v>
      </c>
      <c r="BM65">
        <v>16.657239285714301</v>
      </c>
      <c r="BN65">
        <v>500.001964285714</v>
      </c>
      <c r="BO65">
        <v>73.940767857142902</v>
      </c>
      <c r="BP65">
        <v>0.100003153571429</v>
      </c>
      <c r="BQ65">
        <v>20.6447821428571</v>
      </c>
      <c r="BR65">
        <v>19.986110714285701</v>
      </c>
      <c r="BS65">
        <v>999.9</v>
      </c>
      <c r="BT65">
        <v>0</v>
      </c>
      <c r="BU65">
        <v>0</v>
      </c>
      <c r="BV65">
        <v>9988.5021428571399</v>
      </c>
      <c r="BW65">
        <v>0</v>
      </c>
      <c r="BX65">
        <v>1196.8121428571401</v>
      </c>
      <c r="BY65">
        <v>-62.043907142857101</v>
      </c>
      <c r="BZ65">
        <v>757.51921428571404</v>
      </c>
      <c r="CA65">
        <v>814.476535714286</v>
      </c>
      <c r="CB65">
        <v>7.4000632142857103</v>
      </c>
      <c r="CC65">
        <v>807.05425000000002</v>
      </c>
      <c r="CD65">
        <v>9.1130639285714299</v>
      </c>
      <c r="CE65">
        <v>1.2209946428571401</v>
      </c>
      <c r="CF65">
        <v>0.67382682142857098</v>
      </c>
      <c r="CG65">
        <v>9.8600071428571407</v>
      </c>
      <c r="CH65">
        <v>1.294905</v>
      </c>
      <c r="CI65">
        <v>1999.9653571428601</v>
      </c>
      <c r="CJ65">
        <v>0.980004428571429</v>
      </c>
      <c r="CK65">
        <v>1.9995657142857101E-2</v>
      </c>
      <c r="CL65">
        <v>0</v>
      </c>
      <c r="CM65">
        <v>2.51112857142857</v>
      </c>
      <c r="CN65">
        <v>0</v>
      </c>
      <c r="CO65">
        <v>16124.7107142857</v>
      </c>
      <c r="CP65">
        <v>16705.1392857143</v>
      </c>
      <c r="CQ65">
        <v>36.716250000000002</v>
      </c>
      <c r="CR65">
        <v>37.216250000000002</v>
      </c>
      <c r="CS65">
        <v>37.544357142857102</v>
      </c>
      <c r="CT65">
        <v>35.606999999999999</v>
      </c>
      <c r="CU65">
        <v>35.9237857142857</v>
      </c>
      <c r="CV65">
        <v>1959.97535714286</v>
      </c>
      <c r="CW65">
        <v>39.99</v>
      </c>
      <c r="CX65">
        <v>0</v>
      </c>
      <c r="CY65">
        <v>1651531899.0999999</v>
      </c>
      <c r="CZ65">
        <v>0</v>
      </c>
      <c r="DA65">
        <v>0</v>
      </c>
      <c r="DB65" t="s">
        <v>355</v>
      </c>
      <c r="DC65">
        <v>1656181403.5999999</v>
      </c>
      <c r="DD65">
        <v>1656181398.0999999</v>
      </c>
      <c r="DE65">
        <v>0</v>
      </c>
      <c r="DF65">
        <v>2.3420000000000001</v>
      </c>
      <c r="DG65">
        <v>0.193</v>
      </c>
      <c r="DH65">
        <v>3.7240000000000002</v>
      </c>
      <c r="DI65">
        <v>0.24399999999999999</v>
      </c>
      <c r="DJ65">
        <v>420</v>
      </c>
      <c r="DK65">
        <v>22</v>
      </c>
      <c r="DL65">
        <v>0.28000000000000003</v>
      </c>
      <c r="DM65">
        <v>0.02</v>
      </c>
      <c r="DN65">
        <v>-61.880629268292701</v>
      </c>
      <c r="DO65">
        <v>-2.4958285714285098</v>
      </c>
      <c r="DP65">
        <v>0.26064672591216798</v>
      </c>
      <c r="DQ65">
        <v>0</v>
      </c>
      <c r="DR65">
        <v>7.3980719512195101</v>
      </c>
      <c r="DS65">
        <v>4.47583275261213E-2</v>
      </c>
      <c r="DT65">
        <v>6.2354377550914502E-3</v>
      </c>
      <c r="DU65">
        <v>1</v>
      </c>
      <c r="DV65">
        <v>1</v>
      </c>
      <c r="DW65">
        <v>2</v>
      </c>
      <c r="DX65" t="s">
        <v>362</v>
      </c>
      <c r="DY65">
        <v>2.9410799999999999</v>
      </c>
      <c r="DZ65">
        <v>2.7165900000000001</v>
      </c>
      <c r="EA65">
        <v>0.11841599999999999</v>
      </c>
      <c r="EB65">
        <v>0.124302</v>
      </c>
      <c r="EC65">
        <v>6.6892099999999996E-2</v>
      </c>
      <c r="ED65">
        <v>4.2389900000000001E-2</v>
      </c>
      <c r="EE65">
        <v>25791.4</v>
      </c>
      <c r="EF65">
        <v>21797.4</v>
      </c>
      <c r="EG65">
        <v>26151.200000000001</v>
      </c>
      <c r="EH65">
        <v>24205.200000000001</v>
      </c>
      <c r="EI65">
        <v>41555.1</v>
      </c>
      <c r="EJ65">
        <v>38304.6</v>
      </c>
      <c r="EK65">
        <v>47140.4</v>
      </c>
      <c r="EL65">
        <v>43079.3</v>
      </c>
      <c r="EM65">
        <v>1.7742199999999999</v>
      </c>
      <c r="EN65">
        <v>2.3446199999999999</v>
      </c>
      <c r="EO65">
        <v>0.16100300000000001</v>
      </c>
      <c r="EP65">
        <v>0</v>
      </c>
      <c r="EQ65">
        <v>17.325600000000001</v>
      </c>
      <c r="ER65">
        <v>999.9</v>
      </c>
      <c r="ES65">
        <v>47.54</v>
      </c>
      <c r="ET65">
        <v>19.172999999999998</v>
      </c>
      <c r="EU65">
        <v>14.3314</v>
      </c>
      <c r="EV65">
        <v>52.345399999999998</v>
      </c>
      <c r="EW65">
        <v>39.274799999999999</v>
      </c>
      <c r="EX65">
        <v>2</v>
      </c>
      <c r="EY65">
        <v>-0.69991899999999996</v>
      </c>
      <c r="EZ65">
        <v>-1.1114999999999999</v>
      </c>
      <c r="FA65">
        <v>20.240400000000001</v>
      </c>
      <c r="FB65">
        <v>5.2382600000000004</v>
      </c>
      <c r="FC65">
        <v>11.986000000000001</v>
      </c>
      <c r="FD65">
        <v>4.9577</v>
      </c>
      <c r="FE65">
        <v>3.3039499999999999</v>
      </c>
      <c r="FF65">
        <v>315.8</v>
      </c>
      <c r="FG65">
        <v>9999</v>
      </c>
      <c r="FH65">
        <v>9999</v>
      </c>
      <c r="FI65">
        <v>4091.3</v>
      </c>
      <c r="FJ65">
        <v>1.86829</v>
      </c>
      <c r="FK65">
        <v>1.8638600000000001</v>
      </c>
      <c r="FL65">
        <v>1.87165</v>
      </c>
      <c r="FM65">
        <v>1.8623000000000001</v>
      </c>
      <c r="FN65">
        <v>1.8617699999999999</v>
      </c>
      <c r="FO65">
        <v>1.86829</v>
      </c>
      <c r="FP65">
        <v>1.8583700000000001</v>
      </c>
      <c r="FQ65">
        <v>1.865</v>
      </c>
      <c r="FR65">
        <v>5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-0.51600000000000001</v>
      </c>
      <c r="GF65">
        <v>-0.14430000000000001</v>
      </c>
      <c r="GG65">
        <v>-0.25096208036330597</v>
      </c>
      <c r="GH65">
        <v>1.40043110155519E-5</v>
      </c>
      <c r="GI65">
        <v>-8.9464880026576905E-7</v>
      </c>
      <c r="GJ65">
        <v>5.5918935111048905E-10</v>
      </c>
      <c r="GK65">
        <v>-0.17968596506812801</v>
      </c>
      <c r="GL65">
        <v>-4.5276668719836703E-2</v>
      </c>
      <c r="GM65">
        <v>3.5990739600394498E-3</v>
      </c>
      <c r="GN65">
        <v>-4.5187851206301597E-5</v>
      </c>
      <c r="GO65">
        <v>3</v>
      </c>
      <c r="GP65">
        <v>2215</v>
      </c>
      <c r="GQ65">
        <v>2</v>
      </c>
      <c r="GR65">
        <v>17</v>
      </c>
      <c r="GS65">
        <v>15646.3</v>
      </c>
      <c r="GT65">
        <v>15646.4</v>
      </c>
      <c r="GU65">
        <v>2.2302200000000001</v>
      </c>
      <c r="GV65">
        <v>2.2656200000000002</v>
      </c>
      <c r="GW65">
        <v>1.9982899999999999</v>
      </c>
      <c r="GX65">
        <v>2.7404799999999998</v>
      </c>
      <c r="GY65">
        <v>2.0935100000000002</v>
      </c>
      <c r="GZ65">
        <v>2.2997999999999998</v>
      </c>
      <c r="HA65">
        <v>27.162199999999999</v>
      </c>
      <c r="HB65">
        <v>15.8657</v>
      </c>
      <c r="HC65">
        <v>18</v>
      </c>
      <c r="HD65">
        <v>355.76499999999999</v>
      </c>
      <c r="HE65">
        <v>708.88300000000004</v>
      </c>
      <c r="HF65">
        <v>19.401800000000001</v>
      </c>
      <c r="HG65">
        <v>18.485199999999999</v>
      </c>
      <c r="HH65">
        <v>30.000299999999999</v>
      </c>
      <c r="HI65">
        <v>18.367000000000001</v>
      </c>
      <c r="HJ65">
        <v>18.361799999999999</v>
      </c>
      <c r="HK65">
        <v>44.711300000000001</v>
      </c>
      <c r="HL65">
        <v>46.319000000000003</v>
      </c>
      <c r="HM65">
        <v>29.758199999999999</v>
      </c>
      <c r="HN65">
        <v>19.406600000000001</v>
      </c>
      <c r="HO65">
        <v>856.11300000000006</v>
      </c>
      <c r="HP65">
        <v>9.1492699999999996</v>
      </c>
      <c r="HQ65">
        <v>99.8733</v>
      </c>
      <c r="HR65">
        <v>101.366</v>
      </c>
    </row>
    <row r="66" spans="1:226" x14ac:dyDescent="0.2">
      <c r="A66">
        <v>50</v>
      </c>
      <c r="B66">
        <v>1657120187.5</v>
      </c>
      <c r="C66">
        <v>307</v>
      </c>
      <c r="D66" t="s">
        <v>458</v>
      </c>
      <c r="E66" t="s">
        <v>459</v>
      </c>
      <c r="F66">
        <v>5</v>
      </c>
      <c r="G66" t="s">
        <v>1674</v>
      </c>
      <c r="H66" t="s">
        <v>353</v>
      </c>
      <c r="I66">
        <v>1657120180</v>
      </c>
      <c r="J66">
        <f t="shared" si="0"/>
        <v>6.270538775771997E-3</v>
      </c>
      <c r="K66">
        <f t="shared" si="1"/>
        <v>6.270538775771997</v>
      </c>
      <c r="L66">
        <f t="shared" si="2"/>
        <v>28.10199626834445</v>
      </c>
      <c r="M66">
        <f t="shared" si="3"/>
        <v>762.72451851851895</v>
      </c>
      <c r="N66">
        <f t="shared" si="4"/>
        <v>635.64611007544056</v>
      </c>
      <c r="O66">
        <f t="shared" si="5"/>
        <v>47.063669257037333</v>
      </c>
      <c r="P66">
        <f t="shared" si="6"/>
        <v>56.4726408370977</v>
      </c>
      <c r="Q66">
        <f t="shared" si="7"/>
        <v>0.44433975534444775</v>
      </c>
      <c r="R66">
        <f t="shared" si="8"/>
        <v>2.4320982103934772</v>
      </c>
      <c r="S66">
        <f t="shared" si="9"/>
        <v>0.40367488572090882</v>
      </c>
      <c r="T66">
        <f t="shared" si="10"/>
        <v>0.25563953224709607</v>
      </c>
      <c r="U66">
        <f t="shared" si="11"/>
        <v>321.51250833333307</v>
      </c>
      <c r="V66">
        <f t="shared" si="12"/>
        <v>20.967929726775921</v>
      </c>
      <c r="W66">
        <f t="shared" si="13"/>
        <v>19.9879</v>
      </c>
      <c r="X66">
        <f t="shared" si="14"/>
        <v>2.3448553579350091</v>
      </c>
      <c r="Y66">
        <f t="shared" si="15"/>
        <v>50.039848714072534</v>
      </c>
      <c r="Z66">
        <f t="shared" si="16"/>
        <v>1.2224409435924679</v>
      </c>
      <c r="AA66">
        <f t="shared" si="17"/>
        <v>2.442934930873772</v>
      </c>
      <c r="AB66">
        <f t="shared" si="18"/>
        <v>1.1224144143425412</v>
      </c>
      <c r="AC66">
        <f t="shared" si="19"/>
        <v>-276.53076001154506</v>
      </c>
      <c r="AD66">
        <f t="shared" si="20"/>
        <v>86.974816962839796</v>
      </c>
      <c r="AE66">
        <f t="shared" si="21"/>
        <v>7.2135204289590575</v>
      </c>
      <c r="AF66">
        <f t="shared" si="22"/>
        <v>139.17008571358684</v>
      </c>
      <c r="AG66">
        <f t="shared" si="23"/>
        <v>47.042541514704084</v>
      </c>
      <c r="AH66">
        <f t="shared" si="24"/>
        <v>6.2710876418303183</v>
      </c>
      <c r="AI66">
        <f t="shared" si="25"/>
        <v>28.10199626834445</v>
      </c>
      <c r="AJ66">
        <v>847.31109604765402</v>
      </c>
      <c r="AK66">
        <v>799.42261818181805</v>
      </c>
      <c r="AL66">
        <v>3.4222050894395402</v>
      </c>
      <c r="AM66">
        <v>66.876491465643497</v>
      </c>
      <c r="AN66">
        <f t="shared" si="26"/>
        <v>6.270538775771997</v>
      </c>
      <c r="AO66">
        <v>9.1118497072750593</v>
      </c>
      <c r="AP66">
        <v>16.512201818181801</v>
      </c>
      <c r="AQ66">
        <v>2.0913378097079098E-5</v>
      </c>
      <c r="AR66">
        <v>77.413347223107195</v>
      </c>
      <c r="AS66">
        <v>79</v>
      </c>
      <c r="AT66">
        <v>16</v>
      </c>
      <c r="AU66">
        <f t="shared" si="27"/>
        <v>1</v>
      </c>
      <c r="AV66">
        <f t="shared" si="28"/>
        <v>0</v>
      </c>
      <c r="AW66">
        <f t="shared" si="29"/>
        <v>39949.371217886328</v>
      </c>
      <c r="AX66">
        <f t="shared" si="30"/>
        <v>1999.9814814814799</v>
      </c>
      <c r="AY66">
        <f t="shared" si="31"/>
        <v>1681.1841666666653</v>
      </c>
      <c r="AZ66">
        <f t="shared" si="32"/>
        <v>0.84059986666543207</v>
      </c>
      <c r="BA66">
        <f t="shared" si="33"/>
        <v>0.16075774266428391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1657120180</v>
      </c>
      <c r="BH66">
        <v>762.72451851851895</v>
      </c>
      <c r="BI66">
        <v>824.91574074074094</v>
      </c>
      <c r="BJ66">
        <v>16.5103962962963</v>
      </c>
      <c r="BK66">
        <v>9.10928481481481</v>
      </c>
      <c r="BL66">
        <v>763.23733333333303</v>
      </c>
      <c r="BM66">
        <v>16.654599999999999</v>
      </c>
      <c r="BN66">
        <v>499.996481481481</v>
      </c>
      <c r="BO66">
        <v>73.940718518518494</v>
      </c>
      <c r="BP66">
        <v>9.99599518518519E-2</v>
      </c>
      <c r="BQ66">
        <v>20.6512259259259</v>
      </c>
      <c r="BR66">
        <v>19.9879</v>
      </c>
      <c r="BS66">
        <v>999.9</v>
      </c>
      <c r="BT66">
        <v>0</v>
      </c>
      <c r="BU66">
        <v>0</v>
      </c>
      <c r="BV66">
        <v>10001.6477777778</v>
      </c>
      <c r="BW66">
        <v>0</v>
      </c>
      <c r="BX66">
        <v>1197.6381481481501</v>
      </c>
      <c r="BY66">
        <v>-62.191229629629603</v>
      </c>
      <c r="BZ66">
        <v>775.528740740741</v>
      </c>
      <c r="CA66">
        <v>832.49925925925902</v>
      </c>
      <c r="CB66">
        <v>7.4011077777777796</v>
      </c>
      <c r="CC66">
        <v>824.91574074074094</v>
      </c>
      <c r="CD66">
        <v>9.10928481481481</v>
      </c>
      <c r="CE66">
        <v>1.2207918518518499</v>
      </c>
      <c r="CF66">
        <v>0.673547037037037</v>
      </c>
      <c r="CG66">
        <v>9.8575270370370394</v>
      </c>
      <c r="CH66">
        <v>1.28913037037037</v>
      </c>
      <c r="CI66">
        <v>1999.9814814814799</v>
      </c>
      <c r="CJ66">
        <v>0.98000466666666697</v>
      </c>
      <c r="CK66">
        <v>1.9995411111111101E-2</v>
      </c>
      <c r="CL66">
        <v>0</v>
      </c>
      <c r="CM66">
        <v>2.55751111111111</v>
      </c>
      <c r="CN66">
        <v>0</v>
      </c>
      <c r="CO66">
        <v>16144.270370370399</v>
      </c>
      <c r="CP66">
        <v>16705.270370370399</v>
      </c>
      <c r="CQ66">
        <v>36.747518518518497</v>
      </c>
      <c r="CR66">
        <v>37.242925925925903</v>
      </c>
      <c r="CS66">
        <v>37.587666666666699</v>
      </c>
      <c r="CT66">
        <v>35.634185185185203</v>
      </c>
      <c r="CU66">
        <v>35.962666666666699</v>
      </c>
      <c r="CV66">
        <v>1959.99074074074</v>
      </c>
      <c r="CW66">
        <v>39.990740740740698</v>
      </c>
      <c r="CX66">
        <v>0</v>
      </c>
      <c r="CY66">
        <v>1651531904.5</v>
      </c>
      <c r="CZ66">
        <v>0</v>
      </c>
      <c r="DA66">
        <v>0</v>
      </c>
      <c r="DB66" t="s">
        <v>355</v>
      </c>
      <c r="DC66">
        <v>1656181403.5999999</v>
      </c>
      <c r="DD66">
        <v>1656181398.0999999</v>
      </c>
      <c r="DE66">
        <v>0</v>
      </c>
      <c r="DF66">
        <v>2.3420000000000001</v>
      </c>
      <c r="DG66">
        <v>0.193</v>
      </c>
      <c r="DH66">
        <v>3.7240000000000002</v>
      </c>
      <c r="DI66">
        <v>0.24399999999999999</v>
      </c>
      <c r="DJ66">
        <v>420</v>
      </c>
      <c r="DK66">
        <v>22</v>
      </c>
      <c r="DL66">
        <v>0.28000000000000003</v>
      </c>
      <c r="DM66">
        <v>0.02</v>
      </c>
      <c r="DN66">
        <v>-62.082975609756097</v>
      </c>
      <c r="DO66">
        <v>-1.8393804878048301</v>
      </c>
      <c r="DP66">
        <v>0.21138603315941201</v>
      </c>
      <c r="DQ66">
        <v>0</v>
      </c>
      <c r="DR66">
        <v>7.3991380487804896</v>
      </c>
      <c r="DS66">
        <v>6.8073867595764299E-3</v>
      </c>
      <c r="DT66">
        <v>5.5893409967640801E-3</v>
      </c>
      <c r="DU66">
        <v>1</v>
      </c>
      <c r="DV66">
        <v>1</v>
      </c>
      <c r="DW66">
        <v>2</v>
      </c>
      <c r="DX66" t="s">
        <v>362</v>
      </c>
      <c r="DY66">
        <v>2.9407999999999999</v>
      </c>
      <c r="DZ66">
        <v>2.7165300000000001</v>
      </c>
      <c r="EA66">
        <v>0.120133</v>
      </c>
      <c r="EB66">
        <v>0.12593399999999999</v>
      </c>
      <c r="EC66">
        <v>6.6909099999999999E-2</v>
      </c>
      <c r="ED66">
        <v>4.2401800000000003E-2</v>
      </c>
      <c r="EE66">
        <v>25741.200000000001</v>
      </c>
      <c r="EF66">
        <v>21756.799999999999</v>
      </c>
      <c r="EG66">
        <v>26151.200000000001</v>
      </c>
      <c r="EH66">
        <v>24205.1</v>
      </c>
      <c r="EI66">
        <v>41554</v>
      </c>
      <c r="EJ66">
        <v>38304.300000000003</v>
      </c>
      <c r="EK66">
        <v>47139.9</v>
      </c>
      <c r="EL66">
        <v>43079.5</v>
      </c>
      <c r="EM66">
        <v>1.77383</v>
      </c>
      <c r="EN66">
        <v>2.3447499999999999</v>
      </c>
      <c r="EO66">
        <v>0.16044800000000001</v>
      </c>
      <c r="EP66">
        <v>0</v>
      </c>
      <c r="EQ66">
        <v>17.323</v>
      </c>
      <c r="ER66">
        <v>999.9</v>
      </c>
      <c r="ES66">
        <v>47.491</v>
      </c>
      <c r="ET66">
        <v>19.202999999999999</v>
      </c>
      <c r="EU66">
        <v>14.343</v>
      </c>
      <c r="EV66">
        <v>51.995399999999997</v>
      </c>
      <c r="EW66">
        <v>39.290900000000001</v>
      </c>
      <c r="EX66">
        <v>2</v>
      </c>
      <c r="EY66">
        <v>-0.69975100000000001</v>
      </c>
      <c r="EZ66">
        <v>-1.0890599999999999</v>
      </c>
      <c r="FA66">
        <v>20.240500000000001</v>
      </c>
      <c r="FB66">
        <v>5.2381099999999998</v>
      </c>
      <c r="FC66">
        <v>11.986000000000001</v>
      </c>
      <c r="FD66">
        <v>4.9573999999999998</v>
      </c>
      <c r="FE66">
        <v>3.3039999999999998</v>
      </c>
      <c r="FF66">
        <v>315.8</v>
      </c>
      <c r="FG66">
        <v>9999</v>
      </c>
      <c r="FH66">
        <v>9999</v>
      </c>
      <c r="FI66">
        <v>4091.3</v>
      </c>
      <c r="FJ66">
        <v>1.86829</v>
      </c>
      <c r="FK66">
        <v>1.8638600000000001</v>
      </c>
      <c r="FL66">
        <v>1.8716699999999999</v>
      </c>
      <c r="FM66">
        <v>1.86232</v>
      </c>
      <c r="FN66">
        <v>1.8617600000000001</v>
      </c>
      <c r="FO66">
        <v>1.86829</v>
      </c>
      <c r="FP66">
        <v>1.8583799999999999</v>
      </c>
      <c r="FQ66">
        <v>1.86496</v>
      </c>
      <c r="FR66">
        <v>5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-0.52200000000000002</v>
      </c>
      <c r="GF66">
        <v>-0.14410000000000001</v>
      </c>
      <c r="GG66">
        <v>-0.25096208036330597</v>
      </c>
      <c r="GH66">
        <v>1.40043110155519E-5</v>
      </c>
      <c r="GI66">
        <v>-8.9464880026576905E-7</v>
      </c>
      <c r="GJ66">
        <v>5.5918935111048905E-10</v>
      </c>
      <c r="GK66">
        <v>-0.17968596506812801</v>
      </c>
      <c r="GL66">
        <v>-4.5276668719836703E-2</v>
      </c>
      <c r="GM66">
        <v>3.5990739600394498E-3</v>
      </c>
      <c r="GN66">
        <v>-4.5187851206301597E-5</v>
      </c>
      <c r="GO66">
        <v>3</v>
      </c>
      <c r="GP66">
        <v>2215</v>
      </c>
      <c r="GQ66">
        <v>2</v>
      </c>
      <c r="GR66">
        <v>17</v>
      </c>
      <c r="GS66">
        <v>15646.4</v>
      </c>
      <c r="GT66">
        <v>15646.5</v>
      </c>
      <c r="GU66">
        <v>2.2644000000000002</v>
      </c>
      <c r="GV66">
        <v>2.2631800000000002</v>
      </c>
      <c r="GW66">
        <v>1.9982899999999999</v>
      </c>
      <c r="GX66">
        <v>2.7404799999999998</v>
      </c>
      <c r="GY66">
        <v>2.0935100000000002</v>
      </c>
      <c r="GZ66">
        <v>2.32178</v>
      </c>
      <c r="HA66">
        <v>27.183</v>
      </c>
      <c r="HB66">
        <v>15.8657</v>
      </c>
      <c r="HC66">
        <v>18</v>
      </c>
      <c r="HD66">
        <v>355.60599999999999</v>
      </c>
      <c r="HE66">
        <v>709.04</v>
      </c>
      <c r="HF66">
        <v>19.412199999999999</v>
      </c>
      <c r="HG66">
        <v>18.487500000000001</v>
      </c>
      <c r="HH66">
        <v>30.000399999999999</v>
      </c>
      <c r="HI66">
        <v>18.3705</v>
      </c>
      <c r="HJ66">
        <v>18.364999999999998</v>
      </c>
      <c r="HK66">
        <v>45.448500000000003</v>
      </c>
      <c r="HL66">
        <v>46.319000000000003</v>
      </c>
      <c r="HM66">
        <v>29.758199999999999</v>
      </c>
      <c r="HN66">
        <v>19.411100000000001</v>
      </c>
      <c r="HO66">
        <v>876.21100000000001</v>
      </c>
      <c r="HP66">
        <v>9.1479499999999998</v>
      </c>
      <c r="HQ66">
        <v>99.872600000000006</v>
      </c>
      <c r="HR66">
        <v>101.366</v>
      </c>
    </row>
    <row r="67" spans="1:226" x14ac:dyDescent="0.2">
      <c r="A67">
        <v>51</v>
      </c>
      <c r="B67">
        <v>1657120192.5</v>
      </c>
      <c r="C67">
        <v>312</v>
      </c>
      <c r="D67" t="s">
        <v>460</v>
      </c>
      <c r="E67" t="s">
        <v>461</v>
      </c>
      <c r="F67">
        <v>5</v>
      </c>
      <c r="G67" t="s">
        <v>1675</v>
      </c>
      <c r="H67" t="s">
        <v>353</v>
      </c>
      <c r="I67">
        <v>1657120184.7142899</v>
      </c>
      <c r="J67">
        <f t="shared" si="0"/>
        <v>6.266705212524747E-3</v>
      </c>
      <c r="K67">
        <f t="shared" si="1"/>
        <v>6.2667052125247471</v>
      </c>
      <c r="L67">
        <f t="shared" si="2"/>
        <v>27.939886108759456</v>
      </c>
      <c r="M67">
        <f t="shared" si="3"/>
        <v>778.53467857142903</v>
      </c>
      <c r="N67">
        <f t="shared" si="4"/>
        <v>651.61925963092335</v>
      </c>
      <c r="O67">
        <f t="shared" si="5"/>
        <v>48.246349984381041</v>
      </c>
      <c r="P67">
        <f t="shared" si="6"/>
        <v>57.643257196863004</v>
      </c>
      <c r="Q67">
        <f t="shared" si="7"/>
        <v>0.44398178379028436</v>
      </c>
      <c r="R67">
        <f t="shared" si="8"/>
        <v>2.4326108267454019</v>
      </c>
      <c r="S67">
        <f t="shared" si="9"/>
        <v>0.40338692691937739</v>
      </c>
      <c r="T67">
        <f t="shared" si="10"/>
        <v>0.25545408862874436</v>
      </c>
      <c r="U67">
        <f t="shared" si="11"/>
        <v>321.51724962223733</v>
      </c>
      <c r="V67">
        <f t="shared" si="12"/>
        <v>20.977388567733673</v>
      </c>
      <c r="W67">
        <f t="shared" si="13"/>
        <v>19.988824999999999</v>
      </c>
      <c r="X67">
        <f t="shared" si="14"/>
        <v>2.344989689616463</v>
      </c>
      <c r="Y67">
        <f t="shared" si="15"/>
        <v>50.015108423758704</v>
      </c>
      <c r="Z67">
        <f t="shared" si="16"/>
        <v>1.2224615036129671</v>
      </c>
      <c r="AA67">
        <f t="shared" si="17"/>
        <v>2.444184451737109</v>
      </c>
      <c r="AB67">
        <f t="shared" si="18"/>
        <v>1.1225281860034959</v>
      </c>
      <c r="AC67">
        <f t="shared" si="19"/>
        <v>-276.36169987234132</v>
      </c>
      <c r="AD67">
        <f t="shared" si="20"/>
        <v>87.960235817727792</v>
      </c>
      <c r="AE67">
        <f t="shared" si="21"/>
        <v>7.294056091582104</v>
      </c>
      <c r="AF67">
        <f t="shared" si="22"/>
        <v>140.40984165920588</v>
      </c>
      <c r="AG67">
        <f t="shared" si="23"/>
        <v>46.987428214212109</v>
      </c>
      <c r="AH67">
        <f t="shared" si="24"/>
        <v>6.2682874760584202</v>
      </c>
      <c r="AI67">
        <f t="shared" si="25"/>
        <v>27.939886108759456</v>
      </c>
      <c r="AJ67">
        <v>864.22562301409198</v>
      </c>
      <c r="AK67">
        <v>816.53287878787899</v>
      </c>
      <c r="AL67">
        <v>3.4222996597501698</v>
      </c>
      <c r="AM67">
        <v>66.876491465643497</v>
      </c>
      <c r="AN67">
        <f t="shared" si="26"/>
        <v>6.2667052125247471</v>
      </c>
      <c r="AO67">
        <v>9.1156251537903596</v>
      </c>
      <c r="AP67">
        <v>16.511570909090899</v>
      </c>
      <c r="AQ67">
        <v>1.25853914526258E-5</v>
      </c>
      <c r="AR67">
        <v>77.413347223107195</v>
      </c>
      <c r="AS67">
        <v>79</v>
      </c>
      <c r="AT67">
        <v>16</v>
      </c>
      <c r="AU67">
        <f t="shared" si="27"/>
        <v>1</v>
      </c>
      <c r="AV67">
        <f t="shared" si="28"/>
        <v>0</v>
      </c>
      <c r="AW67">
        <f t="shared" si="29"/>
        <v>39961.100798372834</v>
      </c>
      <c r="AX67">
        <f t="shared" si="30"/>
        <v>2000.0110714285699</v>
      </c>
      <c r="AY67">
        <f t="shared" si="31"/>
        <v>1681.2090319286194</v>
      </c>
      <c r="AZ67">
        <f t="shared" si="32"/>
        <v>0.84059986264364217</v>
      </c>
      <c r="BA67">
        <f t="shared" si="33"/>
        <v>0.16075773490222914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1657120184.7142899</v>
      </c>
      <c r="BH67">
        <v>778.53467857142903</v>
      </c>
      <c r="BI67">
        <v>840.77674999999999</v>
      </c>
      <c r="BJ67">
        <v>16.510667857142899</v>
      </c>
      <c r="BK67">
        <v>9.1127889285714296</v>
      </c>
      <c r="BL67">
        <v>779.05332142857105</v>
      </c>
      <c r="BM67">
        <v>16.6548642857143</v>
      </c>
      <c r="BN67">
        <v>499.99146428571402</v>
      </c>
      <c r="BO67">
        <v>73.9407107142857</v>
      </c>
      <c r="BP67">
        <v>9.9995221428571396E-2</v>
      </c>
      <c r="BQ67">
        <v>20.659524999999999</v>
      </c>
      <c r="BR67">
        <v>19.988824999999999</v>
      </c>
      <c r="BS67">
        <v>999.9</v>
      </c>
      <c r="BT67">
        <v>0</v>
      </c>
      <c r="BU67">
        <v>0</v>
      </c>
      <c r="BV67">
        <v>10005.0057142857</v>
      </c>
      <c r="BW67">
        <v>0</v>
      </c>
      <c r="BX67">
        <v>1198.1682142857101</v>
      </c>
      <c r="BY67">
        <v>-62.242103571428601</v>
      </c>
      <c r="BZ67">
        <v>791.60460714285705</v>
      </c>
      <c r="CA67">
        <v>848.50907142857102</v>
      </c>
      <c r="CB67">
        <v>7.3978778571428601</v>
      </c>
      <c r="CC67">
        <v>840.77674999999999</v>
      </c>
      <c r="CD67">
        <v>9.1127889285714296</v>
      </c>
      <c r="CE67">
        <v>1.2208117857142899</v>
      </c>
      <c r="CF67">
        <v>0.67380603571428599</v>
      </c>
      <c r="CG67">
        <v>9.8577732142857108</v>
      </c>
      <c r="CH67">
        <v>1.29448035714286</v>
      </c>
      <c r="CI67">
        <v>2000.0110714285699</v>
      </c>
      <c r="CJ67">
        <v>0.98000507142857196</v>
      </c>
      <c r="CK67">
        <v>1.9994992857142901E-2</v>
      </c>
      <c r="CL67">
        <v>0</v>
      </c>
      <c r="CM67">
        <v>2.6006714285714301</v>
      </c>
      <c r="CN67">
        <v>0</v>
      </c>
      <c r="CO67">
        <v>16155.2214285714</v>
      </c>
      <c r="CP67">
        <v>16705.5285714286</v>
      </c>
      <c r="CQ67">
        <v>36.778785714285704</v>
      </c>
      <c r="CR67">
        <v>37.274357142857099</v>
      </c>
      <c r="CS67">
        <v>37.611428571428597</v>
      </c>
      <c r="CT67">
        <v>35.653785714285704</v>
      </c>
      <c r="CU67">
        <v>35.981999999999999</v>
      </c>
      <c r="CV67">
        <v>1960.0203571428599</v>
      </c>
      <c r="CW67">
        <v>39.991071428571402</v>
      </c>
      <c r="CX67">
        <v>0</v>
      </c>
      <c r="CY67">
        <v>1651531909.3</v>
      </c>
      <c r="CZ67">
        <v>0</v>
      </c>
      <c r="DA67">
        <v>0</v>
      </c>
      <c r="DB67" t="s">
        <v>355</v>
      </c>
      <c r="DC67">
        <v>1656181403.5999999</v>
      </c>
      <c r="DD67">
        <v>1656181398.0999999</v>
      </c>
      <c r="DE67">
        <v>0</v>
      </c>
      <c r="DF67">
        <v>2.3420000000000001</v>
      </c>
      <c r="DG67">
        <v>0.193</v>
      </c>
      <c r="DH67">
        <v>3.7240000000000002</v>
      </c>
      <c r="DI67">
        <v>0.24399999999999999</v>
      </c>
      <c r="DJ67">
        <v>420</v>
      </c>
      <c r="DK67">
        <v>22</v>
      </c>
      <c r="DL67">
        <v>0.28000000000000003</v>
      </c>
      <c r="DM67">
        <v>0.02</v>
      </c>
      <c r="DN67">
        <v>-62.171034146341498</v>
      </c>
      <c r="DO67">
        <v>-0.83509547038330301</v>
      </c>
      <c r="DP67">
        <v>0.131823758193549</v>
      </c>
      <c r="DQ67">
        <v>0</v>
      </c>
      <c r="DR67">
        <v>7.4003582926829301</v>
      </c>
      <c r="DS67">
        <v>-3.3265505226478899E-2</v>
      </c>
      <c r="DT67">
        <v>4.1509440022070299E-3</v>
      </c>
      <c r="DU67">
        <v>1</v>
      </c>
      <c r="DV67">
        <v>1</v>
      </c>
      <c r="DW67">
        <v>2</v>
      </c>
      <c r="DX67" t="s">
        <v>362</v>
      </c>
      <c r="DY67">
        <v>2.94103</v>
      </c>
      <c r="DZ67">
        <v>2.7164799999999998</v>
      </c>
      <c r="EA67">
        <v>0.12182900000000001</v>
      </c>
      <c r="EB67">
        <v>0.12756799999999999</v>
      </c>
      <c r="EC67">
        <v>6.6903400000000002E-2</v>
      </c>
      <c r="ED67">
        <v>4.2414E-2</v>
      </c>
      <c r="EE67">
        <v>25691.4</v>
      </c>
      <c r="EF67">
        <v>21715.9</v>
      </c>
      <c r="EG67">
        <v>26150.9</v>
      </c>
      <c r="EH67">
        <v>24204.799999999999</v>
      </c>
      <c r="EI67">
        <v>41553.800000000003</v>
      </c>
      <c r="EJ67">
        <v>38303.800000000003</v>
      </c>
      <c r="EK67">
        <v>47139.3</v>
      </c>
      <c r="EL67">
        <v>43079.5</v>
      </c>
      <c r="EM67">
        <v>1.7744800000000001</v>
      </c>
      <c r="EN67">
        <v>2.3444799999999999</v>
      </c>
      <c r="EO67">
        <v>0.160966</v>
      </c>
      <c r="EP67">
        <v>0</v>
      </c>
      <c r="EQ67">
        <v>17.321400000000001</v>
      </c>
      <c r="ER67">
        <v>999.9</v>
      </c>
      <c r="ES67">
        <v>47.442</v>
      </c>
      <c r="ET67">
        <v>19.224</v>
      </c>
      <c r="EU67">
        <v>14.3476</v>
      </c>
      <c r="EV67">
        <v>51.885399999999997</v>
      </c>
      <c r="EW67">
        <v>39.242800000000003</v>
      </c>
      <c r="EX67">
        <v>2</v>
      </c>
      <c r="EY67">
        <v>-0.69944899999999999</v>
      </c>
      <c r="EZ67">
        <v>-1.0924799999999999</v>
      </c>
      <c r="FA67">
        <v>20.240500000000001</v>
      </c>
      <c r="FB67">
        <v>5.2386999999999997</v>
      </c>
      <c r="FC67">
        <v>11.986000000000001</v>
      </c>
      <c r="FD67">
        <v>4.9577</v>
      </c>
      <c r="FE67">
        <v>3.3039299999999998</v>
      </c>
      <c r="FF67">
        <v>315.8</v>
      </c>
      <c r="FG67">
        <v>9999</v>
      </c>
      <c r="FH67">
        <v>9999</v>
      </c>
      <c r="FI67">
        <v>4091.6</v>
      </c>
      <c r="FJ67">
        <v>1.86829</v>
      </c>
      <c r="FK67">
        <v>1.86388</v>
      </c>
      <c r="FL67">
        <v>1.8716699999999999</v>
      </c>
      <c r="FM67">
        <v>1.8623099999999999</v>
      </c>
      <c r="FN67">
        <v>1.8617900000000001</v>
      </c>
      <c r="FO67">
        <v>1.86829</v>
      </c>
      <c r="FP67">
        <v>1.85839</v>
      </c>
      <c r="FQ67">
        <v>1.865</v>
      </c>
      <c r="FR67">
        <v>5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-0.52800000000000002</v>
      </c>
      <c r="GF67">
        <v>-0.14419999999999999</v>
      </c>
      <c r="GG67">
        <v>-0.25096208036330597</v>
      </c>
      <c r="GH67">
        <v>1.40043110155519E-5</v>
      </c>
      <c r="GI67">
        <v>-8.9464880026576905E-7</v>
      </c>
      <c r="GJ67">
        <v>5.5918935111048905E-10</v>
      </c>
      <c r="GK67">
        <v>-0.17968596506812801</v>
      </c>
      <c r="GL67">
        <v>-4.5276668719836703E-2</v>
      </c>
      <c r="GM67">
        <v>3.5990739600394498E-3</v>
      </c>
      <c r="GN67">
        <v>-4.5187851206301597E-5</v>
      </c>
      <c r="GO67">
        <v>3</v>
      </c>
      <c r="GP67">
        <v>2215</v>
      </c>
      <c r="GQ67">
        <v>2</v>
      </c>
      <c r="GR67">
        <v>17</v>
      </c>
      <c r="GS67">
        <v>15646.5</v>
      </c>
      <c r="GT67">
        <v>15646.6</v>
      </c>
      <c r="GU67">
        <v>2.3010299999999999</v>
      </c>
      <c r="GV67">
        <v>2.2607400000000002</v>
      </c>
      <c r="GW67">
        <v>1.9982899999999999</v>
      </c>
      <c r="GX67">
        <v>2.7404799999999998</v>
      </c>
      <c r="GY67">
        <v>2.0935100000000002</v>
      </c>
      <c r="GZ67">
        <v>2.34375</v>
      </c>
      <c r="HA67">
        <v>27.203700000000001</v>
      </c>
      <c r="HB67">
        <v>15.874499999999999</v>
      </c>
      <c r="HC67">
        <v>18</v>
      </c>
      <c r="HD67">
        <v>355.92700000000002</v>
      </c>
      <c r="HE67">
        <v>708.85599999999999</v>
      </c>
      <c r="HF67">
        <v>19.4175</v>
      </c>
      <c r="HG67">
        <v>18.490400000000001</v>
      </c>
      <c r="HH67">
        <v>30.000299999999999</v>
      </c>
      <c r="HI67">
        <v>18.373699999999999</v>
      </c>
      <c r="HJ67">
        <v>18.368300000000001</v>
      </c>
      <c r="HK67">
        <v>46.125100000000003</v>
      </c>
      <c r="HL67">
        <v>46.319000000000003</v>
      </c>
      <c r="HM67">
        <v>29.383099999999999</v>
      </c>
      <c r="HN67">
        <v>19.418900000000001</v>
      </c>
      <c r="HO67">
        <v>889.66300000000001</v>
      </c>
      <c r="HP67">
        <v>9.1489399999999996</v>
      </c>
      <c r="HQ67">
        <v>99.871399999999994</v>
      </c>
      <c r="HR67">
        <v>101.366</v>
      </c>
    </row>
    <row r="68" spans="1:226" x14ac:dyDescent="0.2">
      <c r="A68">
        <v>52</v>
      </c>
      <c r="B68">
        <v>1657120197.5</v>
      </c>
      <c r="C68">
        <v>317</v>
      </c>
      <c r="D68" t="s">
        <v>462</v>
      </c>
      <c r="E68" t="s">
        <v>463</v>
      </c>
      <c r="F68">
        <v>5</v>
      </c>
      <c r="G68" t="s">
        <v>1676</v>
      </c>
      <c r="H68" t="s">
        <v>353</v>
      </c>
      <c r="I68">
        <v>1657120190</v>
      </c>
      <c r="J68">
        <f t="shared" si="0"/>
        <v>6.2711271132673873E-3</v>
      </c>
      <c r="K68">
        <f t="shared" si="1"/>
        <v>6.2711271132673874</v>
      </c>
      <c r="L68">
        <f t="shared" si="2"/>
        <v>28.235456005980517</v>
      </c>
      <c r="M68">
        <f t="shared" si="3"/>
        <v>796.26366666666695</v>
      </c>
      <c r="N68">
        <f t="shared" si="4"/>
        <v>667.85255979912995</v>
      </c>
      <c r="O68">
        <f t="shared" si="5"/>
        <v>49.448196788797098</v>
      </c>
      <c r="P68">
        <f t="shared" si="6"/>
        <v>58.955830755436416</v>
      </c>
      <c r="Q68">
        <f t="shared" si="7"/>
        <v>0.44432006926636697</v>
      </c>
      <c r="R68">
        <f t="shared" si="8"/>
        <v>2.4327264976138401</v>
      </c>
      <c r="S68">
        <f t="shared" si="9"/>
        <v>0.40366810034376549</v>
      </c>
      <c r="T68">
        <f t="shared" si="10"/>
        <v>0.25563431613610205</v>
      </c>
      <c r="U68">
        <f t="shared" si="11"/>
        <v>321.5186388090803</v>
      </c>
      <c r="V68">
        <f t="shared" si="12"/>
        <v>20.983829251148396</v>
      </c>
      <c r="W68">
        <f t="shared" si="13"/>
        <v>19.989851851851899</v>
      </c>
      <c r="X68">
        <f t="shared" si="14"/>
        <v>2.3451388204719708</v>
      </c>
      <c r="Y68">
        <f t="shared" si="15"/>
        <v>49.996890434296922</v>
      </c>
      <c r="Z68">
        <f t="shared" si="16"/>
        <v>1.2226050953723984</v>
      </c>
      <c r="AA68">
        <f t="shared" si="17"/>
        <v>2.4453622710377889</v>
      </c>
      <c r="AB68">
        <f t="shared" si="18"/>
        <v>1.1225337250995724</v>
      </c>
      <c r="AC68">
        <f t="shared" si="19"/>
        <v>-276.55670569509175</v>
      </c>
      <c r="AD68">
        <f t="shared" si="20"/>
        <v>88.855288256580735</v>
      </c>
      <c r="AE68">
        <f t="shared" si="21"/>
        <v>7.368261008885427</v>
      </c>
      <c r="AF68">
        <f t="shared" si="22"/>
        <v>141.18548237945473</v>
      </c>
      <c r="AG68">
        <f t="shared" si="23"/>
        <v>46.903862522446573</v>
      </c>
      <c r="AH68">
        <f t="shared" si="24"/>
        <v>6.270787601925357</v>
      </c>
      <c r="AI68">
        <f t="shared" si="25"/>
        <v>28.235456005980517</v>
      </c>
      <c r="AJ68">
        <v>881.26141437636102</v>
      </c>
      <c r="AK68">
        <v>833.40938787878702</v>
      </c>
      <c r="AL68">
        <v>3.3733628528786199</v>
      </c>
      <c r="AM68">
        <v>66.876491465643497</v>
      </c>
      <c r="AN68">
        <f t="shared" si="26"/>
        <v>6.2711271132673874</v>
      </c>
      <c r="AO68">
        <v>9.11526781003891</v>
      </c>
      <c r="AP68">
        <v>16.516153939393899</v>
      </c>
      <c r="AQ68">
        <v>6.03613927460176E-5</v>
      </c>
      <c r="AR68">
        <v>77.413347223107195</v>
      </c>
      <c r="AS68">
        <v>79</v>
      </c>
      <c r="AT68">
        <v>16</v>
      </c>
      <c r="AU68">
        <f t="shared" si="27"/>
        <v>1</v>
      </c>
      <c r="AV68">
        <f t="shared" si="28"/>
        <v>0</v>
      </c>
      <c r="AW68">
        <f t="shared" si="29"/>
        <v>39962.936847091514</v>
      </c>
      <c r="AX68">
        <f t="shared" si="30"/>
        <v>2000.0196296296299</v>
      </c>
      <c r="AY68">
        <f t="shared" si="31"/>
        <v>1681.2162328889881</v>
      </c>
      <c r="AZ68">
        <f t="shared" si="32"/>
        <v>0.84059986611247473</v>
      </c>
      <c r="BA68">
        <f t="shared" si="33"/>
        <v>0.16075774159707631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1657120190</v>
      </c>
      <c r="BH68">
        <v>796.26366666666695</v>
      </c>
      <c r="BI68">
        <v>858.54103703703697</v>
      </c>
      <c r="BJ68">
        <v>16.512633333333302</v>
      </c>
      <c r="BK68">
        <v>9.1118385185185193</v>
      </c>
      <c r="BL68">
        <v>796.78851851851903</v>
      </c>
      <c r="BM68">
        <v>16.656759259259299</v>
      </c>
      <c r="BN68">
        <v>499.99281481481501</v>
      </c>
      <c r="BO68">
        <v>73.940644444444402</v>
      </c>
      <c r="BP68">
        <v>9.9944400000000003E-2</v>
      </c>
      <c r="BQ68">
        <v>20.667344444444399</v>
      </c>
      <c r="BR68">
        <v>19.989851851851899</v>
      </c>
      <c r="BS68">
        <v>999.9</v>
      </c>
      <c r="BT68">
        <v>0</v>
      </c>
      <c r="BU68">
        <v>0</v>
      </c>
      <c r="BV68">
        <v>10005.7722222222</v>
      </c>
      <c r="BW68">
        <v>0</v>
      </c>
      <c r="BX68">
        <v>1198.8</v>
      </c>
      <c r="BY68">
        <v>-62.277425925925897</v>
      </c>
      <c r="BZ68">
        <v>809.63288888888906</v>
      </c>
      <c r="CA68">
        <v>866.43581481481499</v>
      </c>
      <c r="CB68">
        <v>7.4007962962963001</v>
      </c>
      <c r="CC68">
        <v>858.54103703703697</v>
      </c>
      <c r="CD68">
        <v>9.1118385185185193</v>
      </c>
      <c r="CE68">
        <v>1.22095555555556</v>
      </c>
      <c r="CF68">
        <v>0.67373522222222204</v>
      </c>
      <c r="CG68">
        <v>9.8595377777777795</v>
      </c>
      <c r="CH68">
        <v>1.2930148148148199</v>
      </c>
      <c r="CI68">
        <v>2000.0196296296299</v>
      </c>
      <c r="CJ68">
        <v>0.98000522222222197</v>
      </c>
      <c r="CK68">
        <v>1.9994837037037E-2</v>
      </c>
      <c r="CL68">
        <v>0</v>
      </c>
      <c r="CM68">
        <v>2.6369037037037</v>
      </c>
      <c r="CN68">
        <v>0</v>
      </c>
      <c r="CO68">
        <v>16167.3666666667</v>
      </c>
      <c r="CP68">
        <v>16705.603703703699</v>
      </c>
      <c r="CQ68">
        <v>36.805185185185202</v>
      </c>
      <c r="CR68">
        <v>37.2959259259259</v>
      </c>
      <c r="CS68">
        <v>37.6502592592593</v>
      </c>
      <c r="CT68">
        <v>35.675518518518501</v>
      </c>
      <c r="CU68">
        <v>36.013777777777797</v>
      </c>
      <c r="CV68">
        <v>1960.0288888888899</v>
      </c>
      <c r="CW68">
        <v>39.9914814814815</v>
      </c>
      <c r="CX68">
        <v>0</v>
      </c>
      <c r="CY68">
        <v>1651531914.7</v>
      </c>
      <c r="CZ68">
        <v>0</v>
      </c>
      <c r="DA68">
        <v>0</v>
      </c>
      <c r="DB68" t="s">
        <v>355</v>
      </c>
      <c r="DC68">
        <v>1656181403.5999999</v>
      </c>
      <c r="DD68">
        <v>1656181398.0999999</v>
      </c>
      <c r="DE68">
        <v>0</v>
      </c>
      <c r="DF68">
        <v>2.3420000000000001</v>
      </c>
      <c r="DG68">
        <v>0.193</v>
      </c>
      <c r="DH68">
        <v>3.7240000000000002</v>
      </c>
      <c r="DI68">
        <v>0.24399999999999999</v>
      </c>
      <c r="DJ68">
        <v>420</v>
      </c>
      <c r="DK68">
        <v>22</v>
      </c>
      <c r="DL68">
        <v>0.28000000000000003</v>
      </c>
      <c r="DM68">
        <v>0.02</v>
      </c>
      <c r="DN68">
        <v>-62.262151219512198</v>
      </c>
      <c r="DO68">
        <v>-0.479057142857233</v>
      </c>
      <c r="DP68">
        <v>0.104709621991186</v>
      </c>
      <c r="DQ68">
        <v>0</v>
      </c>
      <c r="DR68">
        <v>7.4005236585365903</v>
      </c>
      <c r="DS68">
        <v>2.6402090592335E-2</v>
      </c>
      <c r="DT68">
        <v>7.0767326607478996E-3</v>
      </c>
      <c r="DU68">
        <v>1</v>
      </c>
      <c r="DV68">
        <v>1</v>
      </c>
      <c r="DW68">
        <v>2</v>
      </c>
      <c r="DX68" t="s">
        <v>362</v>
      </c>
      <c r="DY68">
        <v>2.9407199999999998</v>
      </c>
      <c r="DZ68">
        <v>2.7165499999999998</v>
      </c>
      <c r="EA68">
        <v>0.123492</v>
      </c>
      <c r="EB68">
        <v>0.12915499999999999</v>
      </c>
      <c r="EC68">
        <v>6.6912700000000006E-2</v>
      </c>
      <c r="ED68">
        <v>4.2328200000000003E-2</v>
      </c>
      <c r="EE68">
        <v>25642.400000000001</v>
      </c>
      <c r="EF68">
        <v>21676.6</v>
      </c>
      <c r="EG68">
        <v>26150.5</v>
      </c>
      <c r="EH68">
        <v>24204.9</v>
      </c>
      <c r="EI68">
        <v>41553.199999999997</v>
      </c>
      <c r="EJ68">
        <v>38307.300000000003</v>
      </c>
      <c r="EK68">
        <v>47139.1</v>
      </c>
      <c r="EL68">
        <v>43079.6</v>
      </c>
      <c r="EM68">
        <v>1.77383</v>
      </c>
      <c r="EN68">
        <v>2.3444799999999999</v>
      </c>
      <c r="EO68">
        <v>0.16151699999999999</v>
      </c>
      <c r="EP68">
        <v>0</v>
      </c>
      <c r="EQ68">
        <v>17.319099999999999</v>
      </c>
      <c r="ER68">
        <v>999.9</v>
      </c>
      <c r="ES68">
        <v>47.393000000000001</v>
      </c>
      <c r="ET68">
        <v>19.244</v>
      </c>
      <c r="EU68">
        <v>14.351100000000001</v>
      </c>
      <c r="EV68">
        <v>51.625500000000002</v>
      </c>
      <c r="EW68">
        <v>39.3429</v>
      </c>
      <c r="EX68">
        <v>2</v>
      </c>
      <c r="EY68">
        <v>-0.63689499999999999</v>
      </c>
      <c r="EZ68">
        <v>-1.1763999999999999</v>
      </c>
      <c r="FA68">
        <v>20.240400000000001</v>
      </c>
      <c r="FB68">
        <v>5.23855</v>
      </c>
      <c r="FC68">
        <v>11.986000000000001</v>
      </c>
      <c r="FD68">
        <v>4.9576500000000001</v>
      </c>
      <c r="FE68">
        <v>3.3039499999999999</v>
      </c>
      <c r="FF68">
        <v>315.8</v>
      </c>
      <c r="FG68">
        <v>9999</v>
      </c>
      <c r="FH68">
        <v>9999</v>
      </c>
      <c r="FI68">
        <v>4091.6</v>
      </c>
      <c r="FJ68">
        <v>1.86829</v>
      </c>
      <c r="FK68">
        <v>1.8638600000000001</v>
      </c>
      <c r="FL68">
        <v>1.87168</v>
      </c>
      <c r="FM68">
        <v>1.86233</v>
      </c>
      <c r="FN68">
        <v>1.8617999999999999</v>
      </c>
      <c r="FO68">
        <v>1.86829</v>
      </c>
      <c r="FP68">
        <v>1.8584099999999999</v>
      </c>
      <c r="FQ68">
        <v>1.86503</v>
      </c>
      <c r="FR68">
        <v>5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-0.53400000000000003</v>
      </c>
      <c r="GF68">
        <v>-0.14410000000000001</v>
      </c>
      <c r="GG68">
        <v>-0.25096208036330597</v>
      </c>
      <c r="GH68">
        <v>1.40043110155519E-5</v>
      </c>
      <c r="GI68">
        <v>-8.9464880026576905E-7</v>
      </c>
      <c r="GJ68">
        <v>5.5918935111048905E-10</v>
      </c>
      <c r="GK68">
        <v>-0.17968596506812801</v>
      </c>
      <c r="GL68">
        <v>-4.5276668719836703E-2</v>
      </c>
      <c r="GM68">
        <v>3.5990739600394498E-3</v>
      </c>
      <c r="GN68">
        <v>-4.5187851206301597E-5</v>
      </c>
      <c r="GO68">
        <v>3</v>
      </c>
      <c r="GP68">
        <v>2215</v>
      </c>
      <c r="GQ68">
        <v>2</v>
      </c>
      <c r="GR68">
        <v>17</v>
      </c>
      <c r="GS68">
        <v>15646.6</v>
      </c>
      <c r="GT68">
        <v>15646.7</v>
      </c>
      <c r="GU68">
        <v>2.3339799999999999</v>
      </c>
      <c r="GV68">
        <v>2.2668499999999998</v>
      </c>
      <c r="GW68">
        <v>1.9982899999999999</v>
      </c>
      <c r="GX68">
        <v>2.7392599999999998</v>
      </c>
      <c r="GY68">
        <v>2.0935100000000002</v>
      </c>
      <c r="GZ68">
        <v>2.3730500000000001</v>
      </c>
      <c r="HA68">
        <v>27.224499999999999</v>
      </c>
      <c r="HB68">
        <v>15.874499999999999</v>
      </c>
      <c r="HC68">
        <v>18</v>
      </c>
      <c r="HD68">
        <v>355.65100000000001</v>
      </c>
      <c r="HE68">
        <v>708.90499999999997</v>
      </c>
      <c r="HF68">
        <v>19.424499999999998</v>
      </c>
      <c r="HG68">
        <v>18.493200000000002</v>
      </c>
      <c r="HH68">
        <v>30.000299999999999</v>
      </c>
      <c r="HI68">
        <v>18.376899999999999</v>
      </c>
      <c r="HJ68">
        <v>18.371500000000001</v>
      </c>
      <c r="HK68">
        <v>46.843200000000003</v>
      </c>
      <c r="HL68">
        <v>46.319000000000003</v>
      </c>
      <c r="HM68">
        <v>29.383099999999999</v>
      </c>
      <c r="HN68">
        <v>19.427600000000002</v>
      </c>
      <c r="HO68">
        <v>909.86500000000001</v>
      </c>
      <c r="HP68">
        <v>9.1483299999999996</v>
      </c>
      <c r="HQ68">
        <v>99.870500000000007</v>
      </c>
      <c r="HR68">
        <v>101.366</v>
      </c>
    </row>
    <row r="69" spans="1:226" x14ac:dyDescent="0.2">
      <c r="A69">
        <v>53</v>
      </c>
      <c r="B69">
        <v>1657120202.5</v>
      </c>
      <c r="C69">
        <v>322</v>
      </c>
      <c r="D69" t="s">
        <v>464</v>
      </c>
      <c r="E69" t="s">
        <v>465</v>
      </c>
      <c r="F69">
        <v>5</v>
      </c>
      <c r="G69" t="s">
        <v>1677</v>
      </c>
      <c r="H69" t="s">
        <v>353</v>
      </c>
      <c r="I69">
        <v>1657120194.7142899</v>
      </c>
      <c r="J69">
        <f t="shared" si="0"/>
        <v>6.2788164542106582E-3</v>
      </c>
      <c r="K69">
        <f t="shared" si="1"/>
        <v>6.2788164542106584</v>
      </c>
      <c r="L69">
        <f t="shared" si="2"/>
        <v>28.126121044416113</v>
      </c>
      <c r="M69">
        <f t="shared" si="3"/>
        <v>812.04389285714296</v>
      </c>
      <c r="N69">
        <f t="shared" si="4"/>
        <v>683.75830129794451</v>
      </c>
      <c r="O69">
        <f t="shared" si="5"/>
        <v>50.625712839689136</v>
      </c>
      <c r="P69">
        <f t="shared" si="6"/>
        <v>60.124024607776413</v>
      </c>
      <c r="Q69">
        <f t="shared" si="7"/>
        <v>0.44472126590796129</v>
      </c>
      <c r="R69">
        <f t="shared" si="8"/>
        <v>2.4332746064255639</v>
      </c>
      <c r="S69">
        <f t="shared" si="9"/>
        <v>0.40400772342886354</v>
      </c>
      <c r="T69">
        <f t="shared" si="10"/>
        <v>0.25585145112514707</v>
      </c>
      <c r="U69">
        <f t="shared" si="11"/>
        <v>321.51711453019703</v>
      </c>
      <c r="V69">
        <f t="shared" si="12"/>
        <v>20.985999283425372</v>
      </c>
      <c r="W69">
        <f t="shared" si="13"/>
        <v>19.992599999999999</v>
      </c>
      <c r="X69">
        <f t="shared" si="14"/>
        <v>2.3455379780176351</v>
      </c>
      <c r="Y69">
        <f t="shared" si="15"/>
        <v>49.981554050787892</v>
      </c>
      <c r="Z69">
        <f t="shared" si="16"/>
        <v>1.2225790660106248</v>
      </c>
      <c r="AA69">
        <f t="shared" si="17"/>
        <v>2.4460605301874412</v>
      </c>
      <c r="AB69">
        <f t="shared" si="18"/>
        <v>1.1229589120070103</v>
      </c>
      <c r="AC69">
        <f t="shared" si="19"/>
        <v>-276.89580563069001</v>
      </c>
      <c r="AD69">
        <f t="shared" si="20"/>
        <v>89.122715717283398</v>
      </c>
      <c r="AE69">
        <f t="shared" si="21"/>
        <v>7.3890514923832242</v>
      </c>
      <c r="AF69">
        <f t="shared" si="22"/>
        <v>141.13307610917363</v>
      </c>
      <c r="AG69">
        <f t="shared" si="23"/>
        <v>46.799236351566812</v>
      </c>
      <c r="AH69">
        <f t="shared" si="24"/>
        <v>6.2751613916219249</v>
      </c>
      <c r="AI69">
        <f t="shared" si="25"/>
        <v>28.126121044416113</v>
      </c>
      <c r="AJ69">
        <v>897.91510538718103</v>
      </c>
      <c r="AK69">
        <v>850.31261212121206</v>
      </c>
      <c r="AL69">
        <v>3.34456685125995</v>
      </c>
      <c r="AM69">
        <v>66.876491465643497</v>
      </c>
      <c r="AN69">
        <f t="shared" si="26"/>
        <v>6.2788164542106584</v>
      </c>
      <c r="AO69">
        <v>9.0947860755022294</v>
      </c>
      <c r="AP69">
        <v>16.5053727272727</v>
      </c>
      <c r="AQ69">
        <v>-5.8636919217931799E-5</v>
      </c>
      <c r="AR69">
        <v>77.413347223107195</v>
      </c>
      <c r="AS69">
        <v>79</v>
      </c>
      <c r="AT69">
        <v>16</v>
      </c>
      <c r="AU69">
        <f t="shared" si="27"/>
        <v>1</v>
      </c>
      <c r="AV69">
        <f t="shared" si="28"/>
        <v>0</v>
      </c>
      <c r="AW69">
        <f t="shared" si="29"/>
        <v>39976.049123922297</v>
      </c>
      <c r="AX69">
        <f t="shared" si="30"/>
        <v>2000.0103571428599</v>
      </c>
      <c r="AY69">
        <f t="shared" si="31"/>
        <v>1681.208421000104</v>
      </c>
      <c r="AZ69">
        <f t="shared" si="32"/>
        <v>0.84059985739364651</v>
      </c>
      <c r="BA69">
        <f t="shared" si="33"/>
        <v>0.16075772476973788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1657120194.7142899</v>
      </c>
      <c r="BH69">
        <v>812.04389285714296</v>
      </c>
      <c r="BI69">
        <v>874.31860714285699</v>
      </c>
      <c r="BJ69">
        <v>16.512332142857101</v>
      </c>
      <c r="BK69">
        <v>9.1063864285714295</v>
      </c>
      <c r="BL69">
        <v>812.57410714285697</v>
      </c>
      <c r="BM69">
        <v>16.6564714285714</v>
      </c>
      <c r="BN69">
        <v>499.99371428571402</v>
      </c>
      <c r="BO69">
        <v>73.940357142857096</v>
      </c>
      <c r="BP69">
        <v>0.10000586785714299</v>
      </c>
      <c r="BQ69">
        <v>20.6719785714286</v>
      </c>
      <c r="BR69">
        <v>19.992599999999999</v>
      </c>
      <c r="BS69">
        <v>999.9</v>
      </c>
      <c r="BT69">
        <v>0</v>
      </c>
      <c r="BU69">
        <v>0</v>
      </c>
      <c r="BV69">
        <v>10009.4010714286</v>
      </c>
      <c r="BW69">
        <v>0</v>
      </c>
      <c r="BX69">
        <v>1199.2</v>
      </c>
      <c r="BY69">
        <v>-62.274760714285698</v>
      </c>
      <c r="BZ69">
        <v>825.67774999999995</v>
      </c>
      <c r="CA69">
        <v>882.35353571428595</v>
      </c>
      <c r="CB69">
        <v>7.4059485714285698</v>
      </c>
      <c r="CC69">
        <v>874.31860714285699</v>
      </c>
      <c r="CD69">
        <v>9.1063864285714295</v>
      </c>
      <c r="CE69">
        <v>1.22092857142857</v>
      </c>
      <c r="CF69">
        <v>0.67332939285714299</v>
      </c>
      <c r="CG69">
        <v>9.8592078571428594</v>
      </c>
      <c r="CH69">
        <v>1.2846264285714299</v>
      </c>
      <c r="CI69">
        <v>2000.0103571428599</v>
      </c>
      <c r="CJ69">
        <v>0.98000549999999997</v>
      </c>
      <c r="CK69">
        <v>1.999455E-2</v>
      </c>
      <c r="CL69">
        <v>0</v>
      </c>
      <c r="CM69">
        <v>2.64206071428571</v>
      </c>
      <c r="CN69">
        <v>0</v>
      </c>
      <c r="CO69">
        <v>16170.310714285701</v>
      </c>
      <c r="CP69">
        <v>16705.525000000001</v>
      </c>
      <c r="CQ69">
        <v>36.836750000000002</v>
      </c>
      <c r="CR69">
        <v>37.3300357142857</v>
      </c>
      <c r="CS69">
        <v>37.6737857142857</v>
      </c>
      <c r="CT69">
        <v>35.695999999999998</v>
      </c>
      <c r="CU69">
        <v>36.033214285714301</v>
      </c>
      <c r="CV69">
        <v>1960.0203571428599</v>
      </c>
      <c r="CW69">
        <v>39.990714285714297</v>
      </c>
      <c r="CX69">
        <v>0</v>
      </c>
      <c r="CY69">
        <v>1651531919.5</v>
      </c>
      <c r="CZ69">
        <v>0</v>
      </c>
      <c r="DA69">
        <v>0</v>
      </c>
      <c r="DB69" t="s">
        <v>355</v>
      </c>
      <c r="DC69">
        <v>1656181403.5999999</v>
      </c>
      <c r="DD69">
        <v>1656181398.0999999</v>
      </c>
      <c r="DE69">
        <v>0</v>
      </c>
      <c r="DF69">
        <v>2.3420000000000001</v>
      </c>
      <c r="DG69">
        <v>0.193</v>
      </c>
      <c r="DH69">
        <v>3.7240000000000002</v>
      </c>
      <c r="DI69">
        <v>0.24399999999999999</v>
      </c>
      <c r="DJ69">
        <v>420</v>
      </c>
      <c r="DK69">
        <v>22</v>
      </c>
      <c r="DL69">
        <v>0.28000000000000003</v>
      </c>
      <c r="DM69">
        <v>0.02</v>
      </c>
      <c r="DN69">
        <v>-62.265873170731702</v>
      </c>
      <c r="DO69">
        <v>6.7360975609669499E-2</v>
      </c>
      <c r="DP69">
        <v>9.8433493765203994E-2</v>
      </c>
      <c r="DQ69">
        <v>1</v>
      </c>
      <c r="DR69">
        <v>7.4030441463414602</v>
      </c>
      <c r="DS69">
        <v>7.0764878048787602E-2</v>
      </c>
      <c r="DT69">
        <v>9.24265930890757E-3</v>
      </c>
      <c r="DU69">
        <v>1</v>
      </c>
      <c r="DV69">
        <v>2</v>
      </c>
      <c r="DW69">
        <v>2</v>
      </c>
      <c r="DX69" t="s">
        <v>356</v>
      </c>
      <c r="DY69">
        <v>2.94109</v>
      </c>
      <c r="DZ69">
        <v>2.7164999999999999</v>
      </c>
      <c r="EA69">
        <v>0.12514</v>
      </c>
      <c r="EB69">
        <v>0.130747</v>
      </c>
      <c r="EC69">
        <v>6.6878099999999996E-2</v>
      </c>
      <c r="ED69">
        <v>4.2338599999999997E-2</v>
      </c>
      <c r="EE69">
        <v>25594.1</v>
      </c>
      <c r="EF69">
        <v>21636.7</v>
      </c>
      <c r="EG69">
        <v>26150.3</v>
      </c>
      <c r="EH69">
        <v>24204.6</v>
      </c>
      <c r="EI69">
        <v>41554.400000000001</v>
      </c>
      <c r="EJ69">
        <v>38306.699999999997</v>
      </c>
      <c r="EK69">
        <v>47138.6</v>
      </c>
      <c r="EL69">
        <v>43079.3</v>
      </c>
      <c r="EM69">
        <v>1.7744200000000001</v>
      </c>
      <c r="EN69">
        <v>2.3442500000000002</v>
      </c>
      <c r="EO69">
        <v>0.16167799999999999</v>
      </c>
      <c r="EP69">
        <v>0</v>
      </c>
      <c r="EQ69">
        <v>17.3157</v>
      </c>
      <c r="ER69">
        <v>999.9</v>
      </c>
      <c r="ES69">
        <v>47.344999999999999</v>
      </c>
      <c r="ET69">
        <v>19.254000000000001</v>
      </c>
      <c r="EU69">
        <v>14.345599999999999</v>
      </c>
      <c r="EV69">
        <v>52.445500000000003</v>
      </c>
      <c r="EW69">
        <v>39.298900000000003</v>
      </c>
      <c r="EX69">
        <v>2</v>
      </c>
      <c r="EY69">
        <v>-0.69906199999999996</v>
      </c>
      <c r="EZ69">
        <v>-1.0928899999999999</v>
      </c>
      <c r="FA69">
        <v>20.240600000000001</v>
      </c>
      <c r="FB69">
        <v>5.23855</v>
      </c>
      <c r="FC69">
        <v>11.986000000000001</v>
      </c>
      <c r="FD69">
        <v>4.9575500000000003</v>
      </c>
      <c r="FE69">
        <v>3.3039000000000001</v>
      </c>
      <c r="FF69">
        <v>315.8</v>
      </c>
      <c r="FG69">
        <v>9999</v>
      </c>
      <c r="FH69">
        <v>9999</v>
      </c>
      <c r="FI69">
        <v>4091.9</v>
      </c>
      <c r="FJ69">
        <v>1.86829</v>
      </c>
      <c r="FK69">
        <v>1.86388</v>
      </c>
      <c r="FL69">
        <v>1.87165</v>
      </c>
      <c r="FM69">
        <v>1.8623000000000001</v>
      </c>
      <c r="FN69">
        <v>1.86178</v>
      </c>
      <c r="FO69">
        <v>1.86829</v>
      </c>
      <c r="FP69">
        <v>1.8584000000000001</v>
      </c>
      <c r="FQ69">
        <v>1.865</v>
      </c>
      <c r="FR69">
        <v>5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-0.53900000000000003</v>
      </c>
      <c r="GF69">
        <v>-0.1444</v>
      </c>
      <c r="GG69">
        <v>-0.25096208036330597</v>
      </c>
      <c r="GH69">
        <v>1.40043110155519E-5</v>
      </c>
      <c r="GI69">
        <v>-8.9464880026576905E-7</v>
      </c>
      <c r="GJ69">
        <v>5.5918935111048905E-10</v>
      </c>
      <c r="GK69">
        <v>-0.17968596506812801</v>
      </c>
      <c r="GL69">
        <v>-4.5276668719836703E-2</v>
      </c>
      <c r="GM69">
        <v>3.5990739600394498E-3</v>
      </c>
      <c r="GN69">
        <v>-4.5187851206301597E-5</v>
      </c>
      <c r="GO69">
        <v>3</v>
      </c>
      <c r="GP69">
        <v>2215</v>
      </c>
      <c r="GQ69">
        <v>2</v>
      </c>
      <c r="GR69">
        <v>17</v>
      </c>
      <c r="GS69">
        <v>15646.6</v>
      </c>
      <c r="GT69">
        <v>15646.7</v>
      </c>
      <c r="GU69">
        <v>2.36938</v>
      </c>
      <c r="GV69">
        <v>2.2619600000000002</v>
      </c>
      <c r="GW69">
        <v>1.9982899999999999</v>
      </c>
      <c r="GX69">
        <v>2.7404799999999998</v>
      </c>
      <c r="GY69">
        <v>2.0935100000000002</v>
      </c>
      <c r="GZ69">
        <v>2.3303199999999999</v>
      </c>
      <c r="HA69">
        <v>27.2453</v>
      </c>
      <c r="HB69">
        <v>15.8657</v>
      </c>
      <c r="HC69">
        <v>18</v>
      </c>
      <c r="HD69">
        <v>355.94600000000003</v>
      </c>
      <c r="HE69">
        <v>708.755</v>
      </c>
      <c r="HF69">
        <v>19.4312</v>
      </c>
      <c r="HG69">
        <v>18.4956</v>
      </c>
      <c r="HH69">
        <v>30.000299999999999</v>
      </c>
      <c r="HI69">
        <v>18.3797</v>
      </c>
      <c r="HJ69">
        <v>18.374199999999998</v>
      </c>
      <c r="HK69">
        <v>47.480499999999999</v>
      </c>
      <c r="HL69">
        <v>46.319000000000003</v>
      </c>
      <c r="HM69">
        <v>29.383099999999999</v>
      </c>
      <c r="HN69">
        <v>19.4315</v>
      </c>
      <c r="HO69">
        <v>923.30499999999995</v>
      </c>
      <c r="HP69">
        <v>9.1483299999999996</v>
      </c>
      <c r="HQ69">
        <v>99.869699999999995</v>
      </c>
      <c r="HR69">
        <v>101.36499999999999</v>
      </c>
    </row>
    <row r="70" spans="1:226" x14ac:dyDescent="0.2">
      <c r="A70">
        <v>54</v>
      </c>
      <c r="B70">
        <v>1657120207.5</v>
      </c>
      <c r="C70">
        <v>327</v>
      </c>
      <c r="D70" t="s">
        <v>466</v>
      </c>
      <c r="E70" t="s">
        <v>467</v>
      </c>
      <c r="F70">
        <v>5</v>
      </c>
      <c r="G70" t="s">
        <v>1678</v>
      </c>
      <c r="H70" t="s">
        <v>353</v>
      </c>
      <c r="I70">
        <v>1657120200</v>
      </c>
      <c r="J70">
        <f t="shared" si="0"/>
        <v>6.2751612404138464E-3</v>
      </c>
      <c r="K70">
        <f t="shared" si="1"/>
        <v>6.2751612404138468</v>
      </c>
      <c r="L70">
        <f t="shared" si="2"/>
        <v>28.074515820076176</v>
      </c>
      <c r="M70">
        <f t="shared" si="3"/>
        <v>829.64225925925905</v>
      </c>
      <c r="N70">
        <f t="shared" si="4"/>
        <v>700.96805578658007</v>
      </c>
      <c r="O70">
        <f t="shared" si="5"/>
        <v>51.900103038073375</v>
      </c>
      <c r="P70">
        <f t="shared" si="6"/>
        <v>61.427219664066001</v>
      </c>
      <c r="Q70">
        <f t="shared" si="7"/>
        <v>0.44407942399887479</v>
      </c>
      <c r="R70">
        <f t="shared" si="8"/>
        <v>2.4325353737642175</v>
      </c>
      <c r="S70">
        <f t="shared" si="9"/>
        <v>0.40346644683923516</v>
      </c>
      <c r="T70">
        <f t="shared" si="10"/>
        <v>0.25550520768238882</v>
      </c>
      <c r="U70">
        <f t="shared" si="11"/>
        <v>321.51154068232103</v>
      </c>
      <c r="V70">
        <f t="shared" si="12"/>
        <v>20.991273651928619</v>
      </c>
      <c r="W70">
        <f t="shared" si="13"/>
        <v>19.9965222222222</v>
      </c>
      <c r="X70">
        <f t="shared" si="14"/>
        <v>2.3461077682485421</v>
      </c>
      <c r="Y70">
        <f t="shared" si="15"/>
        <v>49.957358574971082</v>
      </c>
      <c r="Z70">
        <f t="shared" si="16"/>
        <v>1.2222953108805239</v>
      </c>
      <c r="AA70">
        <f t="shared" si="17"/>
        <v>2.4466772178241243</v>
      </c>
      <c r="AB70">
        <f t="shared" si="18"/>
        <v>1.1238124573680182</v>
      </c>
      <c r="AC70">
        <f t="shared" si="19"/>
        <v>-276.73461070225062</v>
      </c>
      <c r="AD70">
        <f t="shared" si="20"/>
        <v>89.117878869556932</v>
      </c>
      <c r="AE70">
        <f t="shared" si="21"/>
        <v>7.3911987359151565</v>
      </c>
      <c r="AF70">
        <f t="shared" si="22"/>
        <v>141.28600758554251</v>
      </c>
      <c r="AG70">
        <f t="shared" si="23"/>
        <v>46.643575733958222</v>
      </c>
      <c r="AH70">
        <f t="shared" si="24"/>
        <v>6.2778377790100999</v>
      </c>
      <c r="AI70">
        <f t="shared" si="25"/>
        <v>28.074515820076176</v>
      </c>
      <c r="AJ70">
        <v>914.51824732147702</v>
      </c>
      <c r="AK70">
        <v>867.06086060606003</v>
      </c>
      <c r="AL70">
        <v>3.32447479526892</v>
      </c>
      <c r="AM70">
        <v>66.876491465643497</v>
      </c>
      <c r="AN70">
        <f t="shared" si="26"/>
        <v>6.2751612404138468</v>
      </c>
      <c r="AO70">
        <v>9.0969557935271101</v>
      </c>
      <c r="AP70">
        <v>16.502953333333299</v>
      </c>
      <c r="AQ70">
        <v>-2.59612758715205E-5</v>
      </c>
      <c r="AR70">
        <v>77.413347223107195</v>
      </c>
      <c r="AS70">
        <v>79</v>
      </c>
      <c r="AT70">
        <v>16</v>
      </c>
      <c r="AU70">
        <f t="shared" si="27"/>
        <v>1</v>
      </c>
      <c r="AV70">
        <f t="shared" si="28"/>
        <v>0</v>
      </c>
      <c r="AW70">
        <f t="shared" si="29"/>
        <v>39956.955907483636</v>
      </c>
      <c r="AX70">
        <f t="shared" si="30"/>
        <v>1999.97555555556</v>
      </c>
      <c r="AY70">
        <f t="shared" si="31"/>
        <v>1681.1791775556101</v>
      </c>
      <c r="AZ70">
        <f t="shared" si="32"/>
        <v>0.84059986277612597</v>
      </c>
      <c r="BA70">
        <f t="shared" si="33"/>
        <v>0.16075773515792319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1657120200</v>
      </c>
      <c r="BH70">
        <v>829.64225925925905</v>
      </c>
      <c r="BI70">
        <v>891.86418518518497</v>
      </c>
      <c r="BJ70">
        <v>16.5084444444444</v>
      </c>
      <c r="BK70">
        <v>9.0994511111111098</v>
      </c>
      <c r="BL70">
        <v>830.17811111111098</v>
      </c>
      <c r="BM70">
        <v>16.652722222222199</v>
      </c>
      <c r="BN70">
        <v>500.00318518518498</v>
      </c>
      <c r="BO70">
        <v>73.940670370370398</v>
      </c>
      <c r="BP70">
        <v>9.9940481481481505E-2</v>
      </c>
      <c r="BQ70">
        <v>20.6760703703704</v>
      </c>
      <c r="BR70">
        <v>19.9965222222222</v>
      </c>
      <c r="BS70">
        <v>999.9</v>
      </c>
      <c r="BT70">
        <v>0</v>
      </c>
      <c r="BU70">
        <v>0</v>
      </c>
      <c r="BV70">
        <v>10004.517037037</v>
      </c>
      <c r="BW70">
        <v>0</v>
      </c>
      <c r="BX70">
        <v>1199.71814814815</v>
      </c>
      <c r="BY70">
        <v>-62.222029629629603</v>
      </c>
      <c r="BZ70">
        <v>843.568148148148</v>
      </c>
      <c r="CA70">
        <v>900.05422222222205</v>
      </c>
      <c r="CB70">
        <v>7.4089962962962996</v>
      </c>
      <c r="CC70">
        <v>891.86418518518497</v>
      </c>
      <c r="CD70">
        <v>9.0994511111111098</v>
      </c>
      <c r="CE70">
        <v>1.2206459259259299</v>
      </c>
      <c r="CF70">
        <v>0.67281937037036998</v>
      </c>
      <c r="CG70">
        <v>9.8557562962963008</v>
      </c>
      <c r="CH70">
        <v>1.27408740740741</v>
      </c>
      <c r="CI70">
        <v>1999.97555555556</v>
      </c>
      <c r="CJ70">
        <v>0.98000533333333295</v>
      </c>
      <c r="CK70">
        <v>1.9994722222222198E-2</v>
      </c>
      <c r="CL70">
        <v>0</v>
      </c>
      <c r="CM70">
        <v>2.61000740740741</v>
      </c>
      <c r="CN70">
        <v>0</v>
      </c>
      <c r="CO70">
        <v>16182.274074074099</v>
      </c>
      <c r="CP70">
        <v>16705.229629629601</v>
      </c>
      <c r="CQ70">
        <v>36.8586666666667</v>
      </c>
      <c r="CR70">
        <v>37.353999999999999</v>
      </c>
      <c r="CS70">
        <v>37.712666666666699</v>
      </c>
      <c r="CT70">
        <v>35.715000000000003</v>
      </c>
      <c r="CU70">
        <v>36.059777777777803</v>
      </c>
      <c r="CV70">
        <v>1959.98555555556</v>
      </c>
      <c r="CW70">
        <v>39.9903703703704</v>
      </c>
      <c r="CX70">
        <v>0</v>
      </c>
      <c r="CY70">
        <v>1651531924.3</v>
      </c>
      <c r="CZ70">
        <v>0</v>
      </c>
      <c r="DA70">
        <v>0</v>
      </c>
      <c r="DB70" t="s">
        <v>355</v>
      </c>
      <c r="DC70">
        <v>1656181403.5999999</v>
      </c>
      <c r="DD70">
        <v>1656181398.0999999</v>
      </c>
      <c r="DE70">
        <v>0</v>
      </c>
      <c r="DF70">
        <v>2.3420000000000001</v>
      </c>
      <c r="DG70">
        <v>0.193</v>
      </c>
      <c r="DH70">
        <v>3.7240000000000002</v>
      </c>
      <c r="DI70">
        <v>0.24399999999999999</v>
      </c>
      <c r="DJ70">
        <v>420</v>
      </c>
      <c r="DK70">
        <v>22</v>
      </c>
      <c r="DL70">
        <v>0.28000000000000003</v>
      </c>
      <c r="DM70">
        <v>0.02</v>
      </c>
      <c r="DN70">
        <v>-62.238129268292703</v>
      </c>
      <c r="DO70">
        <v>0.26634564459929899</v>
      </c>
      <c r="DP70">
        <v>0.13833309612970601</v>
      </c>
      <c r="DQ70">
        <v>0</v>
      </c>
      <c r="DR70">
        <v>7.4050985365853697</v>
      </c>
      <c r="DS70">
        <v>4.3641742160290903E-2</v>
      </c>
      <c r="DT70">
        <v>8.5536594824288208E-3</v>
      </c>
      <c r="DU70">
        <v>1</v>
      </c>
      <c r="DV70">
        <v>1</v>
      </c>
      <c r="DW70">
        <v>2</v>
      </c>
      <c r="DX70" t="s">
        <v>362</v>
      </c>
      <c r="DY70">
        <v>2.9407199999999998</v>
      </c>
      <c r="DZ70">
        <v>2.7166399999999999</v>
      </c>
      <c r="EA70">
        <v>0.126748</v>
      </c>
      <c r="EB70">
        <v>0.13225600000000001</v>
      </c>
      <c r="EC70">
        <v>6.6881099999999999E-2</v>
      </c>
      <c r="ED70">
        <v>4.2343400000000003E-2</v>
      </c>
      <c r="EE70">
        <v>25546.5</v>
      </c>
      <c r="EF70">
        <v>21599.200000000001</v>
      </c>
      <c r="EG70">
        <v>26149.8</v>
      </c>
      <c r="EH70">
        <v>24204.6</v>
      </c>
      <c r="EI70">
        <v>41553.4</v>
      </c>
      <c r="EJ70">
        <v>38306.400000000001</v>
      </c>
      <c r="EK70">
        <v>47137.599999999999</v>
      </c>
      <c r="EL70">
        <v>43079.1</v>
      </c>
      <c r="EM70">
        <v>1.7740499999999999</v>
      </c>
      <c r="EN70">
        <v>2.3441999999999998</v>
      </c>
      <c r="EO70">
        <v>0.16208400000000001</v>
      </c>
      <c r="EP70">
        <v>0</v>
      </c>
      <c r="EQ70">
        <v>17.311499999999999</v>
      </c>
      <c r="ER70">
        <v>999.9</v>
      </c>
      <c r="ES70">
        <v>47.295999999999999</v>
      </c>
      <c r="ET70">
        <v>19.274000000000001</v>
      </c>
      <c r="EU70">
        <v>14.348100000000001</v>
      </c>
      <c r="EV70">
        <v>52.035499999999999</v>
      </c>
      <c r="EW70">
        <v>39.326900000000002</v>
      </c>
      <c r="EX70">
        <v>2</v>
      </c>
      <c r="EY70">
        <v>-0.69877999999999996</v>
      </c>
      <c r="EZ70">
        <v>-0.68184599999999995</v>
      </c>
      <c r="FA70">
        <v>20.242999999999999</v>
      </c>
      <c r="FB70">
        <v>5.23855</v>
      </c>
      <c r="FC70">
        <v>11.986000000000001</v>
      </c>
      <c r="FD70">
        <v>4.9576000000000002</v>
      </c>
      <c r="FE70">
        <v>3.3038500000000002</v>
      </c>
      <c r="FF70">
        <v>315.8</v>
      </c>
      <c r="FG70">
        <v>9999</v>
      </c>
      <c r="FH70">
        <v>9999</v>
      </c>
      <c r="FI70">
        <v>4091.9</v>
      </c>
      <c r="FJ70">
        <v>1.86829</v>
      </c>
      <c r="FK70">
        <v>1.8638600000000001</v>
      </c>
      <c r="FL70">
        <v>1.87165</v>
      </c>
      <c r="FM70">
        <v>1.8623000000000001</v>
      </c>
      <c r="FN70">
        <v>1.8617600000000001</v>
      </c>
      <c r="FO70">
        <v>1.86829</v>
      </c>
      <c r="FP70">
        <v>1.85839</v>
      </c>
      <c r="FQ70">
        <v>1.8650199999999999</v>
      </c>
      <c r="FR70">
        <v>5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-0.54400000000000004</v>
      </c>
      <c r="GF70">
        <v>-0.14449999999999999</v>
      </c>
      <c r="GG70">
        <v>-0.25096208036330597</v>
      </c>
      <c r="GH70">
        <v>1.40043110155519E-5</v>
      </c>
      <c r="GI70">
        <v>-8.9464880026576905E-7</v>
      </c>
      <c r="GJ70">
        <v>5.5918935111048905E-10</v>
      </c>
      <c r="GK70">
        <v>-0.17968596506812801</v>
      </c>
      <c r="GL70">
        <v>-4.5276668719836703E-2</v>
      </c>
      <c r="GM70">
        <v>3.5990739600394498E-3</v>
      </c>
      <c r="GN70">
        <v>-4.5187851206301597E-5</v>
      </c>
      <c r="GO70">
        <v>3</v>
      </c>
      <c r="GP70">
        <v>2215</v>
      </c>
      <c r="GQ70">
        <v>2</v>
      </c>
      <c r="GR70">
        <v>17</v>
      </c>
      <c r="GS70">
        <v>15646.7</v>
      </c>
      <c r="GT70">
        <v>15646.8</v>
      </c>
      <c r="GU70">
        <v>2.4023400000000001</v>
      </c>
      <c r="GV70">
        <v>2.2631800000000002</v>
      </c>
      <c r="GW70">
        <v>1.9982899999999999</v>
      </c>
      <c r="GX70">
        <v>2.7404799999999998</v>
      </c>
      <c r="GY70">
        <v>2.0935100000000002</v>
      </c>
      <c r="GZ70">
        <v>2.3132299999999999</v>
      </c>
      <c r="HA70">
        <v>27.266100000000002</v>
      </c>
      <c r="HB70">
        <v>15.8569</v>
      </c>
      <c r="HC70">
        <v>18</v>
      </c>
      <c r="HD70">
        <v>355.79300000000001</v>
      </c>
      <c r="HE70">
        <v>708.755</v>
      </c>
      <c r="HF70">
        <v>19.4023</v>
      </c>
      <c r="HG70">
        <v>18.4984</v>
      </c>
      <c r="HH70">
        <v>30.0002</v>
      </c>
      <c r="HI70">
        <v>18.3825</v>
      </c>
      <c r="HJ70">
        <v>18.376999999999999</v>
      </c>
      <c r="HK70">
        <v>48.126399999999997</v>
      </c>
      <c r="HL70">
        <v>46.319000000000003</v>
      </c>
      <c r="HM70">
        <v>29.383099999999999</v>
      </c>
      <c r="HN70">
        <v>19.3293</v>
      </c>
      <c r="HO70">
        <v>936.69200000000001</v>
      </c>
      <c r="HP70">
        <v>9.1483299999999996</v>
      </c>
      <c r="HQ70">
        <v>99.867500000000007</v>
      </c>
      <c r="HR70">
        <v>101.36499999999999</v>
      </c>
    </row>
    <row r="71" spans="1:226" x14ac:dyDescent="0.2">
      <c r="A71">
        <v>55</v>
      </c>
      <c r="B71">
        <v>1657120212.5</v>
      </c>
      <c r="C71">
        <v>332</v>
      </c>
      <c r="D71" t="s">
        <v>468</v>
      </c>
      <c r="E71" t="s">
        <v>469</v>
      </c>
      <c r="F71">
        <v>5</v>
      </c>
      <c r="G71" t="s">
        <v>1679</v>
      </c>
      <c r="H71" t="s">
        <v>353</v>
      </c>
      <c r="I71">
        <v>1657120204.7142899</v>
      </c>
      <c r="J71">
        <f t="shared" si="0"/>
        <v>6.268251368880348E-3</v>
      </c>
      <c r="K71">
        <f t="shared" si="1"/>
        <v>6.2682513688803478</v>
      </c>
      <c r="L71">
        <f t="shared" si="2"/>
        <v>28.139808000769126</v>
      </c>
      <c r="M71">
        <f t="shared" si="3"/>
        <v>845.19103571428604</v>
      </c>
      <c r="N71">
        <f t="shared" si="4"/>
        <v>715.66860653721187</v>
      </c>
      <c r="O71">
        <f t="shared" si="5"/>
        <v>52.988526662284464</v>
      </c>
      <c r="P71">
        <f t="shared" si="6"/>
        <v>62.578443879725498</v>
      </c>
      <c r="Q71">
        <f t="shared" si="7"/>
        <v>0.44318264764406734</v>
      </c>
      <c r="R71">
        <f t="shared" si="8"/>
        <v>2.432205398348267</v>
      </c>
      <c r="S71">
        <f t="shared" si="9"/>
        <v>0.40272058917769243</v>
      </c>
      <c r="T71">
        <f t="shared" si="10"/>
        <v>0.25502716792160302</v>
      </c>
      <c r="U71">
        <f t="shared" si="11"/>
        <v>321.51325500000019</v>
      </c>
      <c r="V71">
        <f t="shared" si="12"/>
        <v>20.996274485491035</v>
      </c>
      <c r="W71">
        <f t="shared" si="13"/>
        <v>20.000135714285701</v>
      </c>
      <c r="X71">
        <f t="shared" si="14"/>
        <v>2.3466328158785421</v>
      </c>
      <c r="Y71">
        <f t="shared" si="15"/>
        <v>49.935872185608652</v>
      </c>
      <c r="Z71">
        <f t="shared" si="16"/>
        <v>1.2219807236915641</v>
      </c>
      <c r="AA71">
        <f t="shared" si="17"/>
        <v>2.4470999908633511</v>
      </c>
      <c r="AB71">
        <f t="shared" si="18"/>
        <v>1.124652092186978</v>
      </c>
      <c r="AC71">
        <f t="shared" si="19"/>
        <v>-276.42988536762334</v>
      </c>
      <c r="AD71">
        <f t="shared" si="20"/>
        <v>88.999727823188778</v>
      </c>
      <c r="AE71">
        <f t="shared" si="21"/>
        <v>7.3826432989793203</v>
      </c>
      <c r="AF71">
        <f t="shared" si="22"/>
        <v>141.46574075454492</v>
      </c>
      <c r="AG71">
        <f t="shared" si="23"/>
        <v>46.470117654861028</v>
      </c>
      <c r="AH71">
        <f t="shared" si="24"/>
        <v>6.2759685311835476</v>
      </c>
      <c r="AI71">
        <f t="shared" si="25"/>
        <v>28.139808000769126</v>
      </c>
      <c r="AJ71">
        <v>930.94002293443202</v>
      </c>
      <c r="AK71">
        <v>883.534987878788</v>
      </c>
      <c r="AL71">
        <v>3.2923692439807</v>
      </c>
      <c r="AM71">
        <v>66.876491465643497</v>
      </c>
      <c r="AN71">
        <f t="shared" si="26"/>
        <v>6.2682513688803478</v>
      </c>
      <c r="AO71">
        <v>9.0987892290764005</v>
      </c>
      <c r="AP71">
        <v>16.4964836363636</v>
      </c>
      <c r="AQ71">
        <v>-2.5205097237000498E-5</v>
      </c>
      <c r="AR71">
        <v>77.413347223107195</v>
      </c>
      <c r="AS71">
        <v>79</v>
      </c>
      <c r="AT71">
        <v>16</v>
      </c>
      <c r="AU71">
        <f t="shared" si="27"/>
        <v>1</v>
      </c>
      <c r="AV71">
        <f t="shared" si="28"/>
        <v>0</v>
      </c>
      <c r="AW71">
        <f t="shared" si="29"/>
        <v>39948.295772006786</v>
      </c>
      <c r="AX71">
        <f t="shared" si="30"/>
        <v>1999.98642857143</v>
      </c>
      <c r="AY71">
        <f t="shared" si="31"/>
        <v>1681.1883000000009</v>
      </c>
      <c r="AZ71">
        <f t="shared" si="32"/>
        <v>0.84059985407043825</v>
      </c>
      <c r="BA71">
        <f t="shared" si="33"/>
        <v>0.16075771835594596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1657120204.7142899</v>
      </c>
      <c r="BH71">
        <v>845.19103571428604</v>
      </c>
      <c r="BI71">
        <v>907.31842857142897</v>
      </c>
      <c r="BJ71">
        <v>16.504200000000001</v>
      </c>
      <c r="BK71">
        <v>9.0975742857142894</v>
      </c>
      <c r="BL71">
        <v>845.73171428571402</v>
      </c>
      <c r="BM71">
        <v>16.648628571428599</v>
      </c>
      <c r="BN71">
        <v>500.01625000000001</v>
      </c>
      <c r="BO71">
        <v>73.940589285714296</v>
      </c>
      <c r="BP71">
        <v>0.100001817857143</v>
      </c>
      <c r="BQ71">
        <v>20.678875000000001</v>
      </c>
      <c r="BR71">
        <v>20.000135714285701</v>
      </c>
      <c r="BS71">
        <v>999.9</v>
      </c>
      <c r="BT71">
        <v>0</v>
      </c>
      <c r="BU71">
        <v>0</v>
      </c>
      <c r="BV71">
        <v>10002.3671428571</v>
      </c>
      <c r="BW71">
        <v>0</v>
      </c>
      <c r="BX71">
        <v>1200.1324999999999</v>
      </c>
      <c r="BY71">
        <v>-62.127514285714298</v>
      </c>
      <c r="BZ71">
        <v>859.37421428571395</v>
      </c>
      <c r="CA71">
        <v>915.64871428571405</v>
      </c>
      <c r="CB71">
        <v>7.4066321428571404</v>
      </c>
      <c r="CC71">
        <v>907.31842857142897</v>
      </c>
      <c r="CD71">
        <v>9.0975742857142894</v>
      </c>
      <c r="CE71">
        <v>1.22033071428571</v>
      </c>
      <c r="CF71">
        <v>0.672679928571429</v>
      </c>
      <c r="CG71">
        <v>9.8519092857142905</v>
      </c>
      <c r="CH71">
        <v>1.2712053571428601</v>
      </c>
      <c r="CI71">
        <v>1999.98642857143</v>
      </c>
      <c r="CJ71">
        <v>0.980005607142857</v>
      </c>
      <c r="CK71">
        <v>1.9994439285714299E-2</v>
      </c>
      <c r="CL71">
        <v>0</v>
      </c>
      <c r="CM71">
        <v>2.5772357142857101</v>
      </c>
      <c r="CN71">
        <v>0</v>
      </c>
      <c r="CO71">
        <v>16188.257142857099</v>
      </c>
      <c r="CP71">
        <v>16705.321428571398</v>
      </c>
      <c r="CQ71">
        <v>36.892714285714298</v>
      </c>
      <c r="CR71">
        <v>37.392678571428597</v>
      </c>
      <c r="CS71">
        <v>37.736428571428597</v>
      </c>
      <c r="CT71">
        <v>35.734250000000003</v>
      </c>
      <c r="CU71">
        <v>36.086750000000002</v>
      </c>
      <c r="CV71">
        <v>1959.99642857143</v>
      </c>
      <c r="CW71">
        <v>39.99</v>
      </c>
      <c r="CX71">
        <v>0</v>
      </c>
      <c r="CY71">
        <v>1651531929.0999999</v>
      </c>
      <c r="CZ71">
        <v>0</v>
      </c>
      <c r="DA71">
        <v>0</v>
      </c>
      <c r="DB71" t="s">
        <v>355</v>
      </c>
      <c r="DC71">
        <v>1656181403.5999999</v>
      </c>
      <c r="DD71">
        <v>1656181398.0999999</v>
      </c>
      <c r="DE71">
        <v>0</v>
      </c>
      <c r="DF71">
        <v>2.3420000000000001</v>
      </c>
      <c r="DG71">
        <v>0.193</v>
      </c>
      <c r="DH71">
        <v>3.7240000000000002</v>
      </c>
      <c r="DI71">
        <v>0.24399999999999999</v>
      </c>
      <c r="DJ71">
        <v>420</v>
      </c>
      <c r="DK71">
        <v>22</v>
      </c>
      <c r="DL71">
        <v>0.28000000000000003</v>
      </c>
      <c r="DM71">
        <v>0.02</v>
      </c>
      <c r="DN71">
        <v>-62.198139024390201</v>
      </c>
      <c r="DO71">
        <v>1.0385958188153199</v>
      </c>
      <c r="DP71">
        <v>0.16538706393222299</v>
      </c>
      <c r="DQ71">
        <v>0</v>
      </c>
      <c r="DR71">
        <v>7.4065351219512197</v>
      </c>
      <c r="DS71">
        <v>-3.0255052264618601E-3</v>
      </c>
      <c r="DT71">
        <v>7.6775479196354596E-3</v>
      </c>
      <c r="DU71">
        <v>1</v>
      </c>
      <c r="DV71">
        <v>1</v>
      </c>
      <c r="DW71">
        <v>2</v>
      </c>
      <c r="DX71" t="s">
        <v>362</v>
      </c>
      <c r="DY71">
        <v>2.9408400000000001</v>
      </c>
      <c r="DZ71">
        <v>2.7162299999999999</v>
      </c>
      <c r="EA71">
        <v>0.12831200000000001</v>
      </c>
      <c r="EB71">
        <v>0.13376199999999999</v>
      </c>
      <c r="EC71">
        <v>6.6851400000000005E-2</v>
      </c>
      <c r="ED71">
        <v>4.2351899999999998E-2</v>
      </c>
      <c r="EE71">
        <v>25500.6</v>
      </c>
      <c r="EF71">
        <v>21561.7</v>
      </c>
      <c r="EG71">
        <v>26149.5</v>
      </c>
      <c r="EH71">
        <v>24204.5</v>
      </c>
      <c r="EI71">
        <v>41554.199999999997</v>
      </c>
      <c r="EJ71">
        <v>38305.9</v>
      </c>
      <c r="EK71">
        <v>47137</v>
      </c>
      <c r="EL71">
        <v>43078.9</v>
      </c>
      <c r="EM71">
        <v>1.7742199999999999</v>
      </c>
      <c r="EN71">
        <v>2.3441800000000002</v>
      </c>
      <c r="EO71">
        <v>0.162795</v>
      </c>
      <c r="EP71">
        <v>0</v>
      </c>
      <c r="EQ71">
        <v>17.307700000000001</v>
      </c>
      <c r="ER71">
        <v>999.9</v>
      </c>
      <c r="ES71">
        <v>47.247</v>
      </c>
      <c r="ET71">
        <v>19.283999999999999</v>
      </c>
      <c r="EU71">
        <v>14.342499999999999</v>
      </c>
      <c r="EV71">
        <v>51.985500000000002</v>
      </c>
      <c r="EW71">
        <v>39.250799999999998</v>
      </c>
      <c r="EX71">
        <v>2</v>
      </c>
      <c r="EY71">
        <v>-0.63639999999999997</v>
      </c>
      <c r="EZ71">
        <v>-1.0300499999999999</v>
      </c>
      <c r="FA71">
        <v>20.241800000000001</v>
      </c>
      <c r="FB71">
        <v>5.2386999999999997</v>
      </c>
      <c r="FC71">
        <v>11.986000000000001</v>
      </c>
      <c r="FD71">
        <v>4.9577</v>
      </c>
      <c r="FE71">
        <v>3.3039999999999998</v>
      </c>
      <c r="FF71">
        <v>315.8</v>
      </c>
      <c r="FG71">
        <v>9999</v>
      </c>
      <c r="FH71">
        <v>9999</v>
      </c>
      <c r="FI71">
        <v>4092.1</v>
      </c>
      <c r="FJ71">
        <v>1.86829</v>
      </c>
      <c r="FK71">
        <v>1.8638699999999999</v>
      </c>
      <c r="FL71">
        <v>1.87165</v>
      </c>
      <c r="FM71">
        <v>1.86232</v>
      </c>
      <c r="FN71">
        <v>1.8617600000000001</v>
      </c>
      <c r="FO71">
        <v>1.8682799999999999</v>
      </c>
      <c r="FP71">
        <v>1.85842</v>
      </c>
      <c r="FQ71">
        <v>1.86504</v>
      </c>
      <c r="FR71">
        <v>5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-0.54800000000000004</v>
      </c>
      <c r="GF71">
        <v>-0.14480000000000001</v>
      </c>
      <c r="GG71">
        <v>-0.25096208036330597</v>
      </c>
      <c r="GH71">
        <v>1.40043110155519E-5</v>
      </c>
      <c r="GI71">
        <v>-8.9464880026576905E-7</v>
      </c>
      <c r="GJ71">
        <v>5.5918935111048905E-10</v>
      </c>
      <c r="GK71">
        <v>-0.17968596506812801</v>
      </c>
      <c r="GL71">
        <v>-4.5276668719836703E-2</v>
      </c>
      <c r="GM71">
        <v>3.5990739600394498E-3</v>
      </c>
      <c r="GN71">
        <v>-4.5187851206301597E-5</v>
      </c>
      <c r="GO71">
        <v>3</v>
      </c>
      <c r="GP71">
        <v>2215</v>
      </c>
      <c r="GQ71">
        <v>2</v>
      </c>
      <c r="GR71">
        <v>17</v>
      </c>
      <c r="GS71">
        <v>15646.8</v>
      </c>
      <c r="GT71">
        <v>15646.9</v>
      </c>
      <c r="GU71">
        <v>2.4365199999999998</v>
      </c>
      <c r="GV71">
        <v>2.2558600000000002</v>
      </c>
      <c r="GW71">
        <v>1.9982899999999999</v>
      </c>
      <c r="GX71">
        <v>2.7392599999999998</v>
      </c>
      <c r="GY71">
        <v>2.0935100000000002</v>
      </c>
      <c r="GZ71">
        <v>2.3290999999999999</v>
      </c>
      <c r="HA71">
        <v>27.286899999999999</v>
      </c>
      <c r="HB71">
        <v>15.8657</v>
      </c>
      <c r="HC71">
        <v>18</v>
      </c>
      <c r="HD71">
        <v>355.89600000000002</v>
      </c>
      <c r="HE71">
        <v>708.77800000000002</v>
      </c>
      <c r="HF71">
        <v>19.329799999999999</v>
      </c>
      <c r="HG71">
        <v>18.500499999999999</v>
      </c>
      <c r="HH71">
        <v>30.000299999999999</v>
      </c>
      <c r="HI71">
        <v>18.3857</v>
      </c>
      <c r="HJ71">
        <v>18.379899999999999</v>
      </c>
      <c r="HK71">
        <v>48.835700000000003</v>
      </c>
      <c r="HL71">
        <v>46.319000000000003</v>
      </c>
      <c r="HM71">
        <v>29.383099999999999</v>
      </c>
      <c r="HN71">
        <v>19.347999999999999</v>
      </c>
      <c r="HO71">
        <v>956.94399999999996</v>
      </c>
      <c r="HP71">
        <v>9.1483299999999996</v>
      </c>
      <c r="HQ71">
        <v>99.866299999999995</v>
      </c>
      <c r="HR71">
        <v>101.364</v>
      </c>
    </row>
    <row r="72" spans="1:226" x14ac:dyDescent="0.2">
      <c r="A72">
        <v>56</v>
      </c>
      <c r="B72">
        <v>1657120217.5</v>
      </c>
      <c r="C72">
        <v>337</v>
      </c>
      <c r="D72" t="s">
        <v>470</v>
      </c>
      <c r="E72" t="s">
        <v>471</v>
      </c>
      <c r="F72">
        <v>5</v>
      </c>
      <c r="G72" t="s">
        <v>1680</v>
      </c>
      <c r="H72" t="s">
        <v>353</v>
      </c>
      <c r="I72">
        <v>1657120210</v>
      </c>
      <c r="J72">
        <f t="shared" si="0"/>
        <v>6.2673980938534862E-3</v>
      </c>
      <c r="K72">
        <f t="shared" si="1"/>
        <v>6.2673980938534859</v>
      </c>
      <c r="L72">
        <f t="shared" si="2"/>
        <v>28.371341511323404</v>
      </c>
      <c r="M72">
        <f t="shared" si="3"/>
        <v>862.42429629629601</v>
      </c>
      <c r="N72">
        <f t="shared" si="4"/>
        <v>731.52567167187021</v>
      </c>
      <c r="O72">
        <f t="shared" si="5"/>
        <v>54.162646994664669</v>
      </c>
      <c r="P72">
        <f t="shared" si="6"/>
        <v>63.854468173566602</v>
      </c>
      <c r="Q72">
        <f t="shared" si="7"/>
        <v>0.44300686569147874</v>
      </c>
      <c r="R72">
        <f t="shared" si="8"/>
        <v>2.4283188821966162</v>
      </c>
      <c r="S72">
        <f t="shared" si="9"/>
        <v>0.40251694725898696</v>
      </c>
      <c r="T72">
        <f t="shared" si="10"/>
        <v>0.25490184562693996</v>
      </c>
      <c r="U72">
        <f t="shared" si="11"/>
        <v>321.51264277777739</v>
      </c>
      <c r="V72">
        <f t="shared" si="12"/>
        <v>21.000791400673517</v>
      </c>
      <c r="W72">
        <f t="shared" si="13"/>
        <v>20.0006185185185</v>
      </c>
      <c r="X72">
        <f t="shared" si="14"/>
        <v>2.3467029760968545</v>
      </c>
      <c r="Y72">
        <f t="shared" si="15"/>
        <v>49.909963667741508</v>
      </c>
      <c r="Z72">
        <f t="shared" si="16"/>
        <v>1.2216317538479426</v>
      </c>
      <c r="AA72">
        <f t="shared" si="17"/>
        <v>2.4476710942539204</v>
      </c>
      <c r="AB72">
        <f t="shared" si="18"/>
        <v>1.1250712222489119</v>
      </c>
      <c r="AC72">
        <f t="shared" si="19"/>
        <v>-276.39225593893872</v>
      </c>
      <c r="AD72">
        <f t="shared" si="20"/>
        <v>89.290208275402676</v>
      </c>
      <c r="AE72">
        <f t="shared" si="21"/>
        <v>7.4187556017847163</v>
      </c>
      <c r="AF72">
        <f t="shared" si="22"/>
        <v>141.82935071602606</v>
      </c>
      <c r="AG72">
        <f t="shared" si="23"/>
        <v>46.447849870608657</v>
      </c>
      <c r="AH72">
        <f t="shared" si="24"/>
        <v>6.2707622848623714</v>
      </c>
      <c r="AI72">
        <f t="shared" si="25"/>
        <v>28.371341511323404</v>
      </c>
      <c r="AJ72">
        <v>947.55139637331501</v>
      </c>
      <c r="AK72">
        <v>899.88867878787903</v>
      </c>
      <c r="AL72">
        <v>3.2869482635966598</v>
      </c>
      <c r="AM72">
        <v>66.876491465643497</v>
      </c>
      <c r="AN72">
        <f t="shared" si="26"/>
        <v>6.2673980938534859</v>
      </c>
      <c r="AO72">
        <v>9.1013067188797603</v>
      </c>
      <c r="AP72">
        <v>16.497819393939398</v>
      </c>
      <c r="AQ72">
        <v>-1.1487411854927201E-5</v>
      </c>
      <c r="AR72">
        <v>77.413347223107195</v>
      </c>
      <c r="AS72">
        <v>78</v>
      </c>
      <c r="AT72">
        <v>16</v>
      </c>
      <c r="AU72">
        <f t="shared" si="27"/>
        <v>1</v>
      </c>
      <c r="AV72">
        <f t="shared" si="28"/>
        <v>0</v>
      </c>
      <c r="AW72">
        <f t="shared" si="29"/>
        <v>39850.316388171312</v>
      </c>
      <c r="AX72">
        <f t="shared" si="30"/>
        <v>1999.98259259259</v>
      </c>
      <c r="AY72">
        <f t="shared" si="31"/>
        <v>1681.1850777777756</v>
      </c>
      <c r="AZ72">
        <f t="shared" si="32"/>
        <v>0.84059985522096214</v>
      </c>
      <c r="BA72">
        <f t="shared" si="33"/>
        <v>0.16075772057645688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1657120210</v>
      </c>
      <c r="BH72">
        <v>862.42429629629601</v>
      </c>
      <c r="BI72">
        <v>924.64851851851904</v>
      </c>
      <c r="BJ72">
        <v>16.4994703703704</v>
      </c>
      <c r="BK72">
        <v>9.0990537037036994</v>
      </c>
      <c r="BL72">
        <v>862.96988888888905</v>
      </c>
      <c r="BM72">
        <v>16.644062962963002</v>
      </c>
      <c r="BN72">
        <v>500.023037037037</v>
      </c>
      <c r="BO72">
        <v>73.940662962962904</v>
      </c>
      <c r="BP72">
        <v>0.100001762962963</v>
      </c>
      <c r="BQ72">
        <v>20.682662962963001</v>
      </c>
      <c r="BR72">
        <v>20.0006185185185</v>
      </c>
      <c r="BS72">
        <v>999.9</v>
      </c>
      <c r="BT72">
        <v>0</v>
      </c>
      <c r="BU72">
        <v>0</v>
      </c>
      <c r="BV72">
        <v>9976.9211111111108</v>
      </c>
      <c r="BW72">
        <v>0</v>
      </c>
      <c r="BX72">
        <v>1200.53740740741</v>
      </c>
      <c r="BY72">
        <v>-62.224337037037003</v>
      </c>
      <c r="BZ72">
        <v>876.89248148148204</v>
      </c>
      <c r="CA72">
        <v>933.13922222222197</v>
      </c>
      <c r="CB72">
        <v>7.4004174074074101</v>
      </c>
      <c r="CC72">
        <v>924.64851851851904</v>
      </c>
      <c r="CD72">
        <v>9.0990537037036994</v>
      </c>
      <c r="CE72">
        <v>1.21998148148148</v>
      </c>
      <c r="CF72">
        <v>0.67279</v>
      </c>
      <c r="CG72">
        <v>9.8476440740740703</v>
      </c>
      <c r="CH72">
        <v>1.27348222222222</v>
      </c>
      <c r="CI72">
        <v>1999.98259259259</v>
      </c>
      <c r="CJ72">
        <v>0.98000577777777798</v>
      </c>
      <c r="CK72">
        <v>1.9994262962963E-2</v>
      </c>
      <c r="CL72">
        <v>0</v>
      </c>
      <c r="CM72">
        <v>2.57698148148148</v>
      </c>
      <c r="CN72">
        <v>0</v>
      </c>
      <c r="CO72">
        <v>16199.9555555556</v>
      </c>
      <c r="CP72">
        <v>16705.296296296299</v>
      </c>
      <c r="CQ72">
        <v>36.918703703703699</v>
      </c>
      <c r="CR72">
        <v>37.416333333333299</v>
      </c>
      <c r="CS72">
        <v>37.7752592592593</v>
      </c>
      <c r="CT72">
        <v>35.768333333333302</v>
      </c>
      <c r="CU72">
        <v>36.1086666666667</v>
      </c>
      <c r="CV72">
        <v>1959.99259259259</v>
      </c>
      <c r="CW72">
        <v>39.99</v>
      </c>
      <c r="CX72">
        <v>0</v>
      </c>
      <c r="CY72">
        <v>1651531934.5</v>
      </c>
      <c r="CZ72">
        <v>0</v>
      </c>
      <c r="DA72">
        <v>0</v>
      </c>
      <c r="DB72" t="s">
        <v>355</v>
      </c>
      <c r="DC72">
        <v>1656181403.5999999</v>
      </c>
      <c r="DD72">
        <v>1656181398.0999999</v>
      </c>
      <c r="DE72">
        <v>0</v>
      </c>
      <c r="DF72">
        <v>2.3420000000000001</v>
      </c>
      <c r="DG72">
        <v>0.193</v>
      </c>
      <c r="DH72">
        <v>3.7240000000000002</v>
      </c>
      <c r="DI72">
        <v>0.24399999999999999</v>
      </c>
      <c r="DJ72">
        <v>420</v>
      </c>
      <c r="DK72">
        <v>22</v>
      </c>
      <c r="DL72">
        <v>0.28000000000000003</v>
      </c>
      <c r="DM72">
        <v>0.02</v>
      </c>
      <c r="DN72">
        <v>-62.195936585365899</v>
      </c>
      <c r="DO72">
        <v>-0.232906620209202</v>
      </c>
      <c r="DP72">
        <v>0.21841880643153</v>
      </c>
      <c r="DQ72">
        <v>0</v>
      </c>
      <c r="DR72">
        <v>7.4051056097560997</v>
      </c>
      <c r="DS72">
        <v>-7.9521951219519701E-2</v>
      </c>
      <c r="DT72">
        <v>8.2363021683693194E-3</v>
      </c>
      <c r="DU72">
        <v>1</v>
      </c>
      <c r="DV72">
        <v>1</v>
      </c>
      <c r="DW72">
        <v>2</v>
      </c>
      <c r="DX72" t="s">
        <v>362</v>
      </c>
      <c r="DY72">
        <v>2.94075</v>
      </c>
      <c r="DZ72">
        <v>2.7162299999999999</v>
      </c>
      <c r="EA72">
        <v>0.12986800000000001</v>
      </c>
      <c r="EB72">
        <v>0.13534199999999999</v>
      </c>
      <c r="EC72">
        <v>6.6858399999999998E-2</v>
      </c>
      <c r="ED72">
        <v>4.2320000000000003E-2</v>
      </c>
      <c r="EE72">
        <v>25454.5</v>
      </c>
      <c r="EF72">
        <v>21522.400000000001</v>
      </c>
      <c r="EG72">
        <v>26148.799999999999</v>
      </c>
      <c r="EH72">
        <v>24204.5</v>
      </c>
      <c r="EI72">
        <v>41553.5</v>
      </c>
      <c r="EJ72">
        <v>38307.199999999997</v>
      </c>
      <c r="EK72">
        <v>47136.5</v>
      </c>
      <c r="EL72">
        <v>43078.9</v>
      </c>
      <c r="EM72">
        <v>1.7752300000000001</v>
      </c>
      <c r="EN72">
        <v>2.3440500000000002</v>
      </c>
      <c r="EO72">
        <v>0.16242999999999999</v>
      </c>
      <c r="EP72">
        <v>0</v>
      </c>
      <c r="EQ72">
        <v>17.304600000000001</v>
      </c>
      <c r="ER72">
        <v>999.9</v>
      </c>
      <c r="ES72">
        <v>47.222999999999999</v>
      </c>
      <c r="ET72">
        <v>19.294</v>
      </c>
      <c r="EU72">
        <v>14.3445</v>
      </c>
      <c r="EV72">
        <v>51.875500000000002</v>
      </c>
      <c r="EW72">
        <v>39.290900000000001</v>
      </c>
      <c r="EX72">
        <v>2</v>
      </c>
      <c r="EY72">
        <v>-0.69861300000000004</v>
      </c>
      <c r="EZ72">
        <v>-0.96570800000000001</v>
      </c>
      <c r="FA72">
        <v>20.241800000000001</v>
      </c>
      <c r="FB72">
        <v>5.2388500000000002</v>
      </c>
      <c r="FC72">
        <v>11.986000000000001</v>
      </c>
      <c r="FD72">
        <v>4.9577499999999999</v>
      </c>
      <c r="FE72">
        <v>3.3039299999999998</v>
      </c>
      <c r="FF72">
        <v>315.8</v>
      </c>
      <c r="FG72">
        <v>9999</v>
      </c>
      <c r="FH72">
        <v>9999</v>
      </c>
      <c r="FI72">
        <v>4092.1</v>
      </c>
      <c r="FJ72">
        <v>1.86829</v>
      </c>
      <c r="FK72">
        <v>1.8638699999999999</v>
      </c>
      <c r="FL72">
        <v>1.8716699999999999</v>
      </c>
      <c r="FM72">
        <v>1.86229</v>
      </c>
      <c r="FN72">
        <v>1.8617900000000001</v>
      </c>
      <c r="FO72">
        <v>1.86829</v>
      </c>
      <c r="FP72">
        <v>1.85843</v>
      </c>
      <c r="FQ72">
        <v>1.86504</v>
      </c>
      <c r="FR72">
        <v>5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-0.55200000000000005</v>
      </c>
      <c r="GF72">
        <v>-0.14460000000000001</v>
      </c>
      <c r="GG72">
        <v>-0.25096208036330597</v>
      </c>
      <c r="GH72">
        <v>1.40043110155519E-5</v>
      </c>
      <c r="GI72">
        <v>-8.9464880026576905E-7</v>
      </c>
      <c r="GJ72">
        <v>5.5918935111048905E-10</v>
      </c>
      <c r="GK72">
        <v>-0.17968596506812801</v>
      </c>
      <c r="GL72">
        <v>-4.5276668719836703E-2</v>
      </c>
      <c r="GM72">
        <v>3.5990739600394498E-3</v>
      </c>
      <c r="GN72">
        <v>-4.5187851206301597E-5</v>
      </c>
      <c r="GO72">
        <v>3</v>
      </c>
      <c r="GP72">
        <v>2215</v>
      </c>
      <c r="GQ72">
        <v>2</v>
      </c>
      <c r="GR72">
        <v>17</v>
      </c>
      <c r="GS72">
        <v>15646.9</v>
      </c>
      <c r="GT72">
        <v>15647</v>
      </c>
      <c r="GU72">
        <v>2.4706999999999999</v>
      </c>
      <c r="GV72">
        <v>2.2583000000000002</v>
      </c>
      <c r="GW72">
        <v>1.9982899999999999</v>
      </c>
      <c r="GX72">
        <v>2.7392599999999998</v>
      </c>
      <c r="GY72">
        <v>2.0935100000000002</v>
      </c>
      <c r="GZ72">
        <v>2.3645</v>
      </c>
      <c r="HA72">
        <v>27.286899999999999</v>
      </c>
      <c r="HB72">
        <v>15.874499999999999</v>
      </c>
      <c r="HC72">
        <v>18</v>
      </c>
      <c r="HD72">
        <v>356.375</v>
      </c>
      <c r="HE72">
        <v>708.71400000000006</v>
      </c>
      <c r="HF72">
        <v>19.335000000000001</v>
      </c>
      <c r="HG72">
        <v>18.503299999999999</v>
      </c>
      <c r="HH72">
        <v>30.0002</v>
      </c>
      <c r="HI72">
        <v>18.388400000000001</v>
      </c>
      <c r="HJ72">
        <v>18.3827</v>
      </c>
      <c r="HK72">
        <v>49.493699999999997</v>
      </c>
      <c r="HL72">
        <v>46.319000000000003</v>
      </c>
      <c r="HM72">
        <v>29.007300000000001</v>
      </c>
      <c r="HN72">
        <v>19.340199999999999</v>
      </c>
      <c r="HO72">
        <v>970.53700000000003</v>
      </c>
      <c r="HP72">
        <v>9.1483299999999996</v>
      </c>
      <c r="HQ72">
        <v>99.864699999999999</v>
      </c>
      <c r="HR72">
        <v>101.364</v>
      </c>
    </row>
    <row r="73" spans="1:226" x14ac:dyDescent="0.2">
      <c r="A73">
        <v>57</v>
      </c>
      <c r="B73">
        <v>1657120222.5</v>
      </c>
      <c r="C73">
        <v>342</v>
      </c>
      <c r="D73" t="s">
        <v>472</v>
      </c>
      <c r="E73" t="s">
        <v>473</v>
      </c>
      <c r="F73">
        <v>5</v>
      </c>
      <c r="G73" t="s">
        <v>1681</v>
      </c>
      <c r="H73" t="s">
        <v>353</v>
      </c>
      <c r="I73">
        <v>1657120214.7142899</v>
      </c>
      <c r="J73">
        <f t="shared" si="0"/>
        <v>6.2740278550653481E-3</v>
      </c>
      <c r="K73">
        <f t="shared" si="1"/>
        <v>6.2740278550653485</v>
      </c>
      <c r="L73">
        <f t="shared" si="2"/>
        <v>28.053949399698379</v>
      </c>
      <c r="M73">
        <f t="shared" si="3"/>
        <v>877.79517857142901</v>
      </c>
      <c r="N73">
        <f t="shared" si="4"/>
        <v>747.81411179985969</v>
      </c>
      <c r="O73">
        <f t="shared" si="5"/>
        <v>55.368477764758417</v>
      </c>
      <c r="P73">
        <f t="shared" si="6"/>
        <v>64.992331730364427</v>
      </c>
      <c r="Q73">
        <f t="shared" si="7"/>
        <v>0.44329705811706333</v>
      </c>
      <c r="R73">
        <f t="shared" si="8"/>
        <v>2.429344013895244</v>
      </c>
      <c r="S73">
        <f t="shared" si="9"/>
        <v>0.40277210677564868</v>
      </c>
      <c r="T73">
        <f t="shared" si="10"/>
        <v>0.25506413516811732</v>
      </c>
      <c r="U73">
        <f t="shared" si="11"/>
        <v>321.51707400000038</v>
      </c>
      <c r="V73">
        <f t="shared" si="12"/>
        <v>21.000167614163775</v>
      </c>
      <c r="W73">
        <f t="shared" si="13"/>
        <v>20.002532142857099</v>
      </c>
      <c r="X73">
        <f t="shared" si="14"/>
        <v>2.3469810785279006</v>
      </c>
      <c r="Y73">
        <f t="shared" si="15"/>
        <v>49.897326866387743</v>
      </c>
      <c r="Z73">
        <f t="shared" si="16"/>
        <v>1.2214375557035517</v>
      </c>
      <c r="AA73">
        <f t="shared" si="17"/>
        <v>2.4479017863506969</v>
      </c>
      <c r="AB73">
        <f t="shared" si="18"/>
        <v>1.1255435228243489</v>
      </c>
      <c r="AC73">
        <f t="shared" si="19"/>
        <v>-276.68462840838185</v>
      </c>
      <c r="AD73">
        <f t="shared" si="20"/>
        <v>89.277645313852759</v>
      </c>
      <c r="AE73">
        <f t="shared" si="21"/>
        <v>7.4147122281706315</v>
      </c>
      <c r="AF73">
        <f t="shared" si="22"/>
        <v>141.52480313364191</v>
      </c>
      <c r="AG73">
        <f t="shared" si="23"/>
        <v>46.557147210758586</v>
      </c>
      <c r="AH73">
        <f t="shared" si="24"/>
        <v>6.2732416315268065</v>
      </c>
      <c r="AI73">
        <f t="shared" si="25"/>
        <v>28.053949399698379</v>
      </c>
      <c r="AJ73">
        <v>964.68118766042596</v>
      </c>
      <c r="AK73">
        <v>916.93209696969598</v>
      </c>
      <c r="AL73">
        <v>3.4028429214490701</v>
      </c>
      <c r="AM73">
        <v>66.876491465643497</v>
      </c>
      <c r="AN73">
        <f t="shared" si="26"/>
        <v>6.2740278550653485</v>
      </c>
      <c r="AO73">
        <v>9.0863263522628408</v>
      </c>
      <c r="AP73">
        <v>16.491074545454499</v>
      </c>
      <c r="AQ73">
        <v>-2.6142848556450401E-5</v>
      </c>
      <c r="AR73">
        <v>77.413347223107195</v>
      </c>
      <c r="AS73">
        <v>78</v>
      </c>
      <c r="AT73">
        <v>16</v>
      </c>
      <c r="AU73">
        <f t="shared" si="27"/>
        <v>1</v>
      </c>
      <c r="AV73">
        <f t="shared" si="28"/>
        <v>0</v>
      </c>
      <c r="AW73">
        <f t="shared" si="29"/>
        <v>39875.807990637732</v>
      </c>
      <c r="AX73">
        <f t="shared" si="30"/>
        <v>2000.0103571428599</v>
      </c>
      <c r="AY73">
        <f t="shared" si="31"/>
        <v>1681.2084000000023</v>
      </c>
      <c r="AZ73">
        <f t="shared" si="32"/>
        <v>0.84059984689364997</v>
      </c>
      <c r="BA73">
        <f t="shared" si="33"/>
        <v>0.1607577045047445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1657120214.7142899</v>
      </c>
      <c r="BH73">
        <v>877.79517857142901</v>
      </c>
      <c r="BI73">
        <v>940.27128571428602</v>
      </c>
      <c r="BJ73">
        <v>16.4969</v>
      </c>
      <c r="BK73">
        <v>9.0932460714285703</v>
      </c>
      <c r="BL73">
        <v>878.34496428571401</v>
      </c>
      <c r="BM73">
        <v>16.6415785714286</v>
      </c>
      <c r="BN73">
        <v>500.00332142857098</v>
      </c>
      <c r="BO73">
        <v>73.940407142857097</v>
      </c>
      <c r="BP73">
        <v>0.100022010714286</v>
      </c>
      <c r="BQ73">
        <v>20.6841928571429</v>
      </c>
      <c r="BR73">
        <v>20.002532142857099</v>
      </c>
      <c r="BS73">
        <v>999.9</v>
      </c>
      <c r="BT73">
        <v>0</v>
      </c>
      <c r="BU73">
        <v>0</v>
      </c>
      <c r="BV73">
        <v>9983.6621428571398</v>
      </c>
      <c r="BW73">
        <v>0</v>
      </c>
      <c r="BX73">
        <v>1200.7485714285699</v>
      </c>
      <c r="BY73">
        <v>-62.476128571428603</v>
      </c>
      <c r="BZ73">
        <v>892.51896428571399</v>
      </c>
      <c r="CA73">
        <v>948.89971428571403</v>
      </c>
      <c r="CB73">
        <v>7.4036546428571404</v>
      </c>
      <c r="CC73">
        <v>940.27128571428602</v>
      </c>
      <c r="CD73">
        <v>9.0932460714285703</v>
      </c>
      <c r="CE73">
        <v>1.21978785714286</v>
      </c>
      <c r="CF73">
        <v>0.67235835714285697</v>
      </c>
      <c r="CG73">
        <v>9.8452699999999993</v>
      </c>
      <c r="CH73">
        <v>1.2645439285714299</v>
      </c>
      <c r="CI73">
        <v>2000.0103571428599</v>
      </c>
      <c r="CJ73">
        <v>0.980006357142857</v>
      </c>
      <c r="CK73">
        <v>1.9993664285714301E-2</v>
      </c>
      <c r="CL73">
        <v>0</v>
      </c>
      <c r="CM73">
        <v>2.6229392857142799</v>
      </c>
      <c r="CN73">
        <v>0</v>
      </c>
      <c r="CO73">
        <v>16210.3214285714</v>
      </c>
      <c r="CP73">
        <v>16705.532142857101</v>
      </c>
      <c r="CQ73">
        <v>36.948321428571397</v>
      </c>
      <c r="CR73">
        <v>37.4550357142857</v>
      </c>
      <c r="CS73">
        <v>37.7987857142857</v>
      </c>
      <c r="CT73">
        <v>35.789857142857102</v>
      </c>
      <c r="CU73">
        <v>36.138285714285701</v>
      </c>
      <c r="CV73">
        <v>1960.0203571428599</v>
      </c>
      <c r="CW73">
        <v>39.99</v>
      </c>
      <c r="CX73">
        <v>0</v>
      </c>
      <c r="CY73">
        <v>1651531939.3</v>
      </c>
      <c r="CZ73">
        <v>0</v>
      </c>
      <c r="DA73">
        <v>0</v>
      </c>
      <c r="DB73" t="s">
        <v>355</v>
      </c>
      <c r="DC73">
        <v>1656181403.5999999</v>
      </c>
      <c r="DD73">
        <v>1656181398.0999999</v>
      </c>
      <c r="DE73">
        <v>0</v>
      </c>
      <c r="DF73">
        <v>2.3420000000000001</v>
      </c>
      <c r="DG73">
        <v>0.193</v>
      </c>
      <c r="DH73">
        <v>3.7240000000000002</v>
      </c>
      <c r="DI73">
        <v>0.24399999999999999</v>
      </c>
      <c r="DJ73">
        <v>420</v>
      </c>
      <c r="DK73">
        <v>22</v>
      </c>
      <c r="DL73">
        <v>0.28000000000000003</v>
      </c>
      <c r="DM73">
        <v>0.02</v>
      </c>
      <c r="DN73">
        <v>-62.368146341463401</v>
      </c>
      <c r="DO73">
        <v>-2.5887993031358998</v>
      </c>
      <c r="DP73">
        <v>0.37941042395233199</v>
      </c>
      <c r="DQ73">
        <v>0</v>
      </c>
      <c r="DR73">
        <v>7.4034180487804901</v>
      </c>
      <c r="DS73">
        <v>3.0242508710755299E-3</v>
      </c>
      <c r="DT73">
        <v>6.5266198697679504E-3</v>
      </c>
      <c r="DU73">
        <v>1</v>
      </c>
      <c r="DV73">
        <v>1</v>
      </c>
      <c r="DW73">
        <v>2</v>
      </c>
      <c r="DX73" t="s">
        <v>362</v>
      </c>
      <c r="DY73">
        <v>2.9409200000000002</v>
      </c>
      <c r="DZ73">
        <v>2.7163300000000001</v>
      </c>
      <c r="EA73">
        <v>0.13145000000000001</v>
      </c>
      <c r="EB73">
        <v>0.136849</v>
      </c>
      <c r="EC73">
        <v>6.68382E-2</v>
      </c>
      <c r="ED73">
        <v>4.22552E-2</v>
      </c>
      <c r="EE73">
        <v>25408.400000000001</v>
      </c>
      <c r="EF73">
        <v>21485.200000000001</v>
      </c>
      <c r="EG73">
        <v>26149</v>
      </c>
      <c r="EH73">
        <v>24204.7</v>
      </c>
      <c r="EI73">
        <v>41554.300000000003</v>
      </c>
      <c r="EJ73">
        <v>38310.5</v>
      </c>
      <c r="EK73">
        <v>47136.3</v>
      </c>
      <c r="EL73">
        <v>43079.6</v>
      </c>
      <c r="EM73">
        <v>1.77505</v>
      </c>
      <c r="EN73">
        <v>2.3437999999999999</v>
      </c>
      <c r="EO73">
        <v>0.16311899999999999</v>
      </c>
      <c r="EP73">
        <v>0</v>
      </c>
      <c r="EQ73">
        <v>17.301500000000001</v>
      </c>
      <c r="ER73">
        <v>999.9</v>
      </c>
      <c r="ES73">
        <v>47.149000000000001</v>
      </c>
      <c r="ET73">
        <v>19.324000000000002</v>
      </c>
      <c r="EU73">
        <v>14.348699999999999</v>
      </c>
      <c r="EV73">
        <v>52.335500000000003</v>
      </c>
      <c r="EW73">
        <v>39.226799999999997</v>
      </c>
      <c r="EX73">
        <v>2</v>
      </c>
      <c r="EY73">
        <v>-0.69827700000000004</v>
      </c>
      <c r="EZ73">
        <v>-0.996915</v>
      </c>
      <c r="FA73">
        <v>20.241399999999999</v>
      </c>
      <c r="FB73">
        <v>5.2378099999999996</v>
      </c>
      <c r="FC73">
        <v>11.986000000000001</v>
      </c>
      <c r="FD73">
        <v>4.9575500000000003</v>
      </c>
      <c r="FE73">
        <v>3.3038500000000002</v>
      </c>
      <c r="FF73">
        <v>315.8</v>
      </c>
      <c r="FG73">
        <v>9999</v>
      </c>
      <c r="FH73">
        <v>9999</v>
      </c>
      <c r="FI73">
        <v>4092.4</v>
      </c>
      <c r="FJ73">
        <v>1.86829</v>
      </c>
      <c r="FK73">
        <v>1.86388</v>
      </c>
      <c r="FL73">
        <v>1.8716600000000001</v>
      </c>
      <c r="FM73">
        <v>1.86233</v>
      </c>
      <c r="FN73">
        <v>1.86178</v>
      </c>
      <c r="FO73">
        <v>1.86829</v>
      </c>
      <c r="FP73">
        <v>1.85842</v>
      </c>
      <c r="FQ73">
        <v>1.8650100000000001</v>
      </c>
      <c r="FR73">
        <v>5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-0.55600000000000005</v>
      </c>
      <c r="GF73">
        <v>-0.14499999999999999</v>
      </c>
      <c r="GG73">
        <v>-0.25096208036330597</v>
      </c>
      <c r="GH73">
        <v>1.40043110155519E-5</v>
      </c>
      <c r="GI73">
        <v>-8.9464880026576905E-7</v>
      </c>
      <c r="GJ73">
        <v>5.5918935111048905E-10</v>
      </c>
      <c r="GK73">
        <v>-0.17968596506812801</v>
      </c>
      <c r="GL73">
        <v>-4.5276668719836703E-2</v>
      </c>
      <c r="GM73">
        <v>3.5990739600394498E-3</v>
      </c>
      <c r="GN73">
        <v>-4.5187851206301597E-5</v>
      </c>
      <c r="GO73">
        <v>3</v>
      </c>
      <c r="GP73">
        <v>2215</v>
      </c>
      <c r="GQ73">
        <v>2</v>
      </c>
      <c r="GR73">
        <v>17</v>
      </c>
      <c r="GS73">
        <v>15647</v>
      </c>
      <c r="GT73">
        <v>15647.1</v>
      </c>
      <c r="GU73">
        <v>2.5061</v>
      </c>
      <c r="GV73">
        <v>2.2595200000000002</v>
      </c>
      <c r="GW73">
        <v>1.9982899999999999</v>
      </c>
      <c r="GX73">
        <v>2.7392599999999998</v>
      </c>
      <c r="GY73">
        <v>2.0935100000000002</v>
      </c>
      <c r="GZ73">
        <v>2.35229</v>
      </c>
      <c r="HA73">
        <v>27.307700000000001</v>
      </c>
      <c r="HB73">
        <v>15.874499999999999</v>
      </c>
      <c r="HC73">
        <v>18</v>
      </c>
      <c r="HD73">
        <v>356.31400000000002</v>
      </c>
      <c r="HE73">
        <v>708.548</v>
      </c>
      <c r="HF73">
        <v>19.333400000000001</v>
      </c>
      <c r="HG73">
        <v>18.505299999999998</v>
      </c>
      <c r="HH73">
        <v>30.000399999999999</v>
      </c>
      <c r="HI73">
        <v>18.391200000000001</v>
      </c>
      <c r="HJ73">
        <v>18.3858</v>
      </c>
      <c r="HK73">
        <v>50.211199999999998</v>
      </c>
      <c r="HL73">
        <v>46.319000000000003</v>
      </c>
      <c r="HM73">
        <v>29.007300000000001</v>
      </c>
      <c r="HN73">
        <v>19.339500000000001</v>
      </c>
      <c r="HO73">
        <v>990.73199999999997</v>
      </c>
      <c r="HP73">
        <v>9.1483299999999996</v>
      </c>
      <c r="HQ73">
        <v>99.864699999999999</v>
      </c>
      <c r="HR73">
        <v>101.366</v>
      </c>
    </row>
    <row r="74" spans="1:226" x14ac:dyDescent="0.2">
      <c r="A74">
        <v>58</v>
      </c>
      <c r="B74">
        <v>1657120227.5</v>
      </c>
      <c r="C74">
        <v>347</v>
      </c>
      <c r="D74" t="s">
        <v>474</v>
      </c>
      <c r="E74" t="s">
        <v>475</v>
      </c>
      <c r="F74">
        <v>5</v>
      </c>
      <c r="G74" t="s">
        <v>1682</v>
      </c>
      <c r="H74" t="s">
        <v>353</v>
      </c>
      <c r="I74">
        <v>1657120220</v>
      </c>
      <c r="J74">
        <f t="shared" si="0"/>
        <v>6.2807625799188851E-3</v>
      </c>
      <c r="K74">
        <f t="shared" si="1"/>
        <v>6.2807625799188855</v>
      </c>
      <c r="L74">
        <f t="shared" si="2"/>
        <v>28.128454490168494</v>
      </c>
      <c r="M74">
        <f t="shared" si="3"/>
        <v>895.13033333333306</v>
      </c>
      <c r="N74">
        <f t="shared" si="4"/>
        <v>764.52081401360215</v>
      </c>
      <c r="O74">
        <f t="shared" si="5"/>
        <v>56.605281460370747</v>
      </c>
      <c r="P74">
        <f t="shared" si="6"/>
        <v>66.275637671713298</v>
      </c>
      <c r="Q74">
        <f t="shared" si="7"/>
        <v>0.44366516581132681</v>
      </c>
      <c r="R74">
        <f t="shared" si="8"/>
        <v>2.430367736868531</v>
      </c>
      <c r="S74">
        <f t="shared" si="9"/>
        <v>0.40309160386151061</v>
      </c>
      <c r="T74">
        <f t="shared" si="10"/>
        <v>0.25526770234518298</v>
      </c>
      <c r="U74">
        <f t="shared" si="11"/>
        <v>321.51441611111045</v>
      </c>
      <c r="V74">
        <f t="shared" si="12"/>
        <v>20.999199695569246</v>
      </c>
      <c r="W74">
        <f t="shared" si="13"/>
        <v>20.002107407407401</v>
      </c>
      <c r="X74">
        <f t="shared" si="14"/>
        <v>2.3469193502512744</v>
      </c>
      <c r="Y74">
        <f t="shared" si="15"/>
        <v>49.878041342188816</v>
      </c>
      <c r="Z74">
        <f t="shared" si="16"/>
        <v>1.2210607194254688</v>
      </c>
      <c r="AA74">
        <f t="shared" si="17"/>
        <v>2.4480927609975081</v>
      </c>
      <c r="AB74">
        <f t="shared" si="18"/>
        <v>1.1258586308258056</v>
      </c>
      <c r="AC74">
        <f t="shared" si="19"/>
        <v>-276.98162977442286</v>
      </c>
      <c r="AD74">
        <f t="shared" si="20"/>
        <v>89.536849784348902</v>
      </c>
      <c r="AE74">
        <f t="shared" si="21"/>
        <v>7.4331394882638557</v>
      </c>
      <c r="AF74">
        <f t="shared" si="22"/>
        <v>141.50277560930036</v>
      </c>
      <c r="AG74">
        <f t="shared" si="23"/>
        <v>46.799865003126214</v>
      </c>
      <c r="AH74">
        <f t="shared" si="24"/>
        <v>6.2755465791628149</v>
      </c>
      <c r="AI74">
        <f t="shared" si="25"/>
        <v>28.128454490168494</v>
      </c>
      <c r="AJ74">
        <v>981.69883712646401</v>
      </c>
      <c r="AK74">
        <v>933.82461818181798</v>
      </c>
      <c r="AL74">
        <v>3.4113911583037702</v>
      </c>
      <c r="AM74">
        <v>66.876491465643497</v>
      </c>
      <c r="AN74">
        <f t="shared" si="26"/>
        <v>6.2807625799188855</v>
      </c>
      <c r="AO74">
        <v>9.0740808992364901</v>
      </c>
      <c r="AP74">
        <v>16.486924242424202</v>
      </c>
      <c r="AQ74">
        <v>-2.9508097988513001E-5</v>
      </c>
      <c r="AR74">
        <v>77.413347223107195</v>
      </c>
      <c r="AS74">
        <v>79</v>
      </c>
      <c r="AT74">
        <v>16</v>
      </c>
      <c r="AU74">
        <f t="shared" si="27"/>
        <v>1</v>
      </c>
      <c r="AV74">
        <f t="shared" si="28"/>
        <v>0</v>
      </c>
      <c r="AW74">
        <f t="shared" si="29"/>
        <v>39901.305747636383</v>
      </c>
      <c r="AX74">
        <f t="shared" si="30"/>
        <v>1999.9937037037</v>
      </c>
      <c r="AY74">
        <f t="shared" si="31"/>
        <v>1681.1944111111079</v>
      </c>
      <c r="AZ74">
        <f t="shared" si="32"/>
        <v>0.84059985188842257</v>
      </c>
      <c r="BA74">
        <f t="shared" si="33"/>
        <v>0.16075771414465562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1657120220</v>
      </c>
      <c r="BH74">
        <v>895.13033333333306</v>
      </c>
      <c r="BI74">
        <v>958.03151851851896</v>
      </c>
      <c r="BJ74">
        <v>16.4918592592593</v>
      </c>
      <c r="BK74">
        <v>9.0853474074074096</v>
      </c>
      <c r="BL74">
        <v>895.68451851851898</v>
      </c>
      <c r="BM74">
        <v>16.636714814814798</v>
      </c>
      <c r="BN74">
        <v>499.996592592593</v>
      </c>
      <c r="BO74">
        <v>73.940318518518495</v>
      </c>
      <c r="BP74">
        <v>9.9891274074074096E-2</v>
      </c>
      <c r="BQ74">
        <v>20.6854592592593</v>
      </c>
      <c r="BR74">
        <v>20.002107407407401</v>
      </c>
      <c r="BS74">
        <v>999.9</v>
      </c>
      <c r="BT74">
        <v>0</v>
      </c>
      <c r="BU74">
        <v>0</v>
      </c>
      <c r="BV74">
        <v>9990.3733333333294</v>
      </c>
      <c r="BW74">
        <v>0</v>
      </c>
      <c r="BX74">
        <v>1201.0581481481499</v>
      </c>
      <c r="BY74">
        <v>-62.901162962962999</v>
      </c>
      <c r="BZ74">
        <v>910.140148148148</v>
      </c>
      <c r="CA74">
        <v>966.81518518518499</v>
      </c>
      <c r="CB74">
        <v>7.4065103703703699</v>
      </c>
      <c r="CC74">
        <v>958.03151851851896</v>
      </c>
      <c r="CD74">
        <v>9.0853474074074096</v>
      </c>
      <c r="CE74">
        <v>1.2194137037037001</v>
      </c>
      <c r="CF74">
        <v>0.67177344444444498</v>
      </c>
      <c r="CG74">
        <v>9.8406900000000004</v>
      </c>
      <c r="CH74">
        <v>1.25243296296296</v>
      </c>
      <c r="CI74">
        <v>1999.9937037037</v>
      </c>
      <c r="CJ74">
        <v>0.98000655555555605</v>
      </c>
      <c r="CK74">
        <v>1.99934592592593E-2</v>
      </c>
      <c r="CL74">
        <v>0</v>
      </c>
      <c r="CM74">
        <v>2.6400518518518501</v>
      </c>
      <c r="CN74">
        <v>0</v>
      </c>
      <c r="CO74">
        <v>16226.3740740741</v>
      </c>
      <c r="CP74">
        <v>16705.392592592601</v>
      </c>
      <c r="CQ74">
        <v>36.974333333333298</v>
      </c>
      <c r="CR74">
        <v>37.478999999999999</v>
      </c>
      <c r="CS74">
        <v>37.837666666666699</v>
      </c>
      <c r="CT74">
        <v>35.816666666666698</v>
      </c>
      <c r="CU74">
        <v>36.159444444444397</v>
      </c>
      <c r="CV74">
        <v>1960.0037037037</v>
      </c>
      <c r="CW74">
        <v>39.99</v>
      </c>
      <c r="CX74">
        <v>0</v>
      </c>
      <c r="CY74">
        <v>1651531944.0999999</v>
      </c>
      <c r="CZ74">
        <v>0</v>
      </c>
      <c r="DA74">
        <v>0</v>
      </c>
      <c r="DB74" t="s">
        <v>355</v>
      </c>
      <c r="DC74">
        <v>1656181403.5999999</v>
      </c>
      <c r="DD74">
        <v>1656181398.0999999</v>
      </c>
      <c r="DE74">
        <v>0</v>
      </c>
      <c r="DF74">
        <v>2.3420000000000001</v>
      </c>
      <c r="DG74">
        <v>0.193</v>
      </c>
      <c r="DH74">
        <v>3.7240000000000002</v>
      </c>
      <c r="DI74">
        <v>0.24399999999999999</v>
      </c>
      <c r="DJ74">
        <v>420</v>
      </c>
      <c r="DK74">
        <v>22</v>
      </c>
      <c r="DL74">
        <v>0.28000000000000003</v>
      </c>
      <c r="DM74">
        <v>0.02</v>
      </c>
      <c r="DN74">
        <v>-62.577197560975598</v>
      </c>
      <c r="DO74">
        <v>-4.5081219512195201</v>
      </c>
      <c r="DP74">
        <v>0.48746667452713</v>
      </c>
      <c r="DQ74">
        <v>0</v>
      </c>
      <c r="DR74">
        <v>7.4051014634146304</v>
      </c>
      <c r="DS74">
        <v>4.6957212543548101E-2</v>
      </c>
      <c r="DT74">
        <v>7.7784372250019503E-3</v>
      </c>
      <c r="DU74">
        <v>1</v>
      </c>
      <c r="DV74">
        <v>1</v>
      </c>
      <c r="DW74">
        <v>2</v>
      </c>
      <c r="DX74" t="s">
        <v>362</v>
      </c>
      <c r="DY74">
        <v>2.9404499999999998</v>
      </c>
      <c r="DZ74">
        <v>2.71679</v>
      </c>
      <c r="EA74">
        <v>0.133025</v>
      </c>
      <c r="EB74">
        <v>0.13841800000000001</v>
      </c>
      <c r="EC74">
        <v>6.6828499999999999E-2</v>
      </c>
      <c r="ED74">
        <v>4.2294499999999999E-2</v>
      </c>
      <c r="EE74">
        <v>25362</v>
      </c>
      <c r="EF74">
        <v>21446.7</v>
      </c>
      <c r="EG74">
        <v>26148.6</v>
      </c>
      <c r="EH74">
        <v>24205.3</v>
      </c>
      <c r="EI74">
        <v>41554.6</v>
      </c>
      <c r="EJ74">
        <v>38309.599999999999</v>
      </c>
      <c r="EK74">
        <v>47136.1</v>
      </c>
      <c r="EL74">
        <v>43080.4</v>
      </c>
      <c r="EM74">
        <v>1.7744200000000001</v>
      </c>
      <c r="EN74">
        <v>2.3439800000000002</v>
      </c>
      <c r="EO74">
        <v>0.16292899999999999</v>
      </c>
      <c r="EP74">
        <v>0</v>
      </c>
      <c r="EQ74">
        <v>17.2989</v>
      </c>
      <c r="ER74">
        <v>999.9</v>
      </c>
      <c r="ES74">
        <v>47.076000000000001</v>
      </c>
      <c r="ET74">
        <v>19.344000000000001</v>
      </c>
      <c r="EU74">
        <v>14.3424</v>
      </c>
      <c r="EV74">
        <v>51.7455</v>
      </c>
      <c r="EW74">
        <v>39.378999999999998</v>
      </c>
      <c r="EX74">
        <v>2</v>
      </c>
      <c r="EY74">
        <v>-0.69815300000000002</v>
      </c>
      <c r="EZ74">
        <v>-0.98936299999999999</v>
      </c>
      <c r="FA74">
        <v>20.241299999999999</v>
      </c>
      <c r="FB74">
        <v>5.2388500000000002</v>
      </c>
      <c r="FC74">
        <v>11.986000000000001</v>
      </c>
      <c r="FD74">
        <v>4.9575500000000003</v>
      </c>
      <c r="FE74">
        <v>3.3039499999999999</v>
      </c>
      <c r="FF74">
        <v>315.8</v>
      </c>
      <c r="FG74">
        <v>9999</v>
      </c>
      <c r="FH74">
        <v>9999</v>
      </c>
      <c r="FI74">
        <v>4092.4</v>
      </c>
      <c r="FJ74">
        <v>1.86829</v>
      </c>
      <c r="FK74">
        <v>1.8638600000000001</v>
      </c>
      <c r="FL74">
        <v>1.8716600000000001</v>
      </c>
      <c r="FM74">
        <v>1.8623099999999999</v>
      </c>
      <c r="FN74">
        <v>1.8617900000000001</v>
      </c>
      <c r="FO74">
        <v>1.86829</v>
      </c>
      <c r="FP74">
        <v>1.8584099999999999</v>
      </c>
      <c r="FQ74">
        <v>1.8649899999999999</v>
      </c>
      <c r="FR74">
        <v>5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-0.56000000000000005</v>
      </c>
      <c r="GF74">
        <v>-0.14510000000000001</v>
      </c>
      <c r="GG74">
        <v>-0.25096208036330597</v>
      </c>
      <c r="GH74">
        <v>1.40043110155519E-5</v>
      </c>
      <c r="GI74">
        <v>-8.9464880026576905E-7</v>
      </c>
      <c r="GJ74">
        <v>5.5918935111048905E-10</v>
      </c>
      <c r="GK74">
        <v>-0.17968596506812801</v>
      </c>
      <c r="GL74">
        <v>-4.5276668719836703E-2</v>
      </c>
      <c r="GM74">
        <v>3.5990739600394498E-3</v>
      </c>
      <c r="GN74">
        <v>-4.5187851206301597E-5</v>
      </c>
      <c r="GO74">
        <v>3</v>
      </c>
      <c r="GP74">
        <v>2215</v>
      </c>
      <c r="GQ74">
        <v>2</v>
      </c>
      <c r="GR74">
        <v>17</v>
      </c>
      <c r="GS74">
        <v>15647.1</v>
      </c>
      <c r="GT74">
        <v>15647.2</v>
      </c>
      <c r="GU74">
        <v>2.5390600000000001</v>
      </c>
      <c r="GV74">
        <v>2.2656200000000002</v>
      </c>
      <c r="GW74">
        <v>1.9982899999999999</v>
      </c>
      <c r="GX74">
        <v>2.7392599999999998</v>
      </c>
      <c r="GY74">
        <v>2.0935100000000002</v>
      </c>
      <c r="GZ74">
        <v>2.3120099999999999</v>
      </c>
      <c r="HA74">
        <v>27.328499999999998</v>
      </c>
      <c r="HB74">
        <v>15.8569</v>
      </c>
      <c r="HC74">
        <v>18</v>
      </c>
      <c r="HD74">
        <v>356.04899999999998</v>
      </c>
      <c r="HE74">
        <v>708.74099999999999</v>
      </c>
      <c r="HF74">
        <v>19.334800000000001</v>
      </c>
      <c r="HG74">
        <v>18.508099999999999</v>
      </c>
      <c r="HH74">
        <v>30.0002</v>
      </c>
      <c r="HI74">
        <v>18.394400000000001</v>
      </c>
      <c r="HJ74">
        <v>18.3886</v>
      </c>
      <c r="HK74">
        <v>50.863500000000002</v>
      </c>
      <c r="HL74">
        <v>46.046700000000001</v>
      </c>
      <c r="HM74">
        <v>29.007300000000001</v>
      </c>
      <c r="HN74">
        <v>19.335100000000001</v>
      </c>
      <c r="HO74">
        <v>1004.11</v>
      </c>
      <c r="HP74">
        <v>9.1483299999999996</v>
      </c>
      <c r="HQ74">
        <v>99.863799999999998</v>
      </c>
      <c r="HR74">
        <v>101.36799999999999</v>
      </c>
    </row>
    <row r="75" spans="1:226" x14ac:dyDescent="0.2">
      <c r="A75">
        <v>59</v>
      </c>
      <c r="B75">
        <v>1657120232.5</v>
      </c>
      <c r="C75">
        <v>352</v>
      </c>
      <c r="D75" t="s">
        <v>476</v>
      </c>
      <c r="E75" t="s">
        <v>477</v>
      </c>
      <c r="F75">
        <v>5</v>
      </c>
      <c r="G75" t="s">
        <v>1683</v>
      </c>
      <c r="H75" t="s">
        <v>353</v>
      </c>
      <c r="I75">
        <v>1657120224.7142899</v>
      </c>
      <c r="J75">
        <f t="shared" si="0"/>
        <v>6.2729143210053986E-3</v>
      </c>
      <c r="K75">
        <f t="shared" si="1"/>
        <v>6.2729143210053984</v>
      </c>
      <c r="L75">
        <f t="shared" si="2"/>
        <v>27.975362047037805</v>
      </c>
      <c r="M75">
        <f t="shared" si="3"/>
        <v>910.84317857142798</v>
      </c>
      <c r="N75">
        <f t="shared" si="4"/>
        <v>780.29193537008086</v>
      </c>
      <c r="O75">
        <f t="shared" si="5"/>
        <v>57.772918734936809</v>
      </c>
      <c r="P75">
        <f t="shared" si="6"/>
        <v>67.438950155137491</v>
      </c>
      <c r="Q75">
        <f t="shared" si="7"/>
        <v>0.44293145692490027</v>
      </c>
      <c r="R75">
        <f t="shared" si="8"/>
        <v>2.4348113267111406</v>
      </c>
      <c r="S75">
        <f t="shared" si="9"/>
        <v>0.40255205662939686</v>
      </c>
      <c r="T75">
        <f t="shared" si="10"/>
        <v>0.25491549577364581</v>
      </c>
      <c r="U75">
        <f t="shared" si="11"/>
        <v>321.51422400000001</v>
      </c>
      <c r="V75">
        <f t="shared" si="12"/>
        <v>21.001141156930494</v>
      </c>
      <c r="W75">
        <f t="shared" si="13"/>
        <v>20.001864285714301</v>
      </c>
      <c r="X75">
        <f t="shared" si="14"/>
        <v>2.3468840171722625</v>
      </c>
      <c r="Y75">
        <f t="shared" si="15"/>
        <v>49.872381943066642</v>
      </c>
      <c r="Z75">
        <f t="shared" si="16"/>
        <v>1.2209249676142058</v>
      </c>
      <c r="AA75">
        <f t="shared" si="17"/>
        <v>2.4480983663623492</v>
      </c>
      <c r="AB75">
        <f t="shared" si="18"/>
        <v>1.1259590495580567</v>
      </c>
      <c r="AC75">
        <f t="shared" si="19"/>
        <v>-276.63552155633806</v>
      </c>
      <c r="AD75">
        <f t="shared" si="20"/>
        <v>89.737348030486416</v>
      </c>
      <c r="AE75">
        <f t="shared" si="21"/>
        <v>7.4361805223833235</v>
      </c>
      <c r="AF75">
        <f t="shared" si="22"/>
        <v>142.0522309965317</v>
      </c>
      <c r="AG75">
        <f t="shared" si="23"/>
        <v>46.873464468302267</v>
      </c>
      <c r="AH75">
        <f t="shared" si="24"/>
        <v>6.275778095148925</v>
      </c>
      <c r="AI75">
        <f t="shared" si="25"/>
        <v>27.975362047037805</v>
      </c>
      <c r="AJ75">
        <v>998.83082664704898</v>
      </c>
      <c r="AK75">
        <v>951.01855151515201</v>
      </c>
      <c r="AL75">
        <v>3.4415721289502299</v>
      </c>
      <c r="AM75">
        <v>66.876491465643497</v>
      </c>
      <c r="AN75">
        <f t="shared" si="26"/>
        <v>6.2729143210053984</v>
      </c>
      <c r="AO75">
        <v>9.0888978174129598</v>
      </c>
      <c r="AP75">
        <v>16.492491515151499</v>
      </c>
      <c r="AQ75">
        <v>3.9697666731785997E-6</v>
      </c>
      <c r="AR75">
        <v>77.413347223107195</v>
      </c>
      <c r="AS75">
        <v>79</v>
      </c>
      <c r="AT75">
        <v>16</v>
      </c>
      <c r="AU75">
        <f t="shared" si="27"/>
        <v>1</v>
      </c>
      <c r="AV75">
        <f t="shared" si="28"/>
        <v>0</v>
      </c>
      <c r="AW75">
        <f t="shared" si="29"/>
        <v>40012.756585202769</v>
      </c>
      <c r="AX75">
        <f t="shared" si="30"/>
        <v>1999.9925000000001</v>
      </c>
      <c r="AY75">
        <f t="shared" si="31"/>
        <v>1681.1933999999999</v>
      </c>
      <c r="AZ75">
        <f t="shared" si="32"/>
        <v>0.84059985224944589</v>
      </c>
      <c r="BA75">
        <f t="shared" si="33"/>
        <v>0.16075771484143064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1657120224.7142899</v>
      </c>
      <c r="BH75">
        <v>910.84317857142798</v>
      </c>
      <c r="BI75">
        <v>973.95307142857098</v>
      </c>
      <c r="BJ75">
        <v>16.4900428571429</v>
      </c>
      <c r="BK75">
        <v>9.0830321428571406</v>
      </c>
      <c r="BL75">
        <v>911.40103571428597</v>
      </c>
      <c r="BM75">
        <v>16.6349642857143</v>
      </c>
      <c r="BN75">
        <v>499.98228571428598</v>
      </c>
      <c r="BO75">
        <v>73.940232142857099</v>
      </c>
      <c r="BP75">
        <v>9.9900935714285696E-2</v>
      </c>
      <c r="BQ75">
        <v>20.685496428571401</v>
      </c>
      <c r="BR75">
        <v>20.001864285714301</v>
      </c>
      <c r="BS75">
        <v>999.9</v>
      </c>
      <c r="BT75">
        <v>0</v>
      </c>
      <c r="BU75">
        <v>0</v>
      </c>
      <c r="BV75">
        <v>10019.486071428601</v>
      </c>
      <c r="BW75">
        <v>0</v>
      </c>
      <c r="BX75">
        <v>1201.575</v>
      </c>
      <c r="BY75">
        <v>-63.109871428571402</v>
      </c>
      <c r="BZ75">
        <v>926.11478571428597</v>
      </c>
      <c r="CA75">
        <v>982.88046428571397</v>
      </c>
      <c r="CB75">
        <v>7.4070096428571404</v>
      </c>
      <c r="CC75">
        <v>973.95307142857098</v>
      </c>
      <c r="CD75">
        <v>9.0830321428571406</v>
      </c>
      <c r="CE75">
        <v>1.21927785714286</v>
      </c>
      <c r="CF75">
        <v>0.67160142857142902</v>
      </c>
      <c r="CG75">
        <v>9.8390282142857206</v>
      </c>
      <c r="CH75">
        <v>1.24887464285714</v>
      </c>
      <c r="CI75">
        <v>1999.9925000000001</v>
      </c>
      <c r="CJ75">
        <v>0.98000678571428601</v>
      </c>
      <c r="CK75">
        <v>1.9993221428571399E-2</v>
      </c>
      <c r="CL75">
        <v>0</v>
      </c>
      <c r="CM75">
        <v>2.5659392857142902</v>
      </c>
      <c r="CN75">
        <v>0</v>
      </c>
      <c r="CO75">
        <v>16251.9321428571</v>
      </c>
      <c r="CP75">
        <v>16705.382142857099</v>
      </c>
      <c r="CQ75">
        <v>37.0042857142857</v>
      </c>
      <c r="CR75">
        <v>37.506607142857099</v>
      </c>
      <c r="CS75">
        <v>37.865857142857102</v>
      </c>
      <c r="CT75">
        <v>35.836750000000002</v>
      </c>
      <c r="CU75">
        <v>36.178142857142902</v>
      </c>
      <c r="CV75">
        <v>1960.0025000000001</v>
      </c>
      <c r="CW75">
        <v>39.99</v>
      </c>
      <c r="CX75">
        <v>0</v>
      </c>
      <c r="CY75">
        <v>1651531949.5</v>
      </c>
      <c r="CZ75">
        <v>0</v>
      </c>
      <c r="DA75">
        <v>0</v>
      </c>
      <c r="DB75" t="s">
        <v>355</v>
      </c>
      <c r="DC75">
        <v>1656181403.5999999</v>
      </c>
      <c r="DD75">
        <v>1656181398.0999999</v>
      </c>
      <c r="DE75">
        <v>0</v>
      </c>
      <c r="DF75">
        <v>2.3420000000000001</v>
      </c>
      <c r="DG75">
        <v>0.193</v>
      </c>
      <c r="DH75">
        <v>3.7240000000000002</v>
      </c>
      <c r="DI75">
        <v>0.24399999999999999</v>
      </c>
      <c r="DJ75">
        <v>420</v>
      </c>
      <c r="DK75">
        <v>22</v>
      </c>
      <c r="DL75">
        <v>0.28000000000000003</v>
      </c>
      <c r="DM75">
        <v>0.02</v>
      </c>
      <c r="DN75">
        <v>-62.936412195122003</v>
      </c>
      <c r="DO75">
        <v>-3.1692334494773</v>
      </c>
      <c r="DP75">
        <v>0.41390810939387301</v>
      </c>
      <c r="DQ75">
        <v>0</v>
      </c>
      <c r="DR75">
        <v>7.4040056097560996</v>
      </c>
      <c r="DS75">
        <v>1.0878188153321099E-2</v>
      </c>
      <c r="DT75">
        <v>8.2810397746991404E-3</v>
      </c>
      <c r="DU75">
        <v>1</v>
      </c>
      <c r="DV75">
        <v>1</v>
      </c>
      <c r="DW75">
        <v>2</v>
      </c>
      <c r="DX75" t="s">
        <v>362</v>
      </c>
      <c r="DY75">
        <v>2.9408799999999999</v>
      </c>
      <c r="DZ75">
        <v>2.7165900000000001</v>
      </c>
      <c r="EA75">
        <v>0.134606</v>
      </c>
      <c r="EB75">
        <v>0.13988600000000001</v>
      </c>
      <c r="EC75">
        <v>6.6846000000000003E-2</v>
      </c>
      <c r="ED75">
        <v>4.2327200000000002E-2</v>
      </c>
      <c r="EE75">
        <v>25315.599999999999</v>
      </c>
      <c r="EF75">
        <v>21409.8</v>
      </c>
      <c r="EG75">
        <v>26148.3</v>
      </c>
      <c r="EH75">
        <v>24204.799999999999</v>
      </c>
      <c r="EI75">
        <v>41553.1</v>
      </c>
      <c r="EJ75">
        <v>38308</v>
      </c>
      <c r="EK75">
        <v>47135.199999999997</v>
      </c>
      <c r="EL75">
        <v>43080</v>
      </c>
      <c r="EM75">
        <v>1.7745</v>
      </c>
      <c r="EN75">
        <v>2.3435199999999998</v>
      </c>
      <c r="EO75">
        <v>0.16342499999999999</v>
      </c>
      <c r="EP75">
        <v>0</v>
      </c>
      <c r="EQ75">
        <v>17.295400000000001</v>
      </c>
      <c r="ER75">
        <v>999.9</v>
      </c>
      <c r="ES75">
        <v>47.003</v>
      </c>
      <c r="ET75">
        <v>19.344000000000001</v>
      </c>
      <c r="EU75">
        <v>14.3217</v>
      </c>
      <c r="EV75">
        <v>52.3855</v>
      </c>
      <c r="EW75">
        <v>39.282899999999998</v>
      </c>
      <c r="EX75">
        <v>2</v>
      </c>
      <c r="EY75">
        <v>-0.63559699999999997</v>
      </c>
      <c r="EZ75">
        <v>-1.0806899999999999</v>
      </c>
      <c r="FA75">
        <v>20.241199999999999</v>
      </c>
      <c r="FB75">
        <v>5.2384000000000004</v>
      </c>
      <c r="FC75">
        <v>11.986000000000001</v>
      </c>
      <c r="FD75">
        <v>4.9577499999999999</v>
      </c>
      <c r="FE75">
        <v>3.3039299999999998</v>
      </c>
      <c r="FF75">
        <v>315.8</v>
      </c>
      <c r="FG75">
        <v>9999</v>
      </c>
      <c r="FH75">
        <v>9999</v>
      </c>
      <c r="FI75">
        <v>4092.7</v>
      </c>
      <c r="FJ75">
        <v>1.86829</v>
      </c>
      <c r="FK75">
        <v>1.8638699999999999</v>
      </c>
      <c r="FL75">
        <v>1.8716699999999999</v>
      </c>
      <c r="FM75">
        <v>1.86232</v>
      </c>
      <c r="FN75">
        <v>1.8617999999999999</v>
      </c>
      <c r="FO75">
        <v>1.86829</v>
      </c>
      <c r="FP75">
        <v>1.8583799999999999</v>
      </c>
      <c r="FQ75">
        <v>1.8649899999999999</v>
      </c>
      <c r="FR75">
        <v>5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-0.56299999999999994</v>
      </c>
      <c r="GF75">
        <v>-0.1449</v>
      </c>
      <c r="GG75">
        <v>-0.25096208036330597</v>
      </c>
      <c r="GH75">
        <v>1.40043110155519E-5</v>
      </c>
      <c r="GI75">
        <v>-8.9464880026576905E-7</v>
      </c>
      <c r="GJ75">
        <v>5.5918935111048905E-10</v>
      </c>
      <c r="GK75">
        <v>-0.17968596506812801</v>
      </c>
      <c r="GL75">
        <v>-4.5276668719836703E-2</v>
      </c>
      <c r="GM75">
        <v>3.5990739600394498E-3</v>
      </c>
      <c r="GN75">
        <v>-4.5187851206301597E-5</v>
      </c>
      <c r="GO75">
        <v>3</v>
      </c>
      <c r="GP75">
        <v>2215</v>
      </c>
      <c r="GQ75">
        <v>2</v>
      </c>
      <c r="GR75">
        <v>17</v>
      </c>
      <c r="GS75">
        <v>15647.1</v>
      </c>
      <c r="GT75">
        <v>15647.2</v>
      </c>
      <c r="GU75">
        <v>2.5744600000000002</v>
      </c>
      <c r="GV75">
        <v>2.2558600000000002</v>
      </c>
      <c r="GW75">
        <v>1.9982899999999999</v>
      </c>
      <c r="GX75">
        <v>2.7392599999999998</v>
      </c>
      <c r="GY75">
        <v>2.0935100000000002</v>
      </c>
      <c r="GZ75">
        <v>2.32544</v>
      </c>
      <c r="HA75">
        <v>27.349299999999999</v>
      </c>
      <c r="HB75">
        <v>15.8569</v>
      </c>
      <c r="HC75">
        <v>18</v>
      </c>
      <c r="HD75">
        <v>356.1</v>
      </c>
      <c r="HE75">
        <v>708.4</v>
      </c>
      <c r="HF75">
        <v>19.334199999999999</v>
      </c>
      <c r="HG75">
        <v>18.510100000000001</v>
      </c>
      <c r="HH75">
        <v>30.000299999999999</v>
      </c>
      <c r="HI75">
        <v>18.396799999999999</v>
      </c>
      <c r="HJ75">
        <v>18.391400000000001</v>
      </c>
      <c r="HK75">
        <v>51.5717</v>
      </c>
      <c r="HL75">
        <v>46.046700000000001</v>
      </c>
      <c r="HM75">
        <v>29.007300000000001</v>
      </c>
      <c r="HN75">
        <v>19.3371</v>
      </c>
      <c r="HO75">
        <v>1024.18</v>
      </c>
      <c r="HP75">
        <v>9.1483299999999996</v>
      </c>
      <c r="HQ75">
        <v>99.862300000000005</v>
      </c>
      <c r="HR75">
        <v>101.366</v>
      </c>
    </row>
    <row r="76" spans="1:226" x14ac:dyDescent="0.2">
      <c r="A76">
        <v>60</v>
      </c>
      <c r="B76">
        <v>1657120237.5</v>
      </c>
      <c r="C76">
        <v>357</v>
      </c>
      <c r="D76" t="s">
        <v>478</v>
      </c>
      <c r="E76" t="s">
        <v>479</v>
      </c>
      <c r="F76">
        <v>5</v>
      </c>
      <c r="G76" t="s">
        <v>1684</v>
      </c>
      <c r="H76" t="s">
        <v>353</v>
      </c>
      <c r="I76">
        <v>1657120230</v>
      </c>
      <c r="J76">
        <f t="shared" si="0"/>
        <v>6.2694879689406229E-3</v>
      </c>
      <c r="K76">
        <f t="shared" si="1"/>
        <v>6.2694879689406227</v>
      </c>
      <c r="L76">
        <f t="shared" si="2"/>
        <v>27.705545704896174</v>
      </c>
      <c r="M76">
        <f t="shared" si="3"/>
        <v>928.57640740740703</v>
      </c>
      <c r="N76">
        <f t="shared" si="4"/>
        <v>798.56482097508524</v>
      </c>
      <c r="O76">
        <f t="shared" si="5"/>
        <v>59.125997949860853</v>
      </c>
      <c r="P76">
        <f t="shared" si="6"/>
        <v>68.752097911876888</v>
      </c>
      <c r="Q76">
        <f t="shared" si="7"/>
        <v>0.44261924290322668</v>
      </c>
      <c r="R76">
        <f t="shared" si="8"/>
        <v>2.4341079259545397</v>
      </c>
      <c r="S76">
        <f t="shared" si="9"/>
        <v>0.40228345916407204</v>
      </c>
      <c r="T76">
        <f t="shared" si="10"/>
        <v>0.25474415157713282</v>
      </c>
      <c r="U76">
        <f t="shared" si="11"/>
        <v>321.5108103333331</v>
      </c>
      <c r="V76">
        <f t="shared" si="12"/>
        <v>21.005211661952515</v>
      </c>
      <c r="W76">
        <f t="shared" si="13"/>
        <v>20.0026333333333</v>
      </c>
      <c r="X76">
        <f t="shared" si="14"/>
        <v>2.3469957851007517</v>
      </c>
      <c r="Y76">
        <f t="shared" si="15"/>
        <v>49.862227269330376</v>
      </c>
      <c r="Z76">
        <f t="shared" si="16"/>
        <v>1.22089806617742</v>
      </c>
      <c r="AA76">
        <f t="shared" si="17"/>
        <v>2.4485429814090534</v>
      </c>
      <c r="AB76">
        <f t="shared" si="18"/>
        <v>1.1260977189233317</v>
      </c>
      <c r="AC76">
        <f t="shared" si="19"/>
        <v>-276.48441943028149</v>
      </c>
      <c r="AD76">
        <f t="shared" si="20"/>
        <v>89.997364341222621</v>
      </c>
      <c r="AE76">
        <f t="shared" si="21"/>
        <v>7.4600240156898368</v>
      </c>
      <c r="AF76">
        <f t="shared" si="22"/>
        <v>142.48377925996408</v>
      </c>
      <c r="AG76">
        <f t="shared" si="23"/>
        <v>46.889593682623989</v>
      </c>
      <c r="AH76">
        <f t="shared" si="24"/>
        <v>6.2715180112191504</v>
      </c>
      <c r="AI76">
        <f t="shared" si="25"/>
        <v>27.705545704896174</v>
      </c>
      <c r="AJ76">
        <v>1015.74056538148</v>
      </c>
      <c r="AK76">
        <v>968.22981818181802</v>
      </c>
      <c r="AL76">
        <v>3.4482489151594602</v>
      </c>
      <c r="AM76">
        <v>66.876491465643497</v>
      </c>
      <c r="AN76">
        <f t="shared" si="26"/>
        <v>6.2694879689406227</v>
      </c>
      <c r="AO76">
        <v>9.0950319100561501</v>
      </c>
      <c r="AP76">
        <v>16.494376969697001</v>
      </c>
      <c r="AQ76">
        <v>-1.6819031877102401E-5</v>
      </c>
      <c r="AR76">
        <v>77.413347223107195</v>
      </c>
      <c r="AS76">
        <v>78</v>
      </c>
      <c r="AT76">
        <v>16</v>
      </c>
      <c r="AU76">
        <f t="shared" si="27"/>
        <v>1</v>
      </c>
      <c r="AV76">
        <f t="shared" si="28"/>
        <v>0</v>
      </c>
      <c r="AW76">
        <f t="shared" si="29"/>
        <v>39994.711655698215</v>
      </c>
      <c r="AX76">
        <f t="shared" si="30"/>
        <v>1999.9711111111101</v>
      </c>
      <c r="AY76">
        <f t="shared" si="31"/>
        <v>1681.1754333333322</v>
      </c>
      <c r="AZ76">
        <f t="shared" si="32"/>
        <v>0.84059985866462505</v>
      </c>
      <c r="BA76">
        <f t="shared" si="33"/>
        <v>0.16075772722272652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1657120230</v>
      </c>
      <c r="BH76">
        <v>928.57640740740703</v>
      </c>
      <c r="BI76">
        <v>991.83199999999999</v>
      </c>
      <c r="BJ76">
        <v>16.489637037036999</v>
      </c>
      <c r="BK76">
        <v>9.0879392592592598</v>
      </c>
      <c r="BL76">
        <v>929.13803703703695</v>
      </c>
      <c r="BM76">
        <v>16.634585185185198</v>
      </c>
      <c r="BN76">
        <v>500.00174074074101</v>
      </c>
      <c r="BO76">
        <v>73.940355555555598</v>
      </c>
      <c r="BP76">
        <v>9.99682814814815E-2</v>
      </c>
      <c r="BQ76">
        <v>20.6884444444444</v>
      </c>
      <c r="BR76">
        <v>20.0026333333333</v>
      </c>
      <c r="BS76">
        <v>999.9</v>
      </c>
      <c r="BT76">
        <v>0</v>
      </c>
      <c r="BU76">
        <v>0</v>
      </c>
      <c r="BV76">
        <v>10014.860370370399</v>
      </c>
      <c r="BW76">
        <v>0</v>
      </c>
      <c r="BX76">
        <v>1202.5307407407399</v>
      </c>
      <c r="BY76">
        <v>-63.255585185185197</v>
      </c>
      <c r="BZ76">
        <v>944.14499999999998</v>
      </c>
      <c r="CA76">
        <v>1000.9281481481499</v>
      </c>
      <c r="CB76">
        <v>7.40170444444444</v>
      </c>
      <c r="CC76">
        <v>991.83199999999999</v>
      </c>
      <c r="CD76">
        <v>9.0879392592592598</v>
      </c>
      <c r="CE76">
        <v>1.2192503703703701</v>
      </c>
      <c r="CF76">
        <v>0.67196533333333297</v>
      </c>
      <c r="CG76">
        <v>9.8386929629629591</v>
      </c>
      <c r="CH76">
        <v>1.25641037037037</v>
      </c>
      <c r="CI76">
        <v>1999.9711111111101</v>
      </c>
      <c r="CJ76">
        <v>0.98000629629629599</v>
      </c>
      <c r="CK76">
        <v>1.9993714814814802E-2</v>
      </c>
      <c r="CL76">
        <v>0</v>
      </c>
      <c r="CM76">
        <v>2.5047518518518501</v>
      </c>
      <c r="CN76">
        <v>0</v>
      </c>
      <c r="CO76">
        <v>16280.655555555601</v>
      </c>
      <c r="CP76">
        <v>16705.192592592601</v>
      </c>
      <c r="CQ76">
        <v>37.034444444444397</v>
      </c>
      <c r="CR76">
        <v>37.529851851851902</v>
      </c>
      <c r="CS76">
        <v>37.904851851851902</v>
      </c>
      <c r="CT76">
        <v>35.8586666666667</v>
      </c>
      <c r="CU76">
        <v>36.205666666666701</v>
      </c>
      <c r="CV76">
        <v>1959.9811111111101</v>
      </c>
      <c r="CW76">
        <v>39.99</v>
      </c>
      <c r="CX76">
        <v>0</v>
      </c>
      <c r="CY76">
        <v>1651531954.3</v>
      </c>
      <c r="CZ76">
        <v>0</v>
      </c>
      <c r="DA76">
        <v>0</v>
      </c>
      <c r="DB76" t="s">
        <v>355</v>
      </c>
      <c r="DC76">
        <v>1656181403.5999999</v>
      </c>
      <c r="DD76">
        <v>1656181398.0999999</v>
      </c>
      <c r="DE76">
        <v>0</v>
      </c>
      <c r="DF76">
        <v>2.3420000000000001</v>
      </c>
      <c r="DG76">
        <v>0.193</v>
      </c>
      <c r="DH76">
        <v>3.7240000000000002</v>
      </c>
      <c r="DI76">
        <v>0.24399999999999999</v>
      </c>
      <c r="DJ76">
        <v>420</v>
      </c>
      <c r="DK76">
        <v>22</v>
      </c>
      <c r="DL76">
        <v>0.28000000000000003</v>
      </c>
      <c r="DM76">
        <v>0.02</v>
      </c>
      <c r="DN76">
        <v>-63.104541463414598</v>
      </c>
      <c r="DO76">
        <v>-1.2012543554006501</v>
      </c>
      <c r="DP76">
        <v>0.273839945219572</v>
      </c>
      <c r="DQ76">
        <v>0</v>
      </c>
      <c r="DR76">
        <v>7.4047263414634203</v>
      </c>
      <c r="DS76">
        <v>-4.9510243902442103E-2</v>
      </c>
      <c r="DT76">
        <v>7.4812952954710198E-3</v>
      </c>
      <c r="DU76">
        <v>1</v>
      </c>
      <c r="DV76">
        <v>1</v>
      </c>
      <c r="DW76">
        <v>2</v>
      </c>
      <c r="DX76" t="s">
        <v>362</v>
      </c>
      <c r="DY76">
        <v>2.9409200000000002</v>
      </c>
      <c r="DZ76">
        <v>2.7163499999999998</v>
      </c>
      <c r="EA76">
        <v>0.13617099999999999</v>
      </c>
      <c r="EB76">
        <v>0.14145199999999999</v>
      </c>
      <c r="EC76">
        <v>6.6856600000000002E-2</v>
      </c>
      <c r="ED76">
        <v>4.2334400000000001E-2</v>
      </c>
      <c r="EE76">
        <v>25269.7</v>
      </c>
      <c r="EF76">
        <v>21370.799999999999</v>
      </c>
      <c r="EG76">
        <v>26148.1</v>
      </c>
      <c r="EH76">
        <v>24204.7</v>
      </c>
      <c r="EI76">
        <v>41552.300000000003</v>
      </c>
      <c r="EJ76">
        <v>38307.9</v>
      </c>
      <c r="EK76">
        <v>47134.8</v>
      </c>
      <c r="EL76">
        <v>43080.2</v>
      </c>
      <c r="EM76">
        <v>1.77565</v>
      </c>
      <c r="EN76">
        <v>2.3433700000000002</v>
      </c>
      <c r="EO76">
        <v>0.16325700000000001</v>
      </c>
      <c r="EP76">
        <v>0</v>
      </c>
      <c r="EQ76">
        <v>17.294599999999999</v>
      </c>
      <c r="ER76">
        <v>999.9</v>
      </c>
      <c r="ES76">
        <v>46.954000000000001</v>
      </c>
      <c r="ET76">
        <v>19.353999999999999</v>
      </c>
      <c r="EU76">
        <v>14.315899999999999</v>
      </c>
      <c r="EV76">
        <v>52.395499999999998</v>
      </c>
      <c r="EW76">
        <v>39.170699999999997</v>
      </c>
      <c r="EX76">
        <v>2</v>
      </c>
      <c r="EY76">
        <v>-0.63541199999999998</v>
      </c>
      <c r="EZ76">
        <v>-1.07013</v>
      </c>
      <c r="FA76">
        <v>20.241199999999999</v>
      </c>
      <c r="FB76">
        <v>5.2386999999999997</v>
      </c>
      <c r="FC76">
        <v>11.986000000000001</v>
      </c>
      <c r="FD76">
        <v>4.9577</v>
      </c>
      <c r="FE76">
        <v>3.3039999999999998</v>
      </c>
      <c r="FF76">
        <v>315.8</v>
      </c>
      <c r="FG76">
        <v>9999</v>
      </c>
      <c r="FH76">
        <v>9999</v>
      </c>
      <c r="FI76">
        <v>4092.7</v>
      </c>
      <c r="FJ76">
        <v>1.86829</v>
      </c>
      <c r="FK76">
        <v>1.86389</v>
      </c>
      <c r="FL76">
        <v>1.8716699999999999</v>
      </c>
      <c r="FM76">
        <v>1.8623000000000001</v>
      </c>
      <c r="FN76">
        <v>1.86178</v>
      </c>
      <c r="FO76">
        <v>1.86829</v>
      </c>
      <c r="FP76">
        <v>1.85839</v>
      </c>
      <c r="FQ76">
        <v>1.8649800000000001</v>
      </c>
      <c r="FR76">
        <v>5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-0.56599999999999995</v>
      </c>
      <c r="GF76">
        <v>-0.1447</v>
      </c>
      <c r="GG76">
        <v>-0.25096208036330597</v>
      </c>
      <c r="GH76">
        <v>1.40043110155519E-5</v>
      </c>
      <c r="GI76">
        <v>-8.9464880026576905E-7</v>
      </c>
      <c r="GJ76">
        <v>5.5918935111048905E-10</v>
      </c>
      <c r="GK76">
        <v>-0.17968596506812801</v>
      </c>
      <c r="GL76">
        <v>-4.5276668719836703E-2</v>
      </c>
      <c r="GM76">
        <v>3.5990739600394498E-3</v>
      </c>
      <c r="GN76">
        <v>-4.5187851206301597E-5</v>
      </c>
      <c r="GO76">
        <v>3</v>
      </c>
      <c r="GP76">
        <v>2215</v>
      </c>
      <c r="GQ76">
        <v>2</v>
      </c>
      <c r="GR76">
        <v>17</v>
      </c>
      <c r="GS76">
        <v>15647.2</v>
      </c>
      <c r="GT76">
        <v>15647.3</v>
      </c>
      <c r="GU76">
        <v>2.6061999999999999</v>
      </c>
      <c r="GV76">
        <v>2.2595200000000002</v>
      </c>
      <c r="GW76">
        <v>1.9982899999999999</v>
      </c>
      <c r="GX76">
        <v>2.7392599999999998</v>
      </c>
      <c r="GY76">
        <v>2.0935100000000002</v>
      </c>
      <c r="GZ76">
        <v>2.3730500000000001</v>
      </c>
      <c r="HA76">
        <v>27.370100000000001</v>
      </c>
      <c r="HB76">
        <v>15.874499999999999</v>
      </c>
      <c r="HC76">
        <v>18</v>
      </c>
      <c r="HD76">
        <v>356.65300000000002</v>
      </c>
      <c r="HE76">
        <v>708.31600000000003</v>
      </c>
      <c r="HF76">
        <v>19.3367</v>
      </c>
      <c r="HG76">
        <v>18.512499999999999</v>
      </c>
      <c r="HH76">
        <v>30.000299999999999</v>
      </c>
      <c r="HI76">
        <v>18.400400000000001</v>
      </c>
      <c r="HJ76">
        <v>18.394200000000001</v>
      </c>
      <c r="HK76">
        <v>52.205500000000001</v>
      </c>
      <c r="HL76">
        <v>46.046700000000001</v>
      </c>
      <c r="HM76">
        <v>29.007300000000001</v>
      </c>
      <c r="HN76">
        <v>19.336099999999998</v>
      </c>
      <c r="HO76">
        <v>1037.56</v>
      </c>
      <c r="HP76">
        <v>9.1483299999999996</v>
      </c>
      <c r="HQ76">
        <v>99.861400000000003</v>
      </c>
      <c r="HR76">
        <v>101.367</v>
      </c>
    </row>
    <row r="77" spans="1:226" x14ac:dyDescent="0.2">
      <c r="A77">
        <v>61</v>
      </c>
      <c r="B77">
        <v>1657120242.5</v>
      </c>
      <c r="C77">
        <v>362</v>
      </c>
      <c r="D77" t="s">
        <v>480</v>
      </c>
      <c r="E77" t="s">
        <v>481</v>
      </c>
      <c r="F77">
        <v>5</v>
      </c>
      <c r="G77" t="s">
        <v>1685</v>
      </c>
      <c r="H77" t="s">
        <v>353</v>
      </c>
      <c r="I77">
        <v>1657120234.7142899</v>
      </c>
      <c r="J77">
        <f t="shared" si="0"/>
        <v>6.272400482596128E-3</v>
      </c>
      <c r="K77">
        <f t="shared" si="1"/>
        <v>6.2724004825961277</v>
      </c>
      <c r="L77">
        <f t="shared" si="2"/>
        <v>27.620602962617784</v>
      </c>
      <c r="M77">
        <f t="shared" si="3"/>
        <v>944.54092857142905</v>
      </c>
      <c r="N77">
        <f t="shared" si="4"/>
        <v>814.52559623624313</v>
      </c>
      <c r="O77">
        <f t="shared" si="5"/>
        <v>60.307743790418165</v>
      </c>
      <c r="P77">
        <f t="shared" si="6"/>
        <v>69.934121877893631</v>
      </c>
      <c r="Q77">
        <f t="shared" si="7"/>
        <v>0.44285838191155613</v>
      </c>
      <c r="R77">
        <f t="shared" si="8"/>
        <v>2.4343469436833711</v>
      </c>
      <c r="S77">
        <f t="shared" si="9"/>
        <v>0.40248470515625789</v>
      </c>
      <c r="T77">
        <f t="shared" si="10"/>
        <v>0.25487292326991984</v>
      </c>
      <c r="U77">
        <f t="shared" si="11"/>
        <v>321.51414074999974</v>
      </c>
      <c r="V77">
        <f t="shared" si="12"/>
        <v>21.011288818006211</v>
      </c>
      <c r="W77">
        <f t="shared" si="13"/>
        <v>20.004464285714299</v>
      </c>
      <c r="X77">
        <f t="shared" si="14"/>
        <v>2.3472619015094738</v>
      </c>
      <c r="Y77">
        <f t="shared" si="15"/>
        <v>49.853453579978122</v>
      </c>
      <c r="Z77">
        <f t="shared" si="16"/>
        <v>1.2212087718175131</v>
      </c>
      <c r="AA77">
        <f t="shared" si="17"/>
        <v>2.4495971374548229</v>
      </c>
      <c r="AB77">
        <f t="shared" si="18"/>
        <v>1.1260531296919607</v>
      </c>
      <c r="AC77">
        <f t="shared" si="19"/>
        <v>-276.61286128248923</v>
      </c>
      <c r="AD77">
        <f t="shared" si="20"/>
        <v>90.682975642600212</v>
      </c>
      <c r="AE77">
        <f t="shared" si="21"/>
        <v>7.5164564630746344</v>
      </c>
      <c r="AF77">
        <f t="shared" si="22"/>
        <v>143.10071157318535</v>
      </c>
      <c r="AG77">
        <f t="shared" si="23"/>
        <v>46.73806150099751</v>
      </c>
      <c r="AH77">
        <f t="shared" si="24"/>
        <v>6.270508435107069</v>
      </c>
      <c r="AI77">
        <f t="shared" si="25"/>
        <v>27.620602962617784</v>
      </c>
      <c r="AJ77">
        <v>1032.94911526334</v>
      </c>
      <c r="AK77">
        <v>985.52878181818198</v>
      </c>
      <c r="AL77">
        <v>3.4509938224279102</v>
      </c>
      <c r="AM77">
        <v>66.876491465643497</v>
      </c>
      <c r="AN77">
        <f t="shared" si="26"/>
        <v>6.2724004825961277</v>
      </c>
      <c r="AO77">
        <v>9.0970631040330296</v>
      </c>
      <c r="AP77">
        <v>16.499874545454499</v>
      </c>
      <c r="AQ77">
        <v>1.80027013917993E-5</v>
      </c>
      <c r="AR77">
        <v>77.413347223107195</v>
      </c>
      <c r="AS77">
        <v>78</v>
      </c>
      <c r="AT77">
        <v>16</v>
      </c>
      <c r="AU77">
        <f t="shared" si="27"/>
        <v>1</v>
      </c>
      <c r="AV77">
        <f t="shared" si="28"/>
        <v>0</v>
      </c>
      <c r="AW77">
        <f t="shared" si="29"/>
        <v>39999.756117201148</v>
      </c>
      <c r="AX77">
        <f t="shared" si="30"/>
        <v>1999.99107142857</v>
      </c>
      <c r="AY77">
        <f t="shared" si="31"/>
        <v>1681.1922749999985</v>
      </c>
      <c r="AZ77">
        <f t="shared" si="32"/>
        <v>0.84059989017808101</v>
      </c>
      <c r="BA77">
        <f t="shared" si="33"/>
        <v>0.16075778804369661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1657120234.7142899</v>
      </c>
      <c r="BH77">
        <v>944.54092857142905</v>
      </c>
      <c r="BI77">
        <v>1007.73567857143</v>
      </c>
      <c r="BJ77">
        <v>16.493832142857102</v>
      </c>
      <c r="BK77">
        <v>9.0931239285714298</v>
      </c>
      <c r="BL77">
        <v>945.10560714285702</v>
      </c>
      <c r="BM77">
        <v>16.638628571428601</v>
      </c>
      <c r="BN77">
        <v>499.98596428571398</v>
      </c>
      <c r="BO77">
        <v>73.940360714285703</v>
      </c>
      <c r="BP77">
        <v>9.9969103571428505E-2</v>
      </c>
      <c r="BQ77">
        <v>20.695432142857101</v>
      </c>
      <c r="BR77">
        <v>20.004464285714299</v>
      </c>
      <c r="BS77">
        <v>999.9</v>
      </c>
      <c r="BT77">
        <v>0</v>
      </c>
      <c r="BU77">
        <v>0</v>
      </c>
      <c r="BV77">
        <v>10016.4257142857</v>
      </c>
      <c r="BW77">
        <v>0</v>
      </c>
      <c r="BX77">
        <v>1203.1453571428599</v>
      </c>
      <c r="BY77">
        <v>-63.194007142857103</v>
      </c>
      <c r="BZ77">
        <v>960.38139285714306</v>
      </c>
      <c r="CA77">
        <v>1016.98182142857</v>
      </c>
      <c r="CB77">
        <v>7.4007114285714302</v>
      </c>
      <c r="CC77">
        <v>1007.73567857143</v>
      </c>
      <c r="CD77">
        <v>9.0931239285714298</v>
      </c>
      <c r="CE77">
        <v>1.21956</v>
      </c>
      <c r="CF77">
        <v>0.67234875000000005</v>
      </c>
      <c r="CG77">
        <v>9.8424860714285707</v>
      </c>
      <c r="CH77">
        <v>1.2643517857142901</v>
      </c>
      <c r="CI77">
        <v>1999.99107142857</v>
      </c>
      <c r="CJ77">
        <v>0.98000435714285705</v>
      </c>
      <c r="CK77">
        <v>1.9995700000000002E-2</v>
      </c>
      <c r="CL77">
        <v>0</v>
      </c>
      <c r="CM77">
        <v>2.4689964285714301</v>
      </c>
      <c r="CN77">
        <v>0</v>
      </c>
      <c r="CO77">
        <v>16302.353571428601</v>
      </c>
      <c r="CP77">
        <v>16705.353571428601</v>
      </c>
      <c r="CQ77">
        <v>37.062142857142902</v>
      </c>
      <c r="CR77">
        <v>37.548714285714297</v>
      </c>
      <c r="CS77">
        <v>37.928214285714297</v>
      </c>
      <c r="CT77">
        <v>35.888285714285701</v>
      </c>
      <c r="CU77">
        <v>36.225250000000003</v>
      </c>
      <c r="CV77">
        <v>1959.9985714285699</v>
      </c>
      <c r="CW77">
        <v>39.9925</v>
      </c>
      <c r="CX77">
        <v>0</v>
      </c>
      <c r="CY77">
        <v>1651531959.0999999</v>
      </c>
      <c r="CZ77">
        <v>0</v>
      </c>
      <c r="DA77">
        <v>0</v>
      </c>
      <c r="DB77" t="s">
        <v>355</v>
      </c>
      <c r="DC77">
        <v>1656181403.5999999</v>
      </c>
      <c r="DD77">
        <v>1656181398.0999999</v>
      </c>
      <c r="DE77">
        <v>0</v>
      </c>
      <c r="DF77">
        <v>2.3420000000000001</v>
      </c>
      <c r="DG77">
        <v>0.193</v>
      </c>
      <c r="DH77">
        <v>3.7240000000000002</v>
      </c>
      <c r="DI77">
        <v>0.24399999999999999</v>
      </c>
      <c r="DJ77">
        <v>420</v>
      </c>
      <c r="DK77">
        <v>22</v>
      </c>
      <c r="DL77">
        <v>0.28000000000000003</v>
      </c>
      <c r="DM77">
        <v>0.02</v>
      </c>
      <c r="DN77">
        <v>-63.189641463414603</v>
      </c>
      <c r="DO77">
        <v>0.20029756097561099</v>
      </c>
      <c r="DP77">
        <v>0.29598480924732501</v>
      </c>
      <c r="DQ77">
        <v>0</v>
      </c>
      <c r="DR77">
        <v>7.4033600000000002</v>
      </c>
      <c r="DS77">
        <v>-2.01668989546872E-2</v>
      </c>
      <c r="DT77">
        <v>6.6117083877677103E-3</v>
      </c>
      <c r="DU77">
        <v>1</v>
      </c>
      <c r="DV77">
        <v>1</v>
      </c>
      <c r="DW77">
        <v>2</v>
      </c>
      <c r="DX77" t="s">
        <v>362</v>
      </c>
      <c r="DY77">
        <v>2.9405600000000001</v>
      </c>
      <c r="DZ77">
        <v>2.71671</v>
      </c>
      <c r="EA77">
        <v>0.13772200000000001</v>
      </c>
      <c r="EB77">
        <v>0.142871</v>
      </c>
      <c r="EC77">
        <v>6.6867800000000005E-2</v>
      </c>
      <c r="ED77">
        <v>4.2275399999999998E-2</v>
      </c>
      <c r="EE77">
        <v>25223.8</v>
      </c>
      <c r="EF77">
        <v>21335.599999999999</v>
      </c>
      <c r="EG77">
        <v>26147.599999999999</v>
      </c>
      <c r="EH77">
        <v>24204.7</v>
      </c>
      <c r="EI77">
        <v>41551.1</v>
      </c>
      <c r="EJ77">
        <v>38310.199999999997</v>
      </c>
      <c r="EK77">
        <v>47134</v>
      </c>
      <c r="EL77">
        <v>43080.1</v>
      </c>
      <c r="EM77">
        <v>1.7748299999999999</v>
      </c>
      <c r="EN77">
        <v>2.3435199999999998</v>
      </c>
      <c r="EO77">
        <v>0.16358500000000001</v>
      </c>
      <c r="EP77">
        <v>0</v>
      </c>
      <c r="EQ77">
        <v>17.295999999999999</v>
      </c>
      <c r="ER77">
        <v>999.9</v>
      </c>
      <c r="ES77">
        <v>46.93</v>
      </c>
      <c r="ET77">
        <v>19.364999999999998</v>
      </c>
      <c r="EU77">
        <v>14.3187</v>
      </c>
      <c r="EV77">
        <v>51.625500000000002</v>
      </c>
      <c r="EW77">
        <v>39.298900000000003</v>
      </c>
      <c r="EX77">
        <v>2</v>
      </c>
      <c r="EY77">
        <v>-0.63515200000000005</v>
      </c>
      <c r="EZ77">
        <v>-1.04975</v>
      </c>
      <c r="FA77">
        <v>20.241299999999999</v>
      </c>
      <c r="FB77">
        <v>5.2384000000000004</v>
      </c>
      <c r="FC77">
        <v>11.986000000000001</v>
      </c>
      <c r="FD77">
        <v>4.9576500000000001</v>
      </c>
      <c r="FE77">
        <v>3.3039000000000001</v>
      </c>
      <c r="FF77">
        <v>315.8</v>
      </c>
      <c r="FG77">
        <v>9999</v>
      </c>
      <c r="FH77">
        <v>9999</v>
      </c>
      <c r="FI77">
        <v>4093</v>
      </c>
      <c r="FJ77">
        <v>1.86829</v>
      </c>
      <c r="FK77">
        <v>1.8638699999999999</v>
      </c>
      <c r="FL77">
        <v>1.87168</v>
      </c>
      <c r="FM77">
        <v>1.86232</v>
      </c>
      <c r="FN77">
        <v>1.8617600000000001</v>
      </c>
      <c r="FO77">
        <v>1.86829</v>
      </c>
      <c r="FP77">
        <v>1.8584000000000001</v>
      </c>
      <c r="FQ77">
        <v>1.8649800000000001</v>
      </c>
      <c r="FR77">
        <v>5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-0.56899999999999995</v>
      </c>
      <c r="GF77">
        <v>-0.14449999999999999</v>
      </c>
      <c r="GG77">
        <v>-0.25096208036330597</v>
      </c>
      <c r="GH77">
        <v>1.40043110155519E-5</v>
      </c>
      <c r="GI77">
        <v>-8.9464880026576905E-7</v>
      </c>
      <c r="GJ77">
        <v>5.5918935111048905E-10</v>
      </c>
      <c r="GK77">
        <v>-0.17968596506812801</v>
      </c>
      <c r="GL77">
        <v>-4.5276668719836703E-2</v>
      </c>
      <c r="GM77">
        <v>3.5990739600394498E-3</v>
      </c>
      <c r="GN77">
        <v>-4.5187851206301597E-5</v>
      </c>
      <c r="GO77">
        <v>3</v>
      </c>
      <c r="GP77">
        <v>2215</v>
      </c>
      <c r="GQ77">
        <v>2</v>
      </c>
      <c r="GR77">
        <v>17</v>
      </c>
      <c r="GS77">
        <v>15647.3</v>
      </c>
      <c r="GT77">
        <v>15647.4</v>
      </c>
      <c r="GU77">
        <v>2.6403799999999999</v>
      </c>
      <c r="GV77">
        <v>2.2607400000000002</v>
      </c>
      <c r="GW77">
        <v>1.9982899999999999</v>
      </c>
      <c r="GX77">
        <v>2.7392599999999998</v>
      </c>
      <c r="GY77">
        <v>2.0935100000000002</v>
      </c>
      <c r="GZ77">
        <v>2.3571800000000001</v>
      </c>
      <c r="HA77">
        <v>27.390999999999998</v>
      </c>
      <c r="HB77">
        <v>15.8657</v>
      </c>
      <c r="HC77">
        <v>18</v>
      </c>
      <c r="HD77">
        <v>356.29399999999998</v>
      </c>
      <c r="HE77">
        <v>708.49300000000005</v>
      </c>
      <c r="HF77">
        <v>19.335699999999999</v>
      </c>
      <c r="HG77">
        <v>18.514900000000001</v>
      </c>
      <c r="HH77">
        <v>30.0002</v>
      </c>
      <c r="HI77">
        <v>18.403199999999998</v>
      </c>
      <c r="HJ77">
        <v>18.397400000000001</v>
      </c>
      <c r="HK77">
        <v>52.908799999999999</v>
      </c>
      <c r="HL77">
        <v>46.046700000000001</v>
      </c>
      <c r="HM77">
        <v>28.631599999999999</v>
      </c>
      <c r="HN77">
        <v>19.332100000000001</v>
      </c>
      <c r="HO77">
        <v>1057.74</v>
      </c>
      <c r="HP77">
        <v>9.1483299999999996</v>
      </c>
      <c r="HQ77">
        <v>99.8596</v>
      </c>
      <c r="HR77">
        <v>101.366</v>
      </c>
    </row>
    <row r="78" spans="1:226" x14ac:dyDescent="0.2">
      <c r="A78">
        <v>62</v>
      </c>
      <c r="B78">
        <v>1657120247.5</v>
      </c>
      <c r="C78">
        <v>367</v>
      </c>
      <c r="D78" t="s">
        <v>482</v>
      </c>
      <c r="E78" t="s">
        <v>483</v>
      </c>
      <c r="F78">
        <v>5</v>
      </c>
      <c r="G78" t="s">
        <v>1686</v>
      </c>
      <c r="H78" t="s">
        <v>353</v>
      </c>
      <c r="I78">
        <v>1657120240</v>
      </c>
      <c r="J78">
        <f t="shared" si="0"/>
        <v>6.2897035093183755E-3</v>
      </c>
      <c r="K78">
        <f t="shared" si="1"/>
        <v>6.2897035093183753</v>
      </c>
      <c r="L78">
        <f t="shared" si="2"/>
        <v>27.480157593220341</v>
      </c>
      <c r="M78">
        <f t="shared" si="3"/>
        <v>962.36199999999997</v>
      </c>
      <c r="N78">
        <f t="shared" si="4"/>
        <v>832.72192965791965</v>
      </c>
      <c r="O78">
        <f t="shared" si="5"/>
        <v>61.655259793372593</v>
      </c>
      <c r="P78">
        <f t="shared" si="6"/>
        <v>71.253892820673272</v>
      </c>
      <c r="Q78">
        <f t="shared" si="7"/>
        <v>0.44410598112800204</v>
      </c>
      <c r="R78">
        <f t="shared" si="8"/>
        <v>2.4324356926217323</v>
      </c>
      <c r="S78">
        <f t="shared" si="9"/>
        <v>0.40348688218672785</v>
      </c>
      <c r="T78">
        <f t="shared" si="10"/>
        <v>0.25551845468579026</v>
      </c>
      <c r="U78">
        <f t="shared" si="11"/>
        <v>321.51429677777776</v>
      </c>
      <c r="V78">
        <f t="shared" si="12"/>
        <v>21.019404599122243</v>
      </c>
      <c r="W78">
        <f t="shared" si="13"/>
        <v>20.008448148148201</v>
      </c>
      <c r="X78">
        <f t="shared" si="14"/>
        <v>2.3478410200251902</v>
      </c>
      <c r="Y78">
        <f t="shared" si="15"/>
        <v>49.824145847400942</v>
      </c>
      <c r="Z78">
        <f t="shared" si="16"/>
        <v>1.2214881051435136</v>
      </c>
      <c r="AA78">
        <f t="shared" si="17"/>
        <v>2.4515986864774963</v>
      </c>
      <c r="AB78">
        <f t="shared" si="18"/>
        <v>1.1263529148816767</v>
      </c>
      <c r="AC78">
        <f t="shared" si="19"/>
        <v>-277.37592476094034</v>
      </c>
      <c r="AD78">
        <f t="shared" si="20"/>
        <v>91.828286969178436</v>
      </c>
      <c r="AE78">
        <f t="shared" si="21"/>
        <v>7.6180406061584511</v>
      </c>
      <c r="AF78">
        <f t="shared" si="22"/>
        <v>143.5846995921743</v>
      </c>
      <c r="AG78">
        <f t="shared" si="23"/>
        <v>46.614497350163411</v>
      </c>
      <c r="AH78">
        <f t="shared" si="24"/>
        <v>6.2792122983721779</v>
      </c>
      <c r="AI78">
        <f t="shared" si="25"/>
        <v>27.480157593220341</v>
      </c>
      <c r="AJ78">
        <v>1049.6385021460101</v>
      </c>
      <c r="AK78">
        <v>1002.46353333333</v>
      </c>
      <c r="AL78">
        <v>3.4330757973227501</v>
      </c>
      <c r="AM78">
        <v>66.876491465643497</v>
      </c>
      <c r="AN78">
        <f t="shared" si="26"/>
        <v>6.2897035093183753</v>
      </c>
      <c r="AO78">
        <v>9.0740942105112694</v>
      </c>
      <c r="AP78">
        <v>16.497070303030299</v>
      </c>
      <c r="AQ78">
        <v>1.1647752626638201E-5</v>
      </c>
      <c r="AR78">
        <v>77.413347223107195</v>
      </c>
      <c r="AS78">
        <v>78</v>
      </c>
      <c r="AT78">
        <v>16</v>
      </c>
      <c r="AU78">
        <f t="shared" si="27"/>
        <v>1</v>
      </c>
      <c r="AV78">
        <f t="shared" si="28"/>
        <v>0</v>
      </c>
      <c r="AW78">
        <f t="shared" si="29"/>
        <v>39950.017000911255</v>
      </c>
      <c r="AX78">
        <f t="shared" si="30"/>
        <v>1999.99</v>
      </c>
      <c r="AY78">
        <f t="shared" si="31"/>
        <v>1681.1915444444444</v>
      </c>
      <c r="AZ78">
        <f t="shared" si="32"/>
        <v>0.84059997522209828</v>
      </c>
      <c r="BA78">
        <f t="shared" si="33"/>
        <v>0.16075795217864977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1657120240</v>
      </c>
      <c r="BH78">
        <v>962.36199999999997</v>
      </c>
      <c r="BI78">
        <v>1025.55</v>
      </c>
      <c r="BJ78">
        <v>16.497537037036999</v>
      </c>
      <c r="BK78">
        <v>9.0868914814814801</v>
      </c>
      <c r="BL78">
        <v>962.92959259259203</v>
      </c>
      <c r="BM78">
        <v>16.642207407407401</v>
      </c>
      <c r="BN78">
        <v>500.00670370370398</v>
      </c>
      <c r="BO78">
        <v>73.940633333333295</v>
      </c>
      <c r="BP78">
        <v>0.100000877777778</v>
      </c>
      <c r="BQ78">
        <v>20.708692592592602</v>
      </c>
      <c r="BR78">
        <v>20.008448148148201</v>
      </c>
      <c r="BS78">
        <v>999.9</v>
      </c>
      <c r="BT78">
        <v>0</v>
      </c>
      <c r="BU78">
        <v>0</v>
      </c>
      <c r="BV78">
        <v>10003.8692592593</v>
      </c>
      <c r="BW78">
        <v>0</v>
      </c>
      <c r="BX78">
        <v>1203.93148148148</v>
      </c>
      <c r="BY78">
        <v>-63.187166666666698</v>
      </c>
      <c r="BZ78">
        <v>978.50488888888901</v>
      </c>
      <c r="CA78">
        <v>1034.9529629629601</v>
      </c>
      <c r="CB78">
        <v>7.4106503703703703</v>
      </c>
      <c r="CC78">
        <v>1025.55</v>
      </c>
      <c r="CD78">
        <v>9.0868914814814801</v>
      </c>
      <c r="CE78">
        <v>1.2198385185185201</v>
      </c>
      <c r="CF78">
        <v>0.67189044444444401</v>
      </c>
      <c r="CG78">
        <v>9.8458937037037</v>
      </c>
      <c r="CH78">
        <v>1.2548574074074099</v>
      </c>
      <c r="CI78">
        <v>1999.99</v>
      </c>
      <c r="CJ78">
        <v>0.98000092592592603</v>
      </c>
      <c r="CK78">
        <v>1.9999200000000002E-2</v>
      </c>
      <c r="CL78">
        <v>0</v>
      </c>
      <c r="CM78">
        <v>2.5072407407407402</v>
      </c>
      <c r="CN78">
        <v>0</v>
      </c>
      <c r="CO78">
        <v>16313.5851851852</v>
      </c>
      <c r="CP78">
        <v>16705.322222222199</v>
      </c>
      <c r="CQ78">
        <v>37.092333333333301</v>
      </c>
      <c r="CR78">
        <v>37.582999999999998</v>
      </c>
      <c r="CS78">
        <v>37.962666666666699</v>
      </c>
      <c r="CT78">
        <v>35.909444444444397</v>
      </c>
      <c r="CU78">
        <v>36.266037037037002</v>
      </c>
      <c r="CV78">
        <v>1959.99185185185</v>
      </c>
      <c r="CW78">
        <v>39.998148148148097</v>
      </c>
      <c r="CX78">
        <v>0</v>
      </c>
      <c r="CY78">
        <v>1651531964.5</v>
      </c>
      <c r="CZ78">
        <v>0</v>
      </c>
      <c r="DA78">
        <v>0</v>
      </c>
      <c r="DB78" t="s">
        <v>355</v>
      </c>
      <c r="DC78">
        <v>1656181403.5999999</v>
      </c>
      <c r="DD78">
        <v>1656181398.0999999</v>
      </c>
      <c r="DE78">
        <v>0</v>
      </c>
      <c r="DF78">
        <v>2.3420000000000001</v>
      </c>
      <c r="DG78">
        <v>0.193</v>
      </c>
      <c r="DH78">
        <v>3.7240000000000002</v>
      </c>
      <c r="DI78">
        <v>0.24399999999999999</v>
      </c>
      <c r="DJ78">
        <v>420</v>
      </c>
      <c r="DK78">
        <v>22</v>
      </c>
      <c r="DL78">
        <v>0.28000000000000003</v>
      </c>
      <c r="DM78">
        <v>0.02</v>
      </c>
      <c r="DN78">
        <v>-63.190882926829303</v>
      </c>
      <c r="DO78">
        <v>0.84242926829259301</v>
      </c>
      <c r="DP78">
        <v>0.30183748890505102</v>
      </c>
      <c r="DQ78">
        <v>0</v>
      </c>
      <c r="DR78">
        <v>7.4063390243902401</v>
      </c>
      <c r="DS78">
        <v>9.0374843205575095E-2</v>
      </c>
      <c r="DT78">
        <v>1.18267577572293E-2</v>
      </c>
      <c r="DU78">
        <v>1</v>
      </c>
      <c r="DV78">
        <v>1</v>
      </c>
      <c r="DW78">
        <v>2</v>
      </c>
      <c r="DX78" t="s">
        <v>362</v>
      </c>
      <c r="DY78">
        <v>2.9409000000000001</v>
      </c>
      <c r="DZ78">
        <v>2.7164100000000002</v>
      </c>
      <c r="EA78">
        <v>0.139237</v>
      </c>
      <c r="EB78">
        <v>0.14439399999999999</v>
      </c>
      <c r="EC78">
        <v>6.6858299999999996E-2</v>
      </c>
      <c r="ED78">
        <v>4.2274199999999998E-2</v>
      </c>
      <c r="EE78">
        <v>25179.4</v>
      </c>
      <c r="EF78">
        <v>21297.4</v>
      </c>
      <c r="EG78">
        <v>26147.3</v>
      </c>
      <c r="EH78">
        <v>24204.3</v>
      </c>
      <c r="EI78">
        <v>41551.5</v>
      </c>
      <c r="EJ78">
        <v>38310.1</v>
      </c>
      <c r="EK78">
        <v>47133.9</v>
      </c>
      <c r="EL78">
        <v>43079.9</v>
      </c>
      <c r="EM78">
        <v>1.7751999999999999</v>
      </c>
      <c r="EN78">
        <v>2.3432300000000001</v>
      </c>
      <c r="EO78">
        <v>0.16439300000000001</v>
      </c>
      <c r="EP78">
        <v>0</v>
      </c>
      <c r="EQ78">
        <v>17.299900000000001</v>
      </c>
      <c r="ER78">
        <v>999.9</v>
      </c>
      <c r="ES78">
        <v>46.856000000000002</v>
      </c>
      <c r="ET78">
        <v>19.395</v>
      </c>
      <c r="EU78">
        <v>14.322699999999999</v>
      </c>
      <c r="EV78">
        <v>52.415500000000002</v>
      </c>
      <c r="EW78">
        <v>39.262799999999999</v>
      </c>
      <c r="EX78">
        <v>2</v>
      </c>
      <c r="EY78">
        <v>-0.63505599999999995</v>
      </c>
      <c r="EZ78">
        <v>-1.0160199999999999</v>
      </c>
      <c r="FA78">
        <v>20.241800000000001</v>
      </c>
      <c r="FB78">
        <v>5.2388500000000002</v>
      </c>
      <c r="FC78">
        <v>11.986000000000001</v>
      </c>
      <c r="FD78">
        <v>4.9577</v>
      </c>
      <c r="FE78">
        <v>3.3039999999999998</v>
      </c>
      <c r="FF78">
        <v>315.8</v>
      </c>
      <c r="FG78">
        <v>9999</v>
      </c>
      <c r="FH78">
        <v>9999</v>
      </c>
      <c r="FI78">
        <v>4093</v>
      </c>
      <c r="FJ78">
        <v>1.86829</v>
      </c>
      <c r="FK78">
        <v>1.86389</v>
      </c>
      <c r="FL78">
        <v>1.8716600000000001</v>
      </c>
      <c r="FM78">
        <v>1.8623400000000001</v>
      </c>
      <c r="FN78">
        <v>1.8617300000000001</v>
      </c>
      <c r="FO78">
        <v>1.86829</v>
      </c>
      <c r="FP78">
        <v>1.85839</v>
      </c>
      <c r="FQ78">
        <v>1.8649800000000001</v>
      </c>
      <c r="FR78">
        <v>5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-0.57099999999999995</v>
      </c>
      <c r="GF78">
        <v>-0.1447</v>
      </c>
      <c r="GG78">
        <v>-0.25096208036330597</v>
      </c>
      <c r="GH78">
        <v>1.40043110155519E-5</v>
      </c>
      <c r="GI78">
        <v>-8.9464880026576905E-7</v>
      </c>
      <c r="GJ78">
        <v>5.5918935111048905E-10</v>
      </c>
      <c r="GK78">
        <v>-0.17968596506812801</v>
      </c>
      <c r="GL78">
        <v>-4.5276668719836703E-2</v>
      </c>
      <c r="GM78">
        <v>3.5990739600394498E-3</v>
      </c>
      <c r="GN78">
        <v>-4.5187851206301597E-5</v>
      </c>
      <c r="GO78">
        <v>3</v>
      </c>
      <c r="GP78">
        <v>2215</v>
      </c>
      <c r="GQ78">
        <v>2</v>
      </c>
      <c r="GR78">
        <v>17</v>
      </c>
      <c r="GS78">
        <v>15647.4</v>
      </c>
      <c r="GT78">
        <v>15647.5</v>
      </c>
      <c r="GU78">
        <v>2.67334</v>
      </c>
      <c r="GV78">
        <v>2.2595200000000002</v>
      </c>
      <c r="GW78">
        <v>1.9982899999999999</v>
      </c>
      <c r="GX78">
        <v>2.7380399999999998</v>
      </c>
      <c r="GY78">
        <v>2.0935100000000002</v>
      </c>
      <c r="GZ78">
        <v>2.3083499999999999</v>
      </c>
      <c r="HA78">
        <v>27.411799999999999</v>
      </c>
      <c r="HB78">
        <v>15.8569</v>
      </c>
      <c r="HC78">
        <v>18</v>
      </c>
      <c r="HD78">
        <v>356.488</v>
      </c>
      <c r="HE78">
        <v>708.28</v>
      </c>
      <c r="HF78">
        <v>19.3308</v>
      </c>
      <c r="HG78">
        <v>18.517700000000001</v>
      </c>
      <c r="HH78">
        <v>30.000299999999999</v>
      </c>
      <c r="HI78">
        <v>18.406300000000002</v>
      </c>
      <c r="HJ78">
        <v>18.400200000000002</v>
      </c>
      <c r="HK78">
        <v>53.5503</v>
      </c>
      <c r="HL78">
        <v>45.773200000000003</v>
      </c>
      <c r="HM78">
        <v>28.631599999999999</v>
      </c>
      <c r="HN78">
        <v>19.3233</v>
      </c>
      <c r="HO78">
        <v>1071.23</v>
      </c>
      <c r="HP78">
        <v>9.1483299999999996</v>
      </c>
      <c r="HQ78">
        <v>99.859200000000001</v>
      </c>
      <c r="HR78">
        <v>101.366</v>
      </c>
    </row>
    <row r="79" spans="1:226" x14ac:dyDescent="0.2">
      <c r="A79">
        <v>63</v>
      </c>
      <c r="B79">
        <v>1657120252</v>
      </c>
      <c r="C79">
        <v>371.5</v>
      </c>
      <c r="D79" t="s">
        <v>484</v>
      </c>
      <c r="E79" t="s">
        <v>485</v>
      </c>
      <c r="F79">
        <v>5</v>
      </c>
      <c r="G79" t="s">
        <v>1687</v>
      </c>
      <c r="H79" t="s">
        <v>353</v>
      </c>
      <c r="I79">
        <v>1657120244.4444399</v>
      </c>
      <c r="J79">
        <f t="shared" si="0"/>
        <v>6.2868535801066548E-3</v>
      </c>
      <c r="K79">
        <f t="shared" si="1"/>
        <v>6.286853580106655</v>
      </c>
      <c r="L79">
        <f t="shared" si="2"/>
        <v>27.651693352947216</v>
      </c>
      <c r="M79">
        <f t="shared" si="3"/>
        <v>977.36144444444403</v>
      </c>
      <c r="N79">
        <f t="shared" si="4"/>
        <v>846.52355476679043</v>
      </c>
      <c r="O79">
        <f t="shared" si="5"/>
        <v>62.676894387000445</v>
      </c>
      <c r="P79">
        <f t="shared" si="6"/>
        <v>72.364176621460501</v>
      </c>
      <c r="Q79">
        <f t="shared" si="7"/>
        <v>0.44346198992574704</v>
      </c>
      <c r="R79">
        <f t="shared" si="8"/>
        <v>2.4306841533234311</v>
      </c>
      <c r="S79">
        <f t="shared" si="9"/>
        <v>0.40292852623142916</v>
      </c>
      <c r="T79">
        <f t="shared" si="10"/>
        <v>0.25516264748456974</v>
      </c>
      <c r="U79">
        <f t="shared" si="11"/>
        <v>321.51700955555481</v>
      </c>
      <c r="V79">
        <f t="shared" si="12"/>
        <v>21.033482905224364</v>
      </c>
      <c r="W79">
        <f t="shared" si="13"/>
        <v>20.016340740740699</v>
      </c>
      <c r="X79">
        <f t="shared" si="14"/>
        <v>2.3489887050944045</v>
      </c>
      <c r="Y79">
        <f t="shared" si="15"/>
        <v>49.788938207726133</v>
      </c>
      <c r="Z79">
        <f t="shared" si="16"/>
        <v>1.2216003949809477</v>
      </c>
      <c r="AA79">
        <f t="shared" si="17"/>
        <v>2.4535578362492223</v>
      </c>
      <c r="AB79">
        <f t="shared" si="18"/>
        <v>1.1273883101134567</v>
      </c>
      <c r="AC79">
        <f t="shared" si="19"/>
        <v>-277.2502428827035</v>
      </c>
      <c r="AD79">
        <f t="shared" si="20"/>
        <v>92.427571053029325</v>
      </c>
      <c r="AE79">
        <f t="shared" si="21"/>
        <v>7.6741010858895278</v>
      </c>
      <c r="AF79">
        <f t="shared" si="22"/>
        <v>144.36843881177015</v>
      </c>
      <c r="AG79">
        <f t="shared" si="23"/>
        <v>46.479512272023861</v>
      </c>
      <c r="AH79">
        <f t="shared" si="24"/>
        <v>6.2804936929616346</v>
      </c>
      <c r="AI79">
        <f t="shared" si="25"/>
        <v>27.651693352947216</v>
      </c>
      <c r="AJ79">
        <v>1065.27573510876</v>
      </c>
      <c r="AK79">
        <v>1017.91284848485</v>
      </c>
      <c r="AL79">
        <v>3.42836840197252</v>
      </c>
      <c r="AM79">
        <v>66.876491465643497</v>
      </c>
      <c r="AN79">
        <f t="shared" si="26"/>
        <v>6.286853580106655</v>
      </c>
      <c r="AO79">
        <v>9.0829177093278908</v>
      </c>
      <c r="AP79">
        <v>16.5026393939394</v>
      </c>
      <c r="AQ79">
        <v>-2.3992832395732799E-5</v>
      </c>
      <c r="AR79">
        <v>77.413347223107195</v>
      </c>
      <c r="AS79">
        <v>78</v>
      </c>
      <c r="AT79">
        <v>16</v>
      </c>
      <c r="AU79">
        <f t="shared" si="27"/>
        <v>1</v>
      </c>
      <c r="AV79">
        <f t="shared" si="28"/>
        <v>0</v>
      </c>
      <c r="AW79">
        <f t="shared" si="29"/>
        <v>39904.323548433225</v>
      </c>
      <c r="AX79">
        <f t="shared" si="30"/>
        <v>2000.00444444444</v>
      </c>
      <c r="AY79">
        <f t="shared" si="31"/>
        <v>1681.2038888888851</v>
      </c>
      <c r="AZ79">
        <f t="shared" si="32"/>
        <v>0.84060007644427459</v>
      </c>
      <c r="BA79">
        <f t="shared" si="33"/>
        <v>0.16075814753744991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1657120244.4444399</v>
      </c>
      <c r="BH79">
        <v>977.36144444444403</v>
      </c>
      <c r="BI79">
        <v>1040.50185185185</v>
      </c>
      <c r="BJ79">
        <v>16.4991185185185</v>
      </c>
      <c r="BK79">
        <v>9.0869885185185204</v>
      </c>
      <c r="BL79">
        <v>977.93107407407399</v>
      </c>
      <c r="BM79">
        <v>16.643725925925899</v>
      </c>
      <c r="BN79">
        <v>500.00777777777802</v>
      </c>
      <c r="BO79">
        <v>73.940399999999997</v>
      </c>
      <c r="BP79">
        <v>9.9943040740740702E-2</v>
      </c>
      <c r="BQ79">
        <v>20.721662962962998</v>
      </c>
      <c r="BR79">
        <v>20.016340740740699</v>
      </c>
      <c r="BS79">
        <v>999.9</v>
      </c>
      <c r="BT79">
        <v>0</v>
      </c>
      <c r="BU79">
        <v>0</v>
      </c>
      <c r="BV79">
        <v>9992.4333333333307</v>
      </c>
      <c r="BW79">
        <v>0</v>
      </c>
      <c r="BX79">
        <v>1203.9429629629601</v>
      </c>
      <c r="BY79">
        <v>-63.139474074074101</v>
      </c>
      <c r="BZ79">
        <v>993.75711111111104</v>
      </c>
      <c r="CA79">
        <v>1050.0422222222201</v>
      </c>
      <c r="CB79">
        <v>7.4121274074074099</v>
      </c>
      <c r="CC79">
        <v>1040.50185185185</v>
      </c>
      <c r="CD79">
        <v>9.0869885185185204</v>
      </c>
      <c r="CE79">
        <v>1.2199507407407399</v>
      </c>
      <c r="CF79">
        <v>0.67189544444444405</v>
      </c>
      <c r="CG79">
        <v>9.8472696296296292</v>
      </c>
      <c r="CH79">
        <v>1.2549607407407399</v>
      </c>
      <c r="CI79">
        <v>2000.00444444444</v>
      </c>
      <c r="CJ79">
        <v>0.97999748148148103</v>
      </c>
      <c r="CK79">
        <v>2.0002700000000002E-2</v>
      </c>
      <c r="CL79">
        <v>0</v>
      </c>
      <c r="CM79">
        <v>2.48725555555556</v>
      </c>
      <c r="CN79">
        <v>0</v>
      </c>
      <c r="CO79">
        <v>16314.181481481501</v>
      </c>
      <c r="CP79">
        <v>16705.433333333302</v>
      </c>
      <c r="CQ79">
        <v>37.129370370370403</v>
      </c>
      <c r="CR79">
        <v>37.603962962963003</v>
      </c>
      <c r="CS79">
        <v>37.981333333333303</v>
      </c>
      <c r="CT79">
        <v>35.930148148148099</v>
      </c>
      <c r="CU79">
        <v>36.286740740740697</v>
      </c>
      <c r="CV79">
        <v>1959.99925925926</v>
      </c>
      <c r="CW79">
        <v>40.005185185185198</v>
      </c>
      <c r="CX79">
        <v>0</v>
      </c>
      <c r="CY79">
        <v>1651531969.3</v>
      </c>
      <c r="CZ79">
        <v>0</v>
      </c>
      <c r="DA79">
        <v>0</v>
      </c>
      <c r="DB79" t="s">
        <v>355</v>
      </c>
      <c r="DC79">
        <v>1656181403.5999999</v>
      </c>
      <c r="DD79">
        <v>1656181398.0999999</v>
      </c>
      <c r="DE79">
        <v>0</v>
      </c>
      <c r="DF79">
        <v>2.3420000000000001</v>
      </c>
      <c r="DG79">
        <v>0.193</v>
      </c>
      <c r="DH79">
        <v>3.7240000000000002</v>
      </c>
      <c r="DI79">
        <v>0.24399999999999999</v>
      </c>
      <c r="DJ79">
        <v>420</v>
      </c>
      <c r="DK79">
        <v>22</v>
      </c>
      <c r="DL79">
        <v>0.28000000000000003</v>
      </c>
      <c r="DM79">
        <v>0.02</v>
      </c>
      <c r="DN79">
        <v>-63.155336585365802</v>
      </c>
      <c r="DO79">
        <v>-0.25949268292690902</v>
      </c>
      <c r="DP79">
        <v>0.299422618169148</v>
      </c>
      <c r="DQ79">
        <v>0</v>
      </c>
      <c r="DR79">
        <v>7.4082585365853699</v>
      </c>
      <c r="DS79">
        <v>6.1986689895459697E-2</v>
      </c>
      <c r="DT79">
        <v>1.20951618146195E-2</v>
      </c>
      <c r="DU79">
        <v>1</v>
      </c>
      <c r="DV79">
        <v>1</v>
      </c>
      <c r="DW79">
        <v>2</v>
      </c>
      <c r="DX79" t="s">
        <v>362</v>
      </c>
      <c r="DY79">
        <v>2.9403899999999998</v>
      </c>
      <c r="DZ79">
        <v>2.7162700000000002</v>
      </c>
      <c r="EA79">
        <v>0.14060900000000001</v>
      </c>
      <c r="EB79">
        <v>0.14563400000000001</v>
      </c>
      <c r="EC79">
        <v>6.6871899999999998E-2</v>
      </c>
      <c r="ED79">
        <v>4.2360799999999997E-2</v>
      </c>
      <c r="EE79">
        <v>25139.5</v>
      </c>
      <c r="EF79">
        <v>21266.5</v>
      </c>
      <c r="EG79">
        <v>26147.599999999999</v>
      </c>
      <c r="EH79">
        <v>24204.3</v>
      </c>
      <c r="EI79">
        <v>41551.300000000003</v>
      </c>
      <c r="EJ79">
        <v>38306.699999999997</v>
      </c>
      <c r="EK79">
        <v>47134.3</v>
      </c>
      <c r="EL79">
        <v>43080</v>
      </c>
      <c r="EM79">
        <v>1.7757000000000001</v>
      </c>
      <c r="EN79">
        <v>2.3432300000000001</v>
      </c>
      <c r="EO79">
        <v>0.164717</v>
      </c>
      <c r="EP79">
        <v>0</v>
      </c>
      <c r="EQ79">
        <v>17.304200000000002</v>
      </c>
      <c r="ER79">
        <v>999.9</v>
      </c>
      <c r="ES79">
        <v>46.801000000000002</v>
      </c>
      <c r="ET79">
        <v>19.405000000000001</v>
      </c>
      <c r="EU79">
        <v>14.313800000000001</v>
      </c>
      <c r="EV79">
        <v>51.705500000000001</v>
      </c>
      <c r="EW79">
        <v>39.359000000000002</v>
      </c>
      <c r="EX79">
        <v>2</v>
      </c>
      <c r="EY79">
        <v>-0.63491900000000001</v>
      </c>
      <c r="EZ79">
        <v>-0.95824600000000004</v>
      </c>
      <c r="FA79">
        <v>20.242100000000001</v>
      </c>
      <c r="FB79">
        <v>5.2381099999999998</v>
      </c>
      <c r="FC79">
        <v>11.986000000000001</v>
      </c>
      <c r="FD79">
        <v>4.9577499999999999</v>
      </c>
      <c r="FE79">
        <v>3.3039499999999999</v>
      </c>
      <c r="FF79">
        <v>315.8</v>
      </c>
      <c r="FG79">
        <v>9999</v>
      </c>
      <c r="FH79">
        <v>9999</v>
      </c>
      <c r="FI79">
        <v>4093</v>
      </c>
      <c r="FJ79">
        <v>1.86829</v>
      </c>
      <c r="FK79">
        <v>1.86389</v>
      </c>
      <c r="FL79">
        <v>1.8716900000000001</v>
      </c>
      <c r="FM79">
        <v>1.86233</v>
      </c>
      <c r="FN79">
        <v>1.86174</v>
      </c>
      <c r="FO79">
        <v>1.86829</v>
      </c>
      <c r="FP79">
        <v>1.85843</v>
      </c>
      <c r="FQ79">
        <v>1.8649899999999999</v>
      </c>
      <c r="FR79">
        <v>5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-0.56999999999999995</v>
      </c>
      <c r="GF79">
        <v>-0.14449999999999999</v>
      </c>
      <c r="GG79">
        <v>-0.25096208036330597</v>
      </c>
      <c r="GH79">
        <v>1.40043110155519E-5</v>
      </c>
      <c r="GI79">
        <v>-8.9464880026576905E-7</v>
      </c>
      <c r="GJ79">
        <v>5.5918935111048905E-10</v>
      </c>
      <c r="GK79">
        <v>-0.17968596506812801</v>
      </c>
      <c r="GL79">
        <v>-4.5276668719836703E-2</v>
      </c>
      <c r="GM79">
        <v>3.5990739600394498E-3</v>
      </c>
      <c r="GN79">
        <v>-4.5187851206301597E-5</v>
      </c>
      <c r="GO79">
        <v>3</v>
      </c>
      <c r="GP79">
        <v>2215</v>
      </c>
      <c r="GQ79">
        <v>2</v>
      </c>
      <c r="GR79">
        <v>17</v>
      </c>
      <c r="GS79">
        <v>15647.5</v>
      </c>
      <c r="GT79">
        <v>15647.6</v>
      </c>
      <c r="GU79">
        <v>2.7014200000000002</v>
      </c>
      <c r="GV79">
        <v>2.2546400000000002</v>
      </c>
      <c r="GW79">
        <v>1.9982899999999999</v>
      </c>
      <c r="GX79">
        <v>2.7380399999999998</v>
      </c>
      <c r="GY79">
        <v>2.0935100000000002</v>
      </c>
      <c r="GZ79">
        <v>2.36328</v>
      </c>
      <c r="HA79">
        <v>27.432600000000001</v>
      </c>
      <c r="HB79">
        <v>15.8657</v>
      </c>
      <c r="HC79">
        <v>18</v>
      </c>
      <c r="HD79">
        <v>356.73899999999998</v>
      </c>
      <c r="HE79">
        <v>708.32600000000002</v>
      </c>
      <c r="HF79">
        <v>19.320599999999999</v>
      </c>
      <c r="HG79">
        <v>18.520199999999999</v>
      </c>
      <c r="HH79">
        <v>30.000299999999999</v>
      </c>
      <c r="HI79">
        <v>18.409300000000002</v>
      </c>
      <c r="HJ79">
        <v>18.403199999999998</v>
      </c>
      <c r="HK79">
        <v>54.185099999999998</v>
      </c>
      <c r="HL79">
        <v>45.773200000000003</v>
      </c>
      <c r="HM79">
        <v>28.631599999999999</v>
      </c>
      <c r="HN79">
        <v>19.3032</v>
      </c>
      <c r="HO79">
        <v>1091.4100000000001</v>
      </c>
      <c r="HP79">
        <v>9.1908600000000007</v>
      </c>
      <c r="HQ79">
        <v>99.86</v>
      </c>
      <c r="HR79">
        <v>101.366</v>
      </c>
    </row>
    <row r="80" spans="1:226" x14ac:dyDescent="0.2">
      <c r="A80">
        <v>64</v>
      </c>
      <c r="B80">
        <v>1657120257.5</v>
      </c>
      <c r="C80">
        <v>377</v>
      </c>
      <c r="D80" t="s">
        <v>486</v>
      </c>
      <c r="E80" t="s">
        <v>487</v>
      </c>
      <c r="F80">
        <v>5</v>
      </c>
      <c r="G80" t="s">
        <v>1688</v>
      </c>
      <c r="H80" t="s">
        <v>353</v>
      </c>
      <c r="I80">
        <v>1657120249.7321401</v>
      </c>
      <c r="J80">
        <f t="shared" si="0"/>
        <v>6.282630614719442E-3</v>
      </c>
      <c r="K80">
        <f t="shared" si="1"/>
        <v>6.2826306147194417</v>
      </c>
      <c r="L80">
        <f t="shared" si="2"/>
        <v>27.620042061636447</v>
      </c>
      <c r="M80">
        <f t="shared" si="3"/>
        <v>995.002821428571</v>
      </c>
      <c r="N80">
        <f t="shared" si="4"/>
        <v>863.61828400024967</v>
      </c>
      <c r="O80">
        <f t="shared" si="5"/>
        <v>63.942904602693567</v>
      </c>
      <c r="P80">
        <f t="shared" si="6"/>
        <v>73.670708076393225</v>
      </c>
      <c r="Q80">
        <f t="shared" si="7"/>
        <v>0.44250232522370564</v>
      </c>
      <c r="R80">
        <f t="shared" si="8"/>
        <v>2.4315758787709294</v>
      </c>
      <c r="S80">
        <f t="shared" si="9"/>
        <v>0.40214892333305208</v>
      </c>
      <c r="T80">
        <f t="shared" si="10"/>
        <v>0.25466129915748759</v>
      </c>
      <c r="U80">
        <f t="shared" si="11"/>
        <v>321.51641357142853</v>
      </c>
      <c r="V80">
        <f t="shared" si="12"/>
        <v>21.048314662255006</v>
      </c>
      <c r="W80">
        <f t="shared" si="13"/>
        <v>20.028067857142901</v>
      </c>
      <c r="X80">
        <f t="shared" si="14"/>
        <v>2.3506948873766249</v>
      </c>
      <c r="Y80">
        <f t="shared" si="15"/>
        <v>49.758938067580381</v>
      </c>
      <c r="Z80">
        <f t="shared" si="16"/>
        <v>1.2218897500150638</v>
      </c>
      <c r="AA80">
        <f t="shared" si="17"/>
        <v>2.455618623443184</v>
      </c>
      <c r="AB80">
        <f t="shared" si="18"/>
        <v>1.1288051373615611</v>
      </c>
      <c r="AC80">
        <f t="shared" si="19"/>
        <v>-277.06401010912737</v>
      </c>
      <c r="AD80">
        <f t="shared" si="20"/>
        <v>92.711384659125031</v>
      </c>
      <c r="AE80">
        <f t="shared" si="21"/>
        <v>7.6958405782561359</v>
      </c>
      <c r="AF80">
        <f t="shared" si="22"/>
        <v>144.85962869968233</v>
      </c>
      <c r="AG80">
        <f t="shared" si="23"/>
        <v>46.377180035743329</v>
      </c>
      <c r="AH80">
        <f t="shared" si="24"/>
        <v>6.2789994700696541</v>
      </c>
      <c r="AI80">
        <f t="shared" si="25"/>
        <v>27.620042061636447</v>
      </c>
      <c r="AJ80">
        <v>1083.25923951256</v>
      </c>
      <c r="AK80">
        <v>1036.2184848484901</v>
      </c>
      <c r="AL80">
        <v>3.3583178188905101</v>
      </c>
      <c r="AM80">
        <v>66.876491465643497</v>
      </c>
      <c r="AN80">
        <f t="shared" si="26"/>
        <v>6.2826306147194417</v>
      </c>
      <c r="AO80">
        <v>9.1045917949633992</v>
      </c>
      <c r="AP80">
        <v>16.519043636363602</v>
      </c>
      <c r="AQ80">
        <v>1.5259778566073398E-5</v>
      </c>
      <c r="AR80">
        <v>77.413347223107195</v>
      </c>
      <c r="AS80">
        <v>78</v>
      </c>
      <c r="AT80">
        <v>16</v>
      </c>
      <c r="AU80">
        <f t="shared" si="27"/>
        <v>1</v>
      </c>
      <c r="AV80">
        <f t="shared" si="28"/>
        <v>0</v>
      </c>
      <c r="AW80">
        <f t="shared" si="29"/>
        <v>39924.837405783081</v>
      </c>
      <c r="AX80">
        <f t="shared" si="30"/>
        <v>2000</v>
      </c>
      <c r="AY80">
        <f t="shared" si="31"/>
        <v>1681.2002142857141</v>
      </c>
      <c r="AZ80">
        <f t="shared" si="32"/>
        <v>0.84060010714285704</v>
      </c>
      <c r="BA80">
        <f t="shared" si="33"/>
        <v>0.16075820678571426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1657120249.7321401</v>
      </c>
      <c r="BH80">
        <v>995.002821428571</v>
      </c>
      <c r="BI80">
        <v>1058.1517857142901</v>
      </c>
      <c r="BJ80">
        <v>16.502946428571398</v>
      </c>
      <c r="BK80">
        <v>9.0925871428571394</v>
      </c>
      <c r="BL80">
        <v>995.57467857142899</v>
      </c>
      <c r="BM80">
        <v>16.647421428571398</v>
      </c>
      <c r="BN80">
        <v>500.00632142857103</v>
      </c>
      <c r="BO80">
        <v>73.940657142857106</v>
      </c>
      <c r="BP80">
        <v>0.100045546428571</v>
      </c>
      <c r="BQ80">
        <v>20.735296428571399</v>
      </c>
      <c r="BR80">
        <v>20.028067857142901</v>
      </c>
      <c r="BS80">
        <v>999.9</v>
      </c>
      <c r="BT80">
        <v>0</v>
      </c>
      <c r="BU80">
        <v>0</v>
      </c>
      <c r="BV80">
        <v>9998.2360714285696</v>
      </c>
      <c r="BW80">
        <v>0</v>
      </c>
      <c r="BX80">
        <v>1204.3525</v>
      </c>
      <c r="BY80">
        <v>-63.148510714285699</v>
      </c>
      <c r="BZ80">
        <v>1011.69839285714</v>
      </c>
      <c r="CA80">
        <v>1067.8617857142899</v>
      </c>
      <c r="CB80">
        <v>7.4103525000000001</v>
      </c>
      <c r="CC80">
        <v>1058.1517857142901</v>
      </c>
      <c r="CD80">
        <v>9.0925871428571394</v>
      </c>
      <c r="CE80">
        <v>1.22023785714286</v>
      </c>
      <c r="CF80">
        <v>0.67231178571428596</v>
      </c>
      <c r="CG80">
        <v>9.8507760714285695</v>
      </c>
      <c r="CH80">
        <v>1.2635692857142899</v>
      </c>
      <c r="CI80">
        <v>2000</v>
      </c>
      <c r="CJ80">
        <v>0.97999689285714298</v>
      </c>
      <c r="CK80">
        <v>2.0003314285714301E-2</v>
      </c>
      <c r="CL80">
        <v>0</v>
      </c>
      <c r="CM80">
        <v>2.50602142857143</v>
      </c>
      <c r="CN80">
        <v>0</v>
      </c>
      <c r="CO80">
        <v>16310.842857142899</v>
      </c>
      <c r="CP80">
        <v>16705.382142857099</v>
      </c>
      <c r="CQ80">
        <v>37.164857142857102</v>
      </c>
      <c r="CR80">
        <v>37.647107142857102</v>
      </c>
      <c r="CS80">
        <v>38.022142857142903</v>
      </c>
      <c r="CT80">
        <v>35.961750000000002</v>
      </c>
      <c r="CU80">
        <v>36.3165714285714</v>
      </c>
      <c r="CV80">
        <v>1959.99285714286</v>
      </c>
      <c r="CW80">
        <v>40.007142857142902</v>
      </c>
      <c r="CX80">
        <v>0</v>
      </c>
      <c r="CY80">
        <v>1651531974.0999999</v>
      </c>
      <c r="CZ80">
        <v>0</v>
      </c>
      <c r="DA80">
        <v>0</v>
      </c>
      <c r="DB80" t="s">
        <v>355</v>
      </c>
      <c r="DC80">
        <v>1656181403.5999999</v>
      </c>
      <c r="DD80">
        <v>1656181398.0999999</v>
      </c>
      <c r="DE80">
        <v>0</v>
      </c>
      <c r="DF80">
        <v>2.3420000000000001</v>
      </c>
      <c r="DG80">
        <v>0.193</v>
      </c>
      <c r="DH80">
        <v>3.7240000000000002</v>
      </c>
      <c r="DI80">
        <v>0.24399999999999999</v>
      </c>
      <c r="DJ80">
        <v>420</v>
      </c>
      <c r="DK80">
        <v>22</v>
      </c>
      <c r="DL80">
        <v>0.28000000000000003</v>
      </c>
      <c r="DM80">
        <v>0.02</v>
      </c>
      <c r="DN80">
        <v>-63.1380195121951</v>
      </c>
      <c r="DO80">
        <v>-5.8122648083708199E-2</v>
      </c>
      <c r="DP80">
        <v>0.39853691705213501</v>
      </c>
      <c r="DQ80">
        <v>1</v>
      </c>
      <c r="DR80">
        <v>7.4090031707317099</v>
      </c>
      <c r="DS80">
        <v>-3.8253031358873299E-2</v>
      </c>
      <c r="DT80">
        <v>1.1486980846630201E-2</v>
      </c>
      <c r="DU80">
        <v>1</v>
      </c>
      <c r="DV80">
        <v>2</v>
      </c>
      <c r="DW80">
        <v>2</v>
      </c>
      <c r="DX80" t="s">
        <v>356</v>
      </c>
      <c r="DY80">
        <v>2.9408300000000001</v>
      </c>
      <c r="DZ80">
        <v>2.7164199999999998</v>
      </c>
      <c r="EA80">
        <v>0.14221500000000001</v>
      </c>
      <c r="EB80">
        <v>0.14730599999999999</v>
      </c>
      <c r="EC80">
        <v>6.6917500000000005E-2</v>
      </c>
      <c r="ED80">
        <v>4.2426100000000001E-2</v>
      </c>
      <c r="EE80">
        <v>25092.2</v>
      </c>
      <c r="EF80">
        <v>21224.7</v>
      </c>
      <c r="EG80">
        <v>26147.200000000001</v>
      </c>
      <c r="EH80">
        <v>24204</v>
      </c>
      <c r="EI80">
        <v>41548.5</v>
      </c>
      <c r="EJ80">
        <v>38304.300000000003</v>
      </c>
      <c r="EK80">
        <v>47133.5</v>
      </c>
      <c r="EL80">
        <v>43080.2</v>
      </c>
      <c r="EM80">
        <v>1.7758799999999999</v>
      </c>
      <c r="EN80">
        <v>2.34293</v>
      </c>
      <c r="EO80">
        <v>0.16520899999999999</v>
      </c>
      <c r="EP80">
        <v>0</v>
      </c>
      <c r="EQ80">
        <v>17.309799999999999</v>
      </c>
      <c r="ER80">
        <v>999.9</v>
      </c>
      <c r="ES80">
        <v>46.728000000000002</v>
      </c>
      <c r="ET80">
        <v>19.425000000000001</v>
      </c>
      <c r="EU80">
        <v>14.31</v>
      </c>
      <c r="EV80">
        <v>51.955500000000001</v>
      </c>
      <c r="EW80">
        <v>39.258800000000001</v>
      </c>
      <c r="EX80">
        <v>2</v>
      </c>
      <c r="EY80">
        <v>-0.63463899999999995</v>
      </c>
      <c r="EZ80">
        <v>-0.86216000000000004</v>
      </c>
      <c r="FA80">
        <v>20.242599999999999</v>
      </c>
      <c r="FB80">
        <v>5.2364600000000001</v>
      </c>
      <c r="FC80">
        <v>11.986000000000001</v>
      </c>
      <c r="FD80">
        <v>4.9577499999999999</v>
      </c>
      <c r="FE80">
        <v>3.3039800000000001</v>
      </c>
      <c r="FF80">
        <v>315.8</v>
      </c>
      <c r="FG80">
        <v>9999</v>
      </c>
      <c r="FH80">
        <v>9999</v>
      </c>
      <c r="FI80">
        <v>4093.3</v>
      </c>
      <c r="FJ80">
        <v>1.86829</v>
      </c>
      <c r="FK80">
        <v>1.8638999999999999</v>
      </c>
      <c r="FL80">
        <v>1.8716900000000001</v>
      </c>
      <c r="FM80">
        <v>1.86232</v>
      </c>
      <c r="FN80">
        <v>1.86182</v>
      </c>
      <c r="FO80">
        <v>1.86829</v>
      </c>
      <c r="FP80">
        <v>1.85846</v>
      </c>
      <c r="FQ80">
        <v>1.8650100000000001</v>
      </c>
      <c r="FR80">
        <v>5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-0.56999999999999995</v>
      </c>
      <c r="GF80">
        <v>-0.1439</v>
      </c>
      <c r="GG80">
        <v>-0.25096208036330597</v>
      </c>
      <c r="GH80">
        <v>1.40043110155519E-5</v>
      </c>
      <c r="GI80">
        <v>-8.9464880026576905E-7</v>
      </c>
      <c r="GJ80">
        <v>5.5918935111048905E-10</v>
      </c>
      <c r="GK80">
        <v>-0.17968596506812801</v>
      </c>
      <c r="GL80">
        <v>-4.5276668719836703E-2</v>
      </c>
      <c r="GM80">
        <v>3.5990739600394498E-3</v>
      </c>
      <c r="GN80">
        <v>-4.5187851206301597E-5</v>
      </c>
      <c r="GO80">
        <v>3</v>
      </c>
      <c r="GP80">
        <v>2215</v>
      </c>
      <c r="GQ80">
        <v>2</v>
      </c>
      <c r="GR80">
        <v>17</v>
      </c>
      <c r="GS80">
        <v>15647.6</v>
      </c>
      <c r="GT80">
        <v>15647.7</v>
      </c>
      <c r="GU80">
        <v>2.7392599999999998</v>
      </c>
      <c r="GV80">
        <v>2.2583000000000002</v>
      </c>
      <c r="GW80">
        <v>1.9982899999999999</v>
      </c>
      <c r="GX80">
        <v>2.7392599999999998</v>
      </c>
      <c r="GY80">
        <v>2.0935100000000002</v>
      </c>
      <c r="GZ80">
        <v>2.36816</v>
      </c>
      <c r="HA80">
        <v>27.432600000000001</v>
      </c>
      <c r="HB80">
        <v>15.8657</v>
      </c>
      <c r="HC80">
        <v>18</v>
      </c>
      <c r="HD80">
        <v>356.84</v>
      </c>
      <c r="HE80">
        <v>708.12099999999998</v>
      </c>
      <c r="HF80">
        <v>19.292100000000001</v>
      </c>
      <c r="HG80">
        <v>18.523700000000002</v>
      </c>
      <c r="HH80">
        <v>30.0001</v>
      </c>
      <c r="HI80">
        <v>18.412299999999998</v>
      </c>
      <c r="HJ80">
        <v>18.406600000000001</v>
      </c>
      <c r="HK80">
        <v>54.877600000000001</v>
      </c>
      <c r="HL80">
        <v>45.474800000000002</v>
      </c>
      <c r="HM80">
        <v>28.631599999999999</v>
      </c>
      <c r="HN80">
        <v>19.267800000000001</v>
      </c>
      <c r="HO80">
        <v>1104.8800000000001</v>
      </c>
      <c r="HP80">
        <v>9.1924100000000006</v>
      </c>
      <c r="HQ80">
        <v>99.858400000000003</v>
      </c>
      <c r="HR80">
        <v>101.366</v>
      </c>
    </row>
    <row r="81" spans="1:226" x14ac:dyDescent="0.2">
      <c r="A81">
        <v>65</v>
      </c>
      <c r="B81">
        <v>1657120262.5</v>
      </c>
      <c r="C81">
        <v>382</v>
      </c>
      <c r="D81" t="s">
        <v>488</v>
      </c>
      <c r="E81" t="s">
        <v>489</v>
      </c>
      <c r="F81">
        <v>5</v>
      </c>
      <c r="G81" t="s">
        <v>1689</v>
      </c>
      <c r="H81" t="s">
        <v>353</v>
      </c>
      <c r="I81">
        <v>1657120255.0185201</v>
      </c>
      <c r="J81">
        <f t="shared" ref="J81:J144" si="34">(K81)/1000</f>
        <v>6.2701544214424755E-3</v>
      </c>
      <c r="K81">
        <f t="shared" ref="K81:K144" si="35">IF(BF81, AN81, AH81)</f>
        <v>6.2701544214424754</v>
      </c>
      <c r="L81">
        <f t="shared" ref="L81:L144" si="36">IF(BF81, AI81, AG81)</f>
        <v>28.03951006888078</v>
      </c>
      <c r="M81">
        <f t="shared" ref="M81:M144" si="37">BH81 - IF(AU81&gt;1, L81*BB81*100/(AW81*BV81), 0)</f>
        <v>1012.6426296296301</v>
      </c>
      <c r="N81">
        <f t="shared" ref="N81:N144" si="38">((T81-J81/2)*M81-L81)/(T81+J81/2)</f>
        <v>878.83725923135648</v>
      </c>
      <c r="O81">
        <f t="shared" ref="O81:O144" si="39">N81*(BO81+BP81)/1000</f>
        <v>65.069574725602138</v>
      </c>
      <c r="P81">
        <f t="shared" ref="P81:P144" si="40">(BH81 - IF(AU81&gt;1, L81*BB81*100/(AW81*BV81), 0))*(BO81+BP81)/1000</f>
        <v>74.976595003090495</v>
      </c>
      <c r="Q81">
        <f t="shared" ref="Q81:Q144" si="41">2/((1/S81-1/R81)+SIGN(S81)*SQRT((1/S81-1/R81)*(1/S81-1/R81) + 4*BC81/((BC81+1)*(BC81+1))*(2*1/S81*1/R81-1/R81*1/R81)))</f>
        <v>0.44099633743374395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2.4327307786841184</v>
      </c>
      <c r="S81">
        <f t="shared" ref="S81:S144" si="43">J81*(1000-(1000*0.61365*EXP(17.502*W81/(240.97+W81))/(BO81+BP81)+BJ81)/2)/(1000*0.61365*EXP(17.502*W81/(240.97+W81))/(BO81+BP81)-BJ81)</f>
        <v>0.40092101613148923</v>
      </c>
      <c r="T81">
        <f t="shared" ref="T81:T144" si="44">1/((BC81+1)/(Q81/1.6)+1/(R81/1.37)) + BC81/((BC81+1)/(Q81/1.6) + BC81/(R81/1.37))</f>
        <v>0.25387206404254103</v>
      </c>
      <c r="U81">
        <f t="shared" ref="U81:U144" si="45">(AX81*BA81)</f>
        <v>321.51485488888858</v>
      </c>
      <c r="V81">
        <f t="shared" ref="V81:V144" si="46">(BQ81+(U81+2*0.95*0.0000000567*(((BQ81+$B$7)+273)^4-(BQ81+273)^4)-44100*J81)/(1.84*29.3*R81+8*0.95*0.0000000567*(BQ81+273)^3))</f>
        <v>21.060651672383397</v>
      </c>
      <c r="W81">
        <f t="shared" ref="W81:W144" si="47">($C$7*BR81+$D$7*BS81+$E$7*V81)</f>
        <v>20.040088888888899</v>
      </c>
      <c r="X81">
        <f t="shared" ref="X81:X144" si="48">0.61365*EXP(17.502*W81/(240.97+W81))</f>
        <v>2.352444958468809</v>
      </c>
      <c r="Y81">
        <f t="shared" ref="Y81:Y144" si="49">(Z81/AA81*100)</f>
        <v>49.755430188859414</v>
      </c>
      <c r="Z81">
        <f t="shared" ref="Z81:Z144" si="50">BJ81*(BO81+BP81)/1000</f>
        <v>1.2224518967409377</v>
      </c>
      <c r="AA81">
        <f t="shared" ref="AA81:AA144" si="51">0.61365*EXP(17.502*BQ81/(240.97+BQ81))</f>
        <v>2.4569215703709326</v>
      </c>
      <c r="AB81">
        <f t="shared" ref="AB81:AB144" si="52">(X81-BJ81*(BO81+BP81)/1000)</f>
        <v>1.1299930617278713</v>
      </c>
      <c r="AC81">
        <f t="shared" ref="AC81:AC144" si="53">(-J81*44100)</f>
        <v>-276.51380998561319</v>
      </c>
      <c r="AD81">
        <f t="shared" ref="AD81:AD144" si="54">2*29.3*R81*0.92*(BQ81-W81)</f>
        <v>92.308664588497706</v>
      </c>
      <c r="AE81">
        <f t="shared" ref="AE81:AE144" si="55">2*0.95*0.0000000567*(((BQ81+$B$7)+273)^4-(W81+273)^4)</f>
        <v>7.6595817177969039</v>
      </c>
      <c r="AF81">
        <f t="shared" ref="AF81:AF144" si="56">U81+AE81+AC81+AD81</f>
        <v>144.96929120957003</v>
      </c>
      <c r="AG81">
        <f t="shared" ref="AG81:AG144" si="57">BN81*AU81*(BI81-BH81*(1000-AU81*BK81)/(1000-AU81*BJ81))/(100*BB81)</f>
        <v>46.466776969292759</v>
      </c>
      <c r="AH81">
        <f t="shared" ref="AH81:AH144" si="58">1000*BN81*AU81*(BJ81-BK81)/(100*BB81*(1000-AU81*BJ81))</f>
        <v>6.269404250817562</v>
      </c>
      <c r="AI81">
        <f t="shared" ref="AI81:AI144" si="59">(AJ81 - AK81 - BO81*1000/(8.314*(BQ81+273.15)) * AM81/BN81 * AL81) * BN81/(100*BB81) * (1000 - BK81)/1000</f>
        <v>28.03951006888078</v>
      </c>
      <c r="AJ81">
        <v>1101.03663530931</v>
      </c>
      <c r="AK81">
        <v>1053.29048484848</v>
      </c>
      <c r="AL81">
        <v>3.4066905646143999</v>
      </c>
      <c r="AM81">
        <v>66.876491465643497</v>
      </c>
      <c r="AN81">
        <f t="shared" ref="AN81:AN144" si="60">(AP81 - AO81 + BO81*1000/(8.314*(BQ81+273.15)) * AR81/BN81 * AQ81) * BN81/(100*BB81) * 1000/(1000 - AP81)</f>
        <v>6.2701544214424754</v>
      </c>
      <c r="AO81">
        <v>9.1256187322901603</v>
      </c>
      <c r="AP81">
        <v>16.523467272727299</v>
      </c>
      <c r="AQ81">
        <v>4.5568622204885198E-4</v>
      </c>
      <c r="AR81">
        <v>77.413347223107195</v>
      </c>
      <c r="AS81">
        <v>78</v>
      </c>
      <c r="AT81">
        <v>16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39952.626322822587</v>
      </c>
      <c r="AX81">
        <f t="shared" ref="AX81:AX144" si="64">$B$11*BW81+$C$11*BX81+$F$11*CI81*(1-CL81)</f>
        <v>1999.9914814814799</v>
      </c>
      <c r="AY81">
        <f t="shared" ref="AY81:AY144" si="65">AX81*AZ81</f>
        <v>1681.1929555555541</v>
      </c>
      <c r="AZ81">
        <f t="shared" ref="AZ81:AZ144" si="66">($B$11*$D$9+$C$11*$D$9+$F$11*((CV81+CN81)/MAX(CV81+CN81+CW81, 0.1)*$I$9+CW81/MAX(CV81+CN81+CW81, 0.1)*$J$9))/($B$11+$C$11+$F$11)</f>
        <v>0.84060005811135852</v>
      </c>
      <c r="BA81">
        <f t="shared" ref="BA81:BA144" si="67">($B$11*$K$9+$C$11*$K$9+$F$11*((CV81+CN81)/MAX(CV81+CN81+CW81, 0.1)*$P$9+CW81/MAX(CV81+CN81+CW81, 0.1)*$Q$9))/($B$11+$C$11+$F$11)</f>
        <v>0.16075811215492211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1657120255.0185201</v>
      </c>
      <c r="BH81">
        <v>1012.6426296296301</v>
      </c>
      <c r="BI81">
        <v>1076.0222222222201</v>
      </c>
      <c r="BJ81">
        <v>16.510577777777801</v>
      </c>
      <c r="BK81">
        <v>9.1113825925925909</v>
      </c>
      <c r="BL81">
        <v>1013.21681481481</v>
      </c>
      <c r="BM81">
        <v>16.654777777777799</v>
      </c>
      <c r="BN81">
        <v>499.99162962962998</v>
      </c>
      <c r="BO81">
        <v>73.940588888888897</v>
      </c>
      <c r="BP81">
        <v>9.9939140740740701E-2</v>
      </c>
      <c r="BQ81">
        <v>20.7439111111111</v>
      </c>
      <c r="BR81">
        <v>20.040088888888899</v>
      </c>
      <c r="BS81">
        <v>999.9</v>
      </c>
      <c r="BT81">
        <v>0</v>
      </c>
      <c r="BU81">
        <v>0</v>
      </c>
      <c r="BV81">
        <v>10005.8077777778</v>
      </c>
      <c r="BW81">
        <v>0</v>
      </c>
      <c r="BX81">
        <v>1204.6300000000001</v>
      </c>
      <c r="BY81">
        <v>-63.378814814814803</v>
      </c>
      <c r="BZ81">
        <v>1029.6429629629599</v>
      </c>
      <c r="CA81">
        <v>1085.9166666666699</v>
      </c>
      <c r="CB81">
        <v>7.3991844444444403</v>
      </c>
      <c r="CC81">
        <v>1076.0222222222201</v>
      </c>
      <c r="CD81">
        <v>9.1113825925925909</v>
      </c>
      <c r="CE81">
        <v>1.22080074074074</v>
      </c>
      <c r="CF81">
        <v>0.67370088888888902</v>
      </c>
      <c r="CG81">
        <v>9.8576529629629608</v>
      </c>
      <c r="CH81">
        <v>1.2922951851851801</v>
      </c>
      <c r="CI81">
        <v>1999.9914814814799</v>
      </c>
      <c r="CJ81">
        <v>0.97999829629629598</v>
      </c>
      <c r="CK81">
        <v>2.0001885185185201E-2</v>
      </c>
      <c r="CL81">
        <v>0</v>
      </c>
      <c r="CM81">
        <v>2.5100740740740699</v>
      </c>
      <c r="CN81">
        <v>0</v>
      </c>
      <c r="CO81">
        <v>16303.0518518519</v>
      </c>
      <c r="CP81">
        <v>16705.322222222199</v>
      </c>
      <c r="CQ81">
        <v>37.205666666666701</v>
      </c>
      <c r="CR81">
        <v>37.6709259259259</v>
      </c>
      <c r="CS81">
        <v>38.0482962962963</v>
      </c>
      <c r="CT81">
        <v>35.9836666666667</v>
      </c>
      <c r="CU81">
        <v>36.342333333333301</v>
      </c>
      <c r="CV81">
        <v>1959.9877777777799</v>
      </c>
      <c r="CW81">
        <v>40.0037037037037</v>
      </c>
      <c r="CX81">
        <v>0</v>
      </c>
      <c r="CY81">
        <v>1651531979.5</v>
      </c>
      <c r="CZ81">
        <v>0</v>
      </c>
      <c r="DA81">
        <v>0</v>
      </c>
      <c r="DB81" t="s">
        <v>355</v>
      </c>
      <c r="DC81">
        <v>1656181403.5999999</v>
      </c>
      <c r="DD81">
        <v>1656181398.0999999</v>
      </c>
      <c r="DE81">
        <v>0</v>
      </c>
      <c r="DF81">
        <v>2.3420000000000001</v>
      </c>
      <c r="DG81">
        <v>0.193</v>
      </c>
      <c r="DH81">
        <v>3.7240000000000002</v>
      </c>
      <c r="DI81">
        <v>0.24399999999999999</v>
      </c>
      <c r="DJ81">
        <v>420</v>
      </c>
      <c r="DK81">
        <v>22</v>
      </c>
      <c r="DL81">
        <v>0.28000000000000003</v>
      </c>
      <c r="DM81">
        <v>0.02</v>
      </c>
      <c r="DN81">
        <v>-63.249229268292702</v>
      </c>
      <c r="DO81">
        <v>-3.01898885017438</v>
      </c>
      <c r="DP81">
        <v>0.49655527594639098</v>
      </c>
      <c r="DQ81">
        <v>0</v>
      </c>
      <c r="DR81">
        <v>7.4075795121951202</v>
      </c>
      <c r="DS81">
        <v>-0.10406822299652201</v>
      </c>
      <c r="DT81">
        <v>1.25558409206814E-2</v>
      </c>
      <c r="DU81">
        <v>0</v>
      </c>
      <c r="DV81">
        <v>0</v>
      </c>
      <c r="DW81">
        <v>2</v>
      </c>
      <c r="DX81" t="s">
        <v>375</v>
      </c>
      <c r="DY81">
        <v>2.9405199999999998</v>
      </c>
      <c r="DZ81">
        <v>2.7166000000000001</v>
      </c>
      <c r="EA81">
        <v>0.143703</v>
      </c>
      <c r="EB81">
        <v>0.148705</v>
      </c>
      <c r="EC81">
        <v>6.6931500000000005E-2</v>
      </c>
      <c r="ED81">
        <v>4.24509E-2</v>
      </c>
      <c r="EE81">
        <v>25048.7</v>
      </c>
      <c r="EF81">
        <v>21189.9</v>
      </c>
      <c r="EG81">
        <v>26147</v>
      </c>
      <c r="EH81">
        <v>24204</v>
      </c>
      <c r="EI81">
        <v>41547.5</v>
      </c>
      <c r="EJ81">
        <v>38303.1</v>
      </c>
      <c r="EK81">
        <v>47133.1</v>
      </c>
      <c r="EL81">
        <v>43079.9</v>
      </c>
      <c r="EM81">
        <v>1.77485</v>
      </c>
      <c r="EN81">
        <v>2.3429799999999998</v>
      </c>
      <c r="EO81">
        <v>0.16525000000000001</v>
      </c>
      <c r="EP81">
        <v>0</v>
      </c>
      <c r="EQ81">
        <v>17.313700000000001</v>
      </c>
      <c r="ER81">
        <v>999.9</v>
      </c>
      <c r="ES81">
        <v>46.679000000000002</v>
      </c>
      <c r="ET81">
        <v>19.434999999999999</v>
      </c>
      <c r="EU81">
        <v>14.3032</v>
      </c>
      <c r="EV81">
        <v>51.8155</v>
      </c>
      <c r="EW81">
        <v>39.3429</v>
      </c>
      <c r="EX81">
        <v>2</v>
      </c>
      <c r="EY81">
        <v>-0.63450700000000004</v>
      </c>
      <c r="EZ81">
        <v>-0.76851599999999998</v>
      </c>
      <c r="FA81">
        <v>20.243200000000002</v>
      </c>
      <c r="FB81">
        <v>5.2354099999999999</v>
      </c>
      <c r="FC81">
        <v>11.986000000000001</v>
      </c>
      <c r="FD81">
        <v>4.9574499999999997</v>
      </c>
      <c r="FE81">
        <v>3.30375</v>
      </c>
      <c r="FF81">
        <v>315.8</v>
      </c>
      <c r="FG81">
        <v>9999</v>
      </c>
      <c r="FH81">
        <v>9999</v>
      </c>
      <c r="FI81">
        <v>4093.3</v>
      </c>
      <c r="FJ81">
        <v>1.86829</v>
      </c>
      <c r="FK81">
        <v>1.8638699999999999</v>
      </c>
      <c r="FL81">
        <v>1.87165</v>
      </c>
      <c r="FM81">
        <v>1.86232</v>
      </c>
      <c r="FN81">
        <v>1.8617600000000001</v>
      </c>
      <c r="FO81">
        <v>1.86829</v>
      </c>
      <c r="FP81">
        <v>1.8584099999999999</v>
      </c>
      <c r="FQ81">
        <v>1.865</v>
      </c>
      <c r="FR81">
        <v>5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-0.56999999999999995</v>
      </c>
      <c r="GF81">
        <v>-0.14369999999999999</v>
      </c>
      <c r="GG81">
        <v>-0.25096208036330597</v>
      </c>
      <c r="GH81">
        <v>1.40043110155519E-5</v>
      </c>
      <c r="GI81">
        <v>-8.9464880026576905E-7</v>
      </c>
      <c r="GJ81">
        <v>5.5918935111048905E-10</v>
      </c>
      <c r="GK81">
        <v>-0.17968596506812801</v>
      </c>
      <c r="GL81">
        <v>-4.5276668719836703E-2</v>
      </c>
      <c r="GM81">
        <v>3.5990739600394498E-3</v>
      </c>
      <c r="GN81">
        <v>-4.5187851206301597E-5</v>
      </c>
      <c r="GO81">
        <v>3</v>
      </c>
      <c r="GP81">
        <v>2215</v>
      </c>
      <c r="GQ81">
        <v>2</v>
      </c>
      <c r="GR81">
        <v>17</v>
      </c>
      <c r="GS81">
        <v>15647.6</v>
      </c>
      <c r="GT81">
        <v>15647.7</v>
      </c>
      <c r="GU81">
        <v>2.7673299999999998</v>
      </c>
      <c r="GV81">
        <v>2.2595200000000002</v>
      </c>
      <c r="GW81">
        <v>1.9982899999999999</v>
      </c>
      <c r="GX81">
        <v>2.7392599999999998</v>
      </c>
      <c r="GY81">
        <v>2.0935100000000002</v>
      </c>
      <c r="GZ81">
        <v>2.3034699999999999</v>
      </c>
      <c r="HA81">
        <v>27.453399999999998</v>
      </c>
      <c r="HB81">
        <v>15.8569</v>
      </c>
      <c r="HC81">
        <v>18</v>
      </c>
      <c r="HD81">
        <v>356.39100000000002</v>
      </c>
      <c r="HE81">
        <v>708.20699999999999</v>
      </c>
      <c r="HF81">
        <v>19.249700000000001</v>
      </c>
      <c r="HG81">
        <v>18.526199999999999</v>
      </c>
      <c r="HH81">
        <v>30.0002</v>
      </c>
      <c r="HI81">
        <v>18.415400000000002</v>
      </c>
      <c r="HJ81">
        <v>18.409400000000002</v>
      </c>
      <c r="HK81">
        <v>55.520800000000001</v>
      </c>
      <c r="HL81">
        <v>45.474800000000002</v>
      </c>
      <c r="HM81">
        <v>28.631599999999999</v>
      </c>
      <c r="HN81">
        <v>19.223600000000001</v>
      </c>
      <c r="HO81">
        <v>1125</v>
      </c>
      <c r="HP81">
        <v>9.1976099999999992</v>
      </c>
      <c r="HQ81">
        <v>99.857600000000005</v>
      </c>
      <c r="HR81">
        <v>101.36499999999999</v>
      </c>
    </row>
    <row r="82" spans="1:226" x14ac:dyDescent="0.2">
      <c r="A82">
        <v>66</v>
      </c>
      <c r="B82">
        <v>1657120267.5</v>
      </c>
      <c r="C82">
        <v>387</v>
      </c>
      <c r="D82" t="s">
        <v>490</v>
      </c>
      <c r="E82" t="s">
        <v>491</v>
      </c>
      <c r="F82">
        <v>5</v>
      </c>
      <c r="G82" t="s">
        <v>1690</v>
      </c>
      <c r="H82" t="s">
        <v>353</v>
      </c>
      <c r="I82">
        <v>1657120259.7321401</v>
      </c>
      <c r="J82">
        <f t="shared" si="34"/>
        <v>6.2699241962127427E-3</v>
      </c>
      <c r="K82">
        <f t="shared" si="35"/>
        <v>6.2699241962127426</v>
      </c>
      <c r="L82">
        <f t="shared" si="36"/>
        <v>28.265743066060811</v>
      </c>
      <c r="M82">
        <f t="shared" si="37"/>
        <v>1028.2625</v>
      </c>
      <c r="N82">
        <f t="shared" si="38"/>
        <v>893.13770358324325</v>
      </c>
      <c r="O82">
        <f t="shared" si="39"/>
        <v>66.129042406866574</v>
      </c>
      <c r="P82">
        <f t="shared" si="40"/>
        <v>76.133852814727817</v>
      </c>
      <c r="Q82">
        <f t="shared" si="41"/>
        <v>0.44078186600330665</v>
      </c>
      <c r="R82">
        <f t="shared" si="42"/>
        <v>2.4329337948876963</v>
      </c>
      <c r="S82">
        <f t="shared" si="43"/>
        <v>0.40074663904693453</v>
      </c>
      <c r="T82">
        <f t="shared" si="44"/>
        <v>0.25375993739766312</v>
      </c>
      <c r="U82">
        <f t="shared" si="45"/>
        <v>321.51070824422743</v>
      </c>
      <c r="V82">
        <f t="shared" si="46"/>
        <v>21.063454170553371</v>
      </c>
      <c r="W82">
        <f t="shared" si="47"/>
        <v>20.047696428571399</v>
      </c>
      <c r="X82">
        <f t="shared" si="48"/>
        <v>2.353553085056153</v>
      </c>
      <c r="Y82">
        <f t="shared" si="49"/>
        <v>49.773768163205936</v>
      </c>
      <c r="Z82">
        <f t="shared" si="50"/>
        <v>1.223112193590532</v>
      </c>
      <c r="AA82">
        <f t="shared" si="51"/>
        <v>2.4573429714624022</v>
      </c>
      <c r="AB82">
        <f t="shared" si="52"/>
        <v>1.130440891465621</v>
      </c>
      <c r="AC82">
        <f t="shared" si="53"/>
        <v>-276.50365705298196</v>
      </c>
      <c r="AD82">
        <f t="shared" si="54"/>
        <v>91.683864398240075</v>
      </c>
      <c r="AE82">
        <f t="shared" si="55"/>
        <v>7.6075063230263424</v>
      </c>
      <c r="AF82">
        <f t="shared" si="56"/>
        <v>144.29842191251186</v>
      </c>
      <c r="AG82">
        <f t="shared" si="57"/>
        <v>46.444294527091188</v>
      </c>
      <c r="AH82">
        <f t="shared" si="58"/>
        <v>6.2687145007562188</v>
      </c>
      <c r="AI82">
        <f t="shared" si="59"/>
        <v>28.265743066060811</v>
      </c>
      <c r="AJ82">
        <v>1117.2550460227201</v>
      </c>
      <c r="AK82">
        <v>1069.83593939394</v>
      </c>
      <c r="AL82">
        <v>3.2583153283864399</v>
      </c>
      <c r="AM82">
        <v>66.876491465643497</v>
      </c>
      <c r="AN82">
        <f t="shared" si="60"/>
        <v>6.2699241962127426</v>
      </c>
      <c r="AO82">
        <v>9.1306085630445608</v>
      </c>
      <c r="AP82">
        <v>16.5285678787879</v>
      </c>
      <c r="AQ82">
        <v>3.3942622070514197E-4</v>
      </c>
      <c r="AR82">
        <v>77.413347223107195</v>
      </c>
      <c r="AS82">
        <v>78</v>
      </c>
      <c r="AT82">
        <v>16</v>
      </c>
      <c r="AU82">
        <f t="shared" si="61"/>
        <v>1</v>
      </c>
      <c r="AV82">
        <f t="shared" si="62"/>
        <v>0</v>
      </c>
      <c r="AW82">
        <f t="shared" si="63"/>
        <v>39957.353033041494</v>
      </c>
      <c r="AX82">
        <f t="shared" si="64"/>
        <v>1999.9660714285701</v>
      </c>
      <c r="AY82">
        <f t="shared" si="65"/>
        <v>1681.1715638571116</v>
      </c>
      <c r="AZ82">
        <f t="shared" si="66"/>
        <v>0.84060004210784212</v>
      </c>
      <c r="BA82">
        <f t="shared" si="67"/>
        <v>0.16075808126813534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1657120259.7321401</v>
      </c>
      <c r="BH82">
        <v>1028.2625</v>
      </c>
      <c r="BI82">
        <v>1091.7307142857101</v>
      </c>
      <c r="BJ82">
        <v>16.519332142857099</v>
      </c>
      <c r="BK82">
        <v>9.1211407142857208</v>
      </c>
      <c r="BL82">
        <v>1028.83857142857</v>
      </c>
      <c r="BM82">
        <v>16.6632178571429</v>
      </c>
      <c r="BN82">
        <v>500</v>
      </c>
      <c r="BO82">
        <v>73.941232142857103</v>
      </c>
      <c r="BP82">
        <v>0.10002951428571399</v>
      </c>
      <c r="BQ82">
        <v>20.746696428571401</v>
      </c>
      <c r="BR82">
        <v>20.047696428571399</v>
      </c>
      <c r="BS82">
        <v>999.9</v>
      </c>
      <c r="BT82">
        <v>0</v>
      </c>
      <c r="BU82">
        <v>0</v>
      </c>
      <c r="BV82">
        <v>10007.0503571429</v>
      </c>
      <c r="BW82">
        <v>0</v>
      </c>
      <c r="BX82">
        <v>1205.2592857142899</v>
      </c>
      <c r="BY82">
        <v>-63.467325000000002</v>
      </c>
      <c r="BZ82">
        <v>1045.5346428571399</v>
      </c>
      <c r="CA82">
        <v>1101.7803571428601</v>
      </c>
      <c r="CB82">
        <v>7.3981789285714301</v>
      </c>
      <c r="CC82">
        <v>1091.7307142857101</v>
      </c>
      <c r="CD82">
        <v>9.1211407142857208</v>
      </c>
      <c r="CE82">
        <v>1.2214592857142901</v>
      </c>
      <c r="CF82">
        <v>0.67442835714285698</v>
      </c>
      <c r="CG82">
        <v>9.86569035714286</v>
      </c>
      <c r="CH82">
        <v>1.30732071428571</v>
      </c>
      <c r="CI82">
        <v>1999.9660714285701</v>
      </c>
      <c r="CJ82">
        <v>0.97999871428571395</v>
      </c>
      <c r="CK82">
        <v>2.0001492857142901E-2</v>
      </c>
      <c r="CL82">
        <v>0</v>
      </c>
      <c r="CM82">
        <v>2.5583999999999998</v>
      </c>
      <c r="CN82">
        <v>0</v>
      </c>
      <c r="CO82">
        <v>16304.603571428601</v>
      </c>
      <c r="CP82">
        <v>16705.114285714299</v>
      </c>
      <c r="CQ82">
        <v>37.225250000000003</v>
      </c>
      <c r="CR82">
        <v>37.704999999999998</v>
      </c>
      <c r="CS82">
        <v>38.086750000000002</v>
      </c>
      <c r="CT82">
        <v>36.013285714285701</v>
      </c>
      <c r="CU82">
        <v>36.361499999999999</v>
      </c>
      <c r="CV82">
        <v>1959.96464285714</v>
      </c>
      <c r="CW82">
        <v>40.0021428571429</v>
      </c>
      <c r="CX82">
        <v>0</v>
      </c>
      <c r="CY82">
        <v>1651531984.3</v>
      </c>
      <c r="CZ82">
        <v>0</v>
      </c>
      <c r="DA82">
        <v>0</v>
      </c>
      <c r="DB82" t="s">
        <v>355</v>
      </c>
      <c r="DC82">
        <v>1656181403.5999999</v>
      </c>
      <c r="DD82">
        <v>1656181398.0999999</v>
      </c>
      <c r="DE82">
        <v>0</v>
      </c>
      <c r="DF82">
        <v>2.3420000000000001</v>
      </c>
      <c r="DG82">
        <v>0.193</v>
      </c>
      <c r="DH82">
        <v>3.7240000000000002</v>
      </c>
      <c r="DI82">
        <v>0.24399999999999999</v>
      </c>
      <c r="DJ82">
        <v>420</v>
      </c>
      <c r="DK82">
        <v>22</v>
      </c>
      <c r="DL82">
        <v>0.28000000000000003</v>
      </c>
      <c r="DM82">
        <v>0.02</v>
      </c>
      <c r="DN82">
        <v>-63.368360975609797</v>
      </c>
      <c r="DO82">
        <v>-1.68421463414633</v>
      </c>
      <c r="DP82">
        <v>0.43976603418017701</v>
      </c>
      <c r="DQ82">
        <v>0</v>
      </c>
      <c r="DR82">
        <v>7.4008121951219499</v>
      </c>
      <c r="DS82">
        <v>-6.0207804878037299E-2</v>
      </c>
      <c r="DT82">
        <v>8.2790557115000607E-3</v>
      </c>
      <c r="DU82">
        <v>1</v>
      </c>
      <c r="DV82">
        <v>1</v>
      </c>
      <c r="DW82">
        <v>2</v>
      </c>
      <c r="DX82" t="s">
        <v>362</v>
      </c>
      <c r="DY82">
        <v>2.9405899999999998</v>
      </c>
      <c r="DZ82">
        <v>2.7160700000000002</v>
      </c>
      <c r="EA82">
        <v>0.145119</v>
      </c>
      <c r="EB82">
        <v>0.15007999999999999</v>
      </c>
      <c r="EC82">
        <v>6.6947300000000001E-2</v>
      </c>
      <c r="ED82">
        <v>4.2403400000000001E-2</v>
      </c>
      <c r="EE82">
        <v>25006.7</v>
      </c>
      <c r="EF82">
        <v>21155.9</v>
      </c>
      <c r="EG82">
        <v>26146.400000000001</v>
      </c>
      <c r="EH82">
        <v>24204.2</v>
      </c>
      <c r="EI82">
        <v>41546.400000000001</v>
      </c>
      <c r="EJ82">
        <v>38305.300000000003</v>
      </c>
      <c r="EK82">
        <v>47132.6</v>
      </c>
      <c r="EL82">
        <v>43080.3</v>
      </c>
      <c r="EM82">
        <v>1.77565</v>
      </c>
      <c r="EN82">
        <v>2.3427699999999998</v>
      </c>
      <c r="EO82">
        <v>0.16545899999999999</v>
      </c>
      <c r="EP82">
        <v>0</v>
      </c>
      <c r="EQ82">
        <v>17.3171</v>
      </c>
      <c r="ER82">
        <v>999.9</v>
      </c>
      <c r="ES82">
        <v>46.63</v>
      </c>
      <c r="ET82">
        <v>19.454999999999998</v>
      </c>
      <c r="EU82">
        <v>14.3071</v>
      </c>
      <c r="EV82">
        <v>52.275500000000001</v>
      </c>
      <c r="EW82">
        <v>39.230800000000002</v>
      </c>
      <c r="EX82">
        <v>2</v>
      </c>
      <c r="EY82">
        <v>-0.69687500000000002</v>
      </c>
      <c r="EZ82">
        <v>-0.62238599999999999</v>
      </c>
      <c r="FA82">
        <v>20.243200000000002</v>
      </c>
      <c r="FB82">
        <v>5.2363099999999996</v>
      </c>
      <c r="FC82">
        <v>11.986000000000001</v>
      </c>
      <c r="FD82">
        <v>4.9576000000000002</v>
      </c>
      <c r="FE82">
        <v>3.30382</v>
      </c>
      <c r="FF82">
        <v>315.8</v>
      </c>
      <c r="FG82">
        <v>9999</v>
      </c>
      <c r="FH82">
        <v>9999</v>
      </c>
      <c r="FI82">
        <v>4093.5</v>
      </c>
      <c r="FJ82">
        <v>1.86829</v>
      </c>
      <c r="FK82">
        <v>1.8638999999999999</v>
      </c>
      <c r="FL82">
        <v>1.87164</v>
      </c>
      <c r="FM82">
        <v>1.86229</v>
      </c>
      <c r="FN82">
        <v>1.86178</v>
      </c>
      <c r="FO82">
        <v>1.86829</v>
      </c>
      <c r="FP82">
        <v>1.8584400000000001</v>
      </c>
      <c r="FQ82">
        <v>1.8649800000000001</v>
      </c>
      <c r="FR82">
        <v>5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-0.56999999999999995</v>
      </c>
      <c r="GF82">
        <v>-0.14360000000000001</v>
      </c>
      <c r="GG82">
        <v>-0.25096208036330597</v>
      </c>
      <c r="GH82">
        <v>1.40043110155519E-5</v>
      </c>
      <c r="GI82">
        <v>-8.9464880026576905E-7</v>
      </c>
      <c r="GJ82">
        <v>5.5918935111048905E-10</v>
      </c>
      <c r="GK82">
        <v>-0.17968596506812801</v>
      </c>
      <c r="GL82">
        <v>-4.5276668719836703E-2</v>
      </c>
      <c r="GM82">
        <v>3.5990739600394498E-3</v>
      </c>
      <c r="GN82">
        <v>-4.5187851206301597E-5</v>
      </c>
      <c r="GO82">
        <v>3</v>
      </c>
      <c r="GP82">
        <v>2215</v>
      </c>
      <c r="GQ82">
        <v>2</v>
      </c>
      <c r="GR82">
        <v>17</v>
      </c>
      <c r="GS82">
        <v>15647.7</v>
      </c>
      <c r="GT82">
        <v>15647.8</v>
      </c>
      <c r="GU82">
        <v>2.8027299999999999</v>
      </c>
      <c r="GV82">
        <v>2.2534200000000002</v>
      </c>
      <c r="GW82">
        <v>1.9982899999999999</v>
      </c>
      <c r="GX82">
        <v>2.7380399999999998</v>
      </c>
      <c r="GY82">
        <v>2.0935100000000002</v>
      </c>
      <c r="GZ82">
        <v>2.34863</v>
      </c>
      <c r="HA82">
        <v>27.474299999999999</v>
      </c>
      <c r="HB82">
        <v>15.8657</v>
      </c>
      <c r="HC82">
        <v>18</v>
      </c>
      <c r="HD82">
        <v>356.78199999999998</v>
      </c>
      <c r="HE82">
        <v>708.07899999999995</v>
      </c>
      <c r="HF82">
        <v>19.199300000000001</v>
      </c>
      <c r="HG82">
        <v>18.529</v>
      </c>
      <c r="HH82">
        <v>30.0002</v>
      </c>
      <c r="HI82">
        <v>18.418600000000001</v>
      </c>
      <c r="HJ82">
        <v>18.412199999999999</v>
      </c>
      <c r="HK82">
        <v>56.140999999999998</v>
      </c>
      <c r="HL82">
        <v>45.161499999999997</v>
      </c>
      <c r="HM82">
        <v>28.257000000000001</v>
      </c>
      <c r="HN82">
        <v>19.172999999999998</v>
      </c>
      <c r="HO82">
        <v>1138.4000000000001</v>
      </c>
      <c r="HP82">
        <v>9.1986500000000007</v>
      </c>
      <c r="HQ82">
        <v>99.856200000000001</v>
      </c>
      <c r="HR82">
        <v>101.366</v>
      </c>
    </row>
    <row r="83" spans="1:226" x14ac:dyDescent="0.2">
      <c r="A83">
        <v>67</v>
      </c>
      <c r="B83">
        <v>1657120272.5</v>
      </c>
      <c r="C83">
        <v>392</v>
      </c>
      <c r="D83" t="s">
        <v>492</v>
      </c>
      <c r="E83" t="s">
        <v>493</v>
      </c>
      <c r="F83">
        <v>5</v>
      </c>
      <c r="G83" t="s">
        <v>1691</v>
      </c>
      <c r="H83" t="s">
        <v>353</v>
      </c>
      <c r="I83">
        <v>1657120265</v>
      </c>
      <c r="J83">
        <f t="shared" si="34"/>
        <v>6.2831039322323139E-3</v>
      </c>
      <c r="K83">
        <f t="shared" si="35"/>
        <v>6.2831039322323141</v>
      </c>
      <c r="L83">
        <f t="shared" si="36"/>
        <v>28.056398071089223</v>
      </c>
      <c r="M83">
        <f t="shared" si="37"/>
        <v>1045.59222222222</v>
      </c>
      <c r="N83">
        <f t="shared" si="38"/>
        <v>911.03530212835483</v>
      </c>
      <c r="O83">
        <f t="shared" si="39"/>
        <v>67.454480126942855</v>
      </c>
      <c r="P83">
        <f t="shared" si="40"/>
        <v>77.417285158987056</v>
      </c>
      <c r="Q83">
        <f t="shared" si="41"/>
        <v>0.44164096372237921</v>
      </c>
      <c r="R83">
        <f t="shared" si="42"/>
        <v>2.4300080772899584</v>
      </c>
      <c r="S83">
        <f t="shared" si="43"/>
        <v>0.40141346529174271</v>
      </c>
      <c r="T83">
        <f t="shared" si="44"/>
        <v>0.25419164687561213</v>
      </c>
      <c r="U83">
        <f t="shared" si="45"/>
        <v>321.5109518398146</v>
      </c>
      <c r="V83">
        <f t="shared" si="46"/>
        <v>21.059753317991245</v>
      </c>
      <c r="W83">
        <f t="shared" si="47"/>
        <v>20.054518518518499</v>
      </c>
      <c r="X83">
        <f t="shared" si="48"/>
        <v>2.3545471907114037</v>
      </c>
      <c r="Y83">
        <f t="shared" si="49"/>
        <v>49.794262386914802</v>
      </c>
      <c r="Z83">
        <f t="shared" si="50"/>
        <v>1.2236188664526946</v>
      </c>
      <c r="AA83">
        <f t="shared" si="51"/>
        <v>2.457349115737165</v>
      </c>
      <c r="AB83">
        <f t="shared" si="52"/>
        <v>1.1309283242587092</v>
      </c>
      <c r="AC83">
        <f t="shared" si="53"/>
        <v>-277.08488341144505</v>
      </c>
      <c r="AD83">
        <f t="shared" si="54"/>
        <v>90.685191427451002</v>
      </c>
      <c r="AE83">
        <f t="shared" si="55"/>
        <v>7.5339647747601282</v>
      </c>
      <c r="AF83">
        <f t="shared" si="56"/>
        <v>142.64522463058069</v>
      </c>
      <c r="AG83">
        <f t="shared" si="57"/>
        <v>46.475413800559494</v>
      </c>
      <c r="AH83">
        <f t="shared" si="58"/>
        <v>6.2697404143644198</v>
      </c>
      <c r="AI83">
        <f t="shared" si="59"/>
        <v>28.056398071089223</v>
      </c>
      <c r="AJ83">
        <v>1133.6359558563699</v>
      </c>
      <c r="AK83">
        <v>1086.2903030303</v>
      </c>
      <c r="AL83">
        <v>3.3027731251518899</v>
      </c>
      <c r="AM83">
        <v>66.876491465643497</v>
      </c>
      <c r="AN83">
        <f t="shared" si="60"/>
        <v>6.2831039322323141</v>
      </c>
      <c r="AO83">
        <v>9.1138172606910395</v>
      </c>
      <c r="AP83">
        <v>16.528892727272702</v>
      </c>
      <c r="AQ83">
        <v>1.31850717733819E-6</v>
      </c>
      <c r="AR83">
        <v>77.413347223107195</v>
      </c>
      <c r="AS83">
        <v>78</v>
      </c>
      <c r="AT83">
        <v>16</v>
      </c>
      <c r="AU83">
        <f t="shared" si="61"/>
        <v>1</v>
      </c>
      <c r="AV83">
        <f t="shared" si="62"/>
        <v>0</v>
      </c>
      <c r="AW83">
        <f t="shared" si="63"/>
        <v>39883.992449214951</v>
      </c>
      <c r="AX83">
        <f t="shared" si="64"/>
        <v>1999.96703703704</v>
      </c>
      <c r="AY83">
        <f t="shared" si="65"/>
        <v>1681.1724213332395</v>
      </c>
      <c r="AZ83">
        <f t="shared" si="66"/>
        <v>0.84060006500102313</v>
      </c>
      <c r="BA83">
        <f t="shared" si="67"/>
        <v>0.16075812545197471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1657120265</v>
      </c>
      <c r="BH83">
        <v>1045.59222222222</v>
      </c>
      <c r="BI83">
        <v>1109.2292592592601</v>
      </c>
      <c r="BJ83">
        <v>16.526107407407402</v>
      </c>
      <c r="BK83">
        <v>9.12677592592593</v>
      </c>
      <c r="BL83">
        <v>1046.1692592592599</v>
      </c>
      <c r="BM83">
        <v>16.669748148148098</v>
      </c>
      <c r="BN83">
        <v>500.00133333333298</v>
      </c>
      <c r="BO83">
        <v>73.941592592592599</v>
      </c>
      <c r="BP83">
        <v>9.9973051851851805E-2</v>
      </c>
      <c r="BQ83">
        <v>20.746737037037001</v>
      </c>
      <c r="BR83">
        <v>20.054518518518499</v>
      </c>
      <c r="BS83">
        <v>999.9</v>
      </c>
      <c r="BT83">
        <v>0</v>
      </c>
      <c r="BU83">
        <v>0</v>
      </c>
      <c r="BV83">
        <v>9987.8474074074093</v>
      </c>
      <c r="BW83">
        <v>0</v>
      </c>
      <c r="BX83">
        <v>1205.93962962963</v>
      </c>
      <c r="BY83">
        <v>-63.636492592592603</v>
      </c>
      <c r="BZ83">
        <v>1063.1629629629599</v>
      </c>
      <c r="CA83">
        <v>1119.4462962963</v>
      </c>
      <c r="CB83">
        <v>7.3993192592592596</v>
      </c>
      <c r="CC83">
        <v>1109.2292592592601</v>
      </c>
      <c r="CD83">
        <v>9.12677592592593</v>
      </c>
      <c r="CE83">
        <v>1.2219662962963</v>
      </c>
      <c r="CF83">
        <v>0.67484844444444403</v>
      </c>
      <c r="CG83">
        <v>9.8718840740740692</v>
      </c>
      <c r="CH83">
        <v>1.3159903703703699</v>
      </c>
      <c r="CI83">
        <v>1999.96703703704</v>
      </c>
      <c r="CJ83">
        <v>0.97999755555555601</v>
      </c>
      <c r="CK83">
        <v>2.0002674074074099E-2</v>
      </c>
      <c r="CL83">
        <v>0</v>
      </c>
      <c r="CM83">
        <v>2.5776814814814801</v>
      </c>
      <c r="CN83">
        <v>0</v>
      </c>
      <c r="CO83">
        <v>16320.281481481499</v>
      </c>
      <c r="CP83">
        <v>16705.122222222199</v>
      </c>
      <c r="CQ83">
        <v>37.256851851851899</v>
      </c>
      <c r="CR83">
        <v>37.726666666666702</v>
      </c>
      <c r="CS83">
        <v>38.113259259259301</v>
      </c>
      <c r="CT83">
        <v>36.034444444444397</v>
      </c>
      <c r="CU83">
        <v>36.393370370370398</v>
      </c>
      <c r="CV83">
        <v>1959.9648148148101</v>
      </c>
      <c r="CW83">
        <v>40.0037037037037</v>
      </c>
      <c r="CX83">
        <v>0</v>
      </c>
      <c r="CY83">
        <v>1651531989.0999999</v>
      </c>
      <c r="CZ83">
        <v>0</v>
      </c>
      <c r="DA83">
        <v>0</v>
      </c>
      <c r="DB83" t="s">
        <v>355</v>
      </c>
      <c r="DC83">
        <v>1656181403.5999999</v>
      </c>
      <c r="DD83">
        <v>1656181398.0999999</v>
      </c>
      <c r="DE83">
        <v>0</v>
      </c>
      <c r="DF83">
        <v>2.3420000000000001</v>
      </c>
      <c r="DG83">
        <v>0.193</v>
      </c>
      <c r="DH83">
        <v>3.7240000000000002</v>
      </c>
      <c r="DI83">
        <v>0.24399999999999999</v>
      </c>
      <c r="DJ83">
        <v>420</v>
      </c>
      <c r="DK83">
        <v>22</v>
      </c>
      <c r="DL83">
        <v>0.28000000000000003</v>
      </c>
      <c r="DM83">
        <v>0.02</v>
      </c>
      <c r="DN83">
        <v>-63.497858536585397</v>
      </c>
      <c r="DO83">
        <v>-1.79732822299641</v>
      </c>
      <c r="DP83">
        <v>0.41036376781987199</v>
      </c>
      <c r="DQ83">
        <v>0</v>
      </c>
      <c r="DR83">
        <v>7.39972609756098</v>
      </c>
      <c r="DS83">
        <v>1.49412543553979E-2</v>
      </c>
      <c r="DT83">
        <v>6.6021936036991498E-3</v>
      </c>
      <c r="DU83">
        <v>1</v>
      </c>
      <c r="DV83">
        <v>1</v>
      </c>
      <c r="DW83">
        <v>2</v>
      </c>
      <c r="DX83" t="s">
        <v>362</v>
      </c>
      <c r="DY83">
        <v>2.9405299999999999</v>
      </c>
      <c r="DZ83">
        <v>2.7162600000000001</v>
      </c>
      <c r="EA83">
        <v>0.146536</v>
      </c>
      <c r="EB83">
        <v>0.151481</v>
      </c>
      <c r="EC83">
        <v>6.6947699999999999E-2</v>
      </c>
      <c r="ED83">
        <v>4.2504300000000002E-2</v>
      </c>
      <c r="EE83">
        <v>24965.5</v>
      </c>
      <c r="EF83">
        <v>21121</v>
      </c>
      <c r="EG83">
        <v>26146.6</v>
      </c>
      <c r="EH83">
        <v>24204.1</v>
      </c>
      <c r="EI83">
        <v>41546.5</v>
      </c>
      <c r="EJ83">
        <v>38301.4</v>
      </c>
      <c r="EK83">
        <v>47132.6</v>
      </c>
      <c r="EL83">
        <v>43080.4</v>
      </c>
      <c r="EM83">
        <v>1.7756799999999999</v>
      </c>
      <c r="EN83">
        <v>2.34267</v>
      </c>
      <c r="EO83">
        <v>0.16522800000000001</v>
      </c>
      <c r="EP83">
        <v>0</v>
      </c>
      <c r="EQ83">
        <v>17.320599999999999</v>
      </c>
      <c r="ER83">
        <v>999.9</v>
      </c>
      <c r="ES83">
        <v>46.557000000000002</v>
      </c>
      <c r="ET83">
        <v>19.475000000000001</v>
      </c>
      <c r="EU83">
        <v>14.3017</v>
      </c>
      <c r="EV83">
        <v>52.4955</v>
      </c>
      <c r="EW83">
        <v>39.230800000000002</v>
      </c>
      <c r="EX83">
        <v>2</v>
      </c>
      <c r="EY83">
        <v>-0.63422299999999998</v>
      </c>
      <c r="EZ83">
        <v>-0.618753</v>
      </c>
      <c r="FA83">
        <v>20.2437</v>
      </c>
      <c r="FB83">
        <v>5.2360100000000003</v>
      </c>
      <c r="FC83">
        <v>11.986000000000001</v>
      </c>
      <c r="FD83">
        <v>4.9576500000000001</v>
      </c>
      <c r="FE83">
        <v>3.3039299999999998</v>
      </c>
      <c r="FF83">
        <v>315.8</v>
      </c>
      <c r="FG83">
        <v>9999</v>
      </c>
      <c r="FH83">
        <v>9999</v>
      </c>
      <c r="FI83">
        <v>4093.5</v>
      </c>
      <c r="FJ83">
        <v>1.86829</v>
      </c>
      <c r="FK83">
        <v>1.86388</v>
      </c>
      <c r="FL83">
        <v>1.87164</v>
      </c>
      <c r="FM83">
        <v>1.86233</v>
      </c>
      <c r="FN83">
        <v>1.86181</v>
      </c>
      <c r="FO83">
        <v>1.86829</v>
      </c>
      <c r="FP83">
        <v>1.8584700000000001</v>
      </c>
      <c r="FQ83">
        <v>1.8649899999999999</v>
      </c>
      <c r="FR83">
        <v>5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-0.57999999999999996</v>
      </c>
      <c r="GF83">
        <v>-0.14349999999999999</v>
      </c>
      <c r="GG83">
        <v>-0.25096208036330597</v>
      </c>
      <c r="GH83">
        <v>1.40043110155519E-5</v>
      </c>
      <c r="GI83">
        <v>-8.9464880026576905E-7</v>
      </c>
      <c r="GJ83">
        <v>5.5918935111048905E-10</v>
      </c>
      <c r="GK83">
        <v>-0.17968596506812801</v>
      </c>
      <c r="GL83">
        <v>-4.5276668719836703E-2</v>
      </c>
      <c r="GM83">
        <v>3.5990739600394498E-3</v>
      </c>
      <c r="GN83">
        <v>-4.5187851206301597E-5</v>
      </c>
      <c r="GO83">
        <v>3</v>
      </c>
      <c r="GP83">
        <v>2215</v>
      </c>
      <c r="GQ83">
        <v>2</v>
      </c>
      <c r="GR83">
        <v>17</v>
      </c>
      <c r="GS83">
        <v>15647.8</v>
      </c>
      <c r="GT83">
        <v>15647.9</v>
      </c>
      <c r="GU83">
        <v>2.83325</v>
      </c>
      <c r="GV83">
        <v>2.2570800000000002</v>
      </c>
      <c r="GW83">
        <v>1.9982899999999999</v>
      </c>
      <c r="GX83">
        <v>2.7392599999999998</v>
      </c>
      <c r="GY83">
        <v>2.0935100000000002</v>
      </c>
      <c r="GZ83">
        <v>2.3815900000000001</v>
      </c>
      <c r="HA83">
        <v>27.495100000000001</v>
      </c>
      <c r="HB83">
        <v>15.8657</v>
      </c>
      <c r="HC83">
        <v>18</v>
      </c>
      <c r="HD83">
        <v>356.815</v>
      </c>
      <c r="HE83">
        <v>708.04300000000001</v>
      </c>
      <c r="HF83">
        <v>19.1432</v>
      </c>
      <c r="HG83">
        <v>18.5322</v>
      </c>
      <c r="HH83">
        <v>30.000299999999999</v>
      </c>
      <c r="HI83">
        <v>18.421800000000001</v>
      </c>
      <c r="HJ83">
        <v>18.415400000000002</v>
      </c>
      <c r="HK83">
        <v>56.814999999999998</v>
      </c>
      <c r="HL83">
        <v>45.161499999999997</v>
      </c>
      <c r="HM83">
        <v>28.257000000000001</v>
      </c>
      <c r="HN83">
        <v>19.114899999999999</v>
      </c>
      <c r="HO83">
        <v>1158.6400000000001</v>
      </c>
      <c r="HP83">
        <v>9.20275</v>
      </c>
      <c r="HQ83">
        <v>99.856399999999994</v>
      </c>
      <c r="HR83">
        <v>101.366</v>
      </c>
    </row>
    <row r="84" spans="1:226" x14ac:dyDescent="0.2">
      <c r="A84">
        <v>68</v>
      </c>
      <c r="B84">
        <v>1657120277.5</v>
      </c>
      <c r="C84">
        <v>397</v>
      </c>
      <c r="D84" t="s">
        <v>494</v>
      </c>
      <c r="E84" t="s">
        <v>495</v>
      </c>
      <c r="F84">
        <v>5</v>
      </c>
      <c r="G84" t="s">
        <v>1692</v>
      </c>
      <c r="H84" t="s">
        <v>353</v>
      </c>
      <c r="I84">
        <v>1657120269.7142899</v>
      </c>
      <c r="J84">
        <f t="shared" si="34"/>
        <v>6.2639721256363716E-3</v>
      </c>
      <c r="K84">
        <f t="shared" si="35"/>
        <v>6.2639721256363714</v>
      </c>
      <c r="L84">
        <f t="shared" si="36"/>
        <v>27.928280978224375</v>
      </c>
      <c r="M84">
        <f t="shared" si="37"/>
        <v>1061.03071428571</v>
      </c>
      <c r="N84">
        <f t="shared" si="38"/>
        <v>926.22387679705446</v>
      </c>
      <c r="O84">
        <f t="shared" si="39"/>
        <v>68.579563508237939</v>
      </c>
      <c r="P84">
        <f t="shared" si="40"/>
        <v>78.56094522867879</v>
      </c>
      <c r="Q84">
        <f t="shared" si="41"/>
        <v>0.44007208986024021</v>
      </c>
      <c r="R84">
        <f t="shared" si="42"/>
        <v>2.4279686412489601</v>
      </c>
      <c r="S84">
        <f t="shared" si="43"/>
        <v>0.40008576180634881</v>
      </c>
      <c r="T84">
        <f t="shared" si="44"/>
        <v>0.25334274801633161</v>
      </c>
      <c r="U84">
        <f t="shared" si="45"/>
        <v>321.51200223826919</v>
      </c>
      <c r="V84">
        <f t="shared" si="46"/>
        <v>21.065126508209325</v>
      </c>
      <c r="W84">
        <f t="shared" si="47"/>
        <v>20.058503571428599</v>
      </c>
      <c r="X84">
        <f t="shared" si="48"/>
        <v>2.3551280574061768</v>
      </c>
      <c r="Y84">
        <f t="shared" si="49"/>
        <v>49.808240832418804</v>
      </c>
      <c r="Z84">
        <f t="shared" si="50"/>
        <v>1.2239000932371837</v>
      </c>
      <c r="AA84">
        <f t="shared" si="51"/>
        <v>2.4572240914009176</v>
      </c>
      <c r="AB84">
        <f t="shared" si="52"/>
        <v>1.1312279641689931</v>
      </c>
      <c r="AC84">
        <f t="shared" si="53"/>
        <v>-276.24117074056397</v>
      </c>
      <c r="AD84">
        <f t="shared" si="54"/>
        <v>89.979289015066342</v>
      </c>
      <c r="AE84">
        <f t="shared" si="55"/>
        <v>7.4817194219877372</v>
      </c>
      <c r="AF84">
        <f t="shared" si="56"/>
        <v>142.73183993475931</v>
      </c>
      <c r="AG84">
        <f t="shared" si="57"/>
        <v>46.475574227217045</v>
      </c>
      <c r="AH84">
        <f t="shared" si="58"/>
        <v>6.267494529085436</v>
      </c>
      <c r="AI84">
        <f t="shared" si="59"/>
        <v>27.928280978224375</v>
      </c>
      <c r="AJ84">
        <v>1150.8301137148201</v>
      </c>
      <c r="AK84">
        <v>1103.2435757575799</v>
      </c>
      <c r="AL84">
        <v>3.40056673112365</v>
      </c>
      <c r="AM84">
        <v>66.876491465643497</v>
      </c>
      <c r="AN84">
        <f t="shared" si="60"/>
        <v>6.2639721256363714</v>
      </c>
      <c r="AO84">
        <v>9.1458905630831602</v>
      </c>
      <c r="AP84">
        <v>16.5368690909091</v>
      </c>
      <c r="AQ84">
        <v>3.08450568878147E-4</v>
      </c>
      <c r="AR84">
        <v>77.413347223107195</v>
      </c>
      <c r="AS84">
        <v>78</v>
      </c>
      <c r="AT84">
        <v>16</v>
      </c>
      <c r="AU84">
        <f t="shared" si="61"/>
        <v>1</v>
      </c>
      <c r="AV84">
        <f t="shared" si="62"/>
        <v>0</v>
      </c>
      <c r="AW84">
        <f t="shared" si="63"/>
        <v>39832.986962293508</v>
      </c>
      <c r="AX84">
        <f t="shared" si="64"/>
        <v>1999.9725000000001</v>
      </c>
      <c r="AY84">
        <f t="shared" si="65"/>
        <v>1681.1771027141292</v>
      </c>
      <c r="AZ84">
        <f t="shared" si="66"/>
        <v>0.84060010960857168</v>
      </c>
      <c r="BA84">
        <f t="shared" si="67"/>
        <v>0.16075821154454334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1657120269.7142899</v>
      </c>
      <c r="BH84">
        <v>1061.03071428571</v>
      </c>
      <c r="BI84">
        <v>1124.7810714285699</v>
      </c>
      <c r="BJ84">
        <v>16.529785714285701</v>
      </c>
      <c r="BK84">
        <v>9.1331517857142899</v>
      </c>
      <c r="BL84">
        <v>1061.60785714286</v>
      </c>
      <c r="BM84">
        <v>16.673292857142901</v>
      </c>
      <c r="BN84">
        <v>500.00264285714297</v>
      </c>
      <c r="BO84">
        <v>73.942078571428596</v>
      </c>
      <c r="BP84">
        <v>0.10002423571428599</v>
      </c>
      <c r="BQ84">
        <v>20.745910714285699</v>
      </c>
      <c r="BR84">
        <v>20.058503571428599</v>
      </c>
      <c r="BS84">
        <v>999.9</v>
      </c>
      <c r="BT84">
        <v>0</v>
      </c>
      <c r="BU84">
        <v>0</v>
      </c>
      <c r="BV84">
        <v>9974.4392857142902</v>
      </c>
      <c r="BW84">
        <v>0</v>
      </c>
      <c r="BX84">
        <v>1206.82535714286</v>
      </c>
      <c r="BY84">
        <v>-63.749875000000003</v>
      </c>
      <c r="BZ84">
        <v>1078.8646428571401</v>
      </c>
      <c r="CA84">
        <v>1135.1489285714299</v>
      </c>
      <c r="CB84">
        <v>7.39662857142857</v>
      </c>
      <c r="CC84">
        <v>1124.7810714285699</v>
      </c>
      <c r="CD84">
        <v>9.1331517857142899</v>
      </c>
      <c r="CE84">
        <v>1.22224678571429</v>
      </c>
      <c r="CF84">
        <v>0.67532428571428604</v>
      </c>
      <c r="CG84">
        <v>9.8753092857142892</v>
      </c>
      <c r="CH84">
        <v>1.3257964285714301</v>
      </c>
      <c r="CI84">
        <v>1999.9725000000001</v>
      </c>
      <c r="CJ84">
        <v>0.97999546428571405</v>
      </c>
      <c r="CK84">
        <v>2.0004817857142899E-2</v>
      </c>
      <c r="CL84">
        <v>0</v>
      </c>
      <c r="CM84">
        <v>2.6003964285714298</v>
      </c>
      <c r="CN84">
        <v>0</v>
      </c>
      <c r="CO84">
        <v>16343.4714285714</v>
      </c>
      <c r="CP84">
        <v>16705.157142857101</v>
      </c>
      <c r="CQ84">
        <v>37.278785714285704</v>
      </c>
      <c r="CR84">
        <v>37.7587857142857</v>
      </c>
      <c r="CS84">
        <v>38.1448928571428</v>
      </c>
      <c r="CT84">
        <v>36.057642857142902</v>
      </c>
      <c r="CU84">
        <v>36.412642857142899</v>
      </c>
      <c r="CV84">
        <v>1959.9671428571401</v>
      </c>
      <c r="CW84">
        <v>40.006785714285698</v>
      </c>
      <c r="CX84">
        <v>0</v>
      </c>
      <c r="CY84">
        <v>1651531994.5</v>
      </c>
      <c r="CZ84">
        <v>0</v>
      </c>
      <c r="DA84">
        <v>0</v>
      </c>
      <c r="DB84" t="s">
        <v>355</v>
      </c>
      <c r="DC84">
        <v>1656181403.5999999</v>
      </c>
      <c r="DD84">
        <v>1656181398.0999999</v>
      </c>
      <c r="DE84">
        <v>0</v>
      </c>
      <c r="DF84">
        <v>2.3420000000000001</v>
      </c>
      <c r="DG84">
        <v>0.193</v>
      </c>
      <c r="DH84">
        <v>3.7240000000000002</v>
      </c>
      <c r="DI84">
        <v>0.24399999999999999</v>
      </c>
      <c r="DJ84">
        <v>420</v>
      </c>
      <c r="DK84">
        <v>22</v>
      </c>
      <c r="DL84">
        <v>0.28000000000000003</v>
      </c>
      <c r="DM84">
        <v>0.02</v>
      </c>
      <c r="DN84">
        <v>-63.748946341463402</v>
      </c>
      <c r="DO84">
        <v>-0.88919999999991906</v>
      </c>
      <c r="DP84">
        <v>0.28037804017690998</v>
      </c>
      <c r="DQ84">
        <v>0</v>
      </c>
      <c r="DR84">
        <v>7.3970487804877996</v>
      </c>
      <c r="DS84">
        <v>-1.7975121951227999E-2</v>
      </c>
      <c r="DT84">
        <v>8.3620668454290805E-3</v>
      </c>
      <c r="DU84">
        <v>1</v>
      </c>
      <c r="DV84">
        <v>1</v>
      </c>
      <c r="DW84">
        <v>2</v>
      </c>
      <c r="DX84" t="s">
        <v>362</v>
      </c>
      <c r="DY84">
        <v>2.94049</v>
      </c>
      <c r="DZ84">
        <v>2.71651</v>
      </c>
      <c r="EA84">
        <v>0.147976</v>
      </c>
      <c r="EB84">
        <v>0.152895</v>
      </c>
      <c r="EC84">
        <v>6.6968200000000006E-2</v>
      </c>
      <c r="ED84">
        <v>4.25209E-2</v>
      </c>
      <c r="EE84">
        <v>24923.200000000001</v>
      </c>
      <c r="EF84">
        <v>21085.9</v>
      </c>
      <c r="EG84">
        <v>26146.3</v>
      </c>
      <c r="EH84">
        <v>24204.1</v>
      </c>
      <c r="EI84">
        <v>41544.800000000003</v>
      </c>
      <c r="EJ84">
        <v>38300.6</v>
      </c>
      <c r="EK84">
        <v>47131.8</v>
      </c>
      <c r="EL84">
        <v>43080.3</v>
      </c>
      <c r="EM84">
        <v>1.77542</v>
      </c>
      <c r="EN84">
        <v>2.3426499999999999</v>
      </c>
      <c r="EO84">
        <v>0.16451299999999999</v>
      </c>
      <c r="EP84">
        <v>0</v>
      </c>
      <c r="EQ84">
        <v>17.324400000000001</v>
      </c>
      <c r="ER84">
        <v>999.9</v>
      </c>
      <c r="ES84">
        <v>46.533000000000001</v>
      </c>
      <c r="ET84">
        <v>19.495000000000001</v>
      </c>
      <c r="EU84">
        <v>14.3123</v>
      </c>
      <c r="EV84">
        <v>52.595500000000001</v>
      </c>
      <c r="EW84">
        <v>39.302900000000001</v>
      </c>
      <c r="EX84">
        <v>2</v>
      </c>
      <c r="EY84">
        <v>-0.633857</v>
      </c>
      <c r="EZ84">
        <v>-0.55506800000000001</v>
      </c>
      <c r="FA84">
        <v>20.244</v>
      </c>
      <c r="FB84">
        <v>5.2358599999999997</v>
      </c>
      <c r="FC84">
        <v>11.986000000000001</v>
      </c>
      <c r="FD84">
        <v>4.9577499999999999</v>
      </c>
      <c r="FE84">
        <v>3.3039800000000001</v>
      </c>
      <c r="FF84">
        <v>315.8</v>
      </c>
      <c r="FG84">
        <v>9999</v>
      </c>
      <c r="FH84">
        <v>9999</v>
      </c>
      <c r="FI84">
        <v>4093.8</v>
      </c>
      <c r="FJ84">
        <v>1.86829</v>
      </c>
      <c r="FK84">
        <v>1.86389</v>
      </c>
      <c r="FL84">
        <v>1.87165</v>
      </c>
      <c r="FM84">
        <v>1.8623099999999999</v>
      </c>
      <c r="FN84">
        <v>1.86174</v>
      </c>
      <c r="FO84">
        <v>1.86829</v>
      </c>
      <c r="FP84">
        <v>1.8584099999999999</v>
      </c>
      <c r="FQ84">
        <v>1.86496</v>
      </c>
      <c r="FR84">
        <v>5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-0.57999999999999996</v>
      </c>
      <c r="GF84">
        <v>-0.14330000000000001</v>
      </c>
      <c r="GG84">
        <v>-0.25096208036330597</v>
      </c>
      <c r="GH84">
        <v>1.40043110155519E-5</v>
      </c>
      <c r="GI84">
        <v>-8.9464880026576905E-7</v>
      </c>
      <c r="GJ84">
        <v>5.5918935111048905E-10</v>
      </c>
      <c r="GK84">
        <v>-0.17968596506812801</v>
      </c>
      <c r="GL84">
        <v>-4.5276668719836703E-2</v>
      </c>
      <c r="GM84">
        <v>3.5990739600394498E-3</v>
      </c>
      <c r="GN84">
        <v>-4.5187851206301597E-5</v>
      </c>
      <c r="GO84">
        <v>3</v>
      </c>
      <c r="GP84">
        <v>2215</v>
      </c>
      <c r="GQ84">
        <v>2</v>
      </c>
      <c r="GR84">
        <v>17</v>
      </c>
      <c r="GS84">
        <v>15647.9</v>
      </c>
      <c r="GT84">
        <v>15648</v>
      </c>
      <c r="GU84">
        <v>2.8674300000000001</v>
      </c>
      <c r="GV84">
        <v>2.2558600000000002</v>
      </c>
      <c r="GW84">
        <v>1.9982899999999999</v>
      </c>
      <c r="GX84">
        <v>2.7380399999999998</v>
      </c>
      <c r="GY84">
        <v>2.0935100000000002</v>
      </c>
      <c r="GZ84">
        <v>2.2961399999999998</v>
      </c>
      <c r="HA84">
        <v>27.515999999999998</v>
      </c>
      <c r="HB84">
        <v>15.8482</v>
      </c>
      <c r="HC84">
        <v>18</v>
      </c>
      <c r="HD84">
        <v>356.72</v>
      </c>
      <c r="HE84">
        <v>708.06600000000003</v>
      </c>
      <c r="HF84">
        <v>19.082100000000001</v>
      </c>
      <c r="HG84">
        <v>18.535</v>
      </c>
      <c r="HH84">
        <v>30.000299999999999</v>
      </c>
      <c r="HI84">
        <v>18.424600000000002</v>
      </c>
      <c r="HJ84">
        <v>18.418199999999999</v>
      </c>
      <c r="HK84">
        <v>57.438499999999998</v>
      </c>
      <c r="HL84">
        <v>45.161499999999997</v>
      </c>
      <c r="HM84">
        <v>28.257000000000001</v>
      </c>
      <c r="HN84">
        <v>19.055</v>
      </c>
      <c r="HO84">
        <v>1172.23</v>
      </c>
      <c r="HP84">
        <v>9.2064699999999995</v>
      </c>
      <c r="HQ84">
        <v>99.854900000000001</v>
      </c>
      <c r="HR84">
        <v>101.366</v>
      </c>
    </row>
    <row r="85" spans="1:226" x14ac:dyDescent="0.2">
      <c r="A85">
        <v>69</v>
      </c>
      <c r="B85">
        <v>1657120282.5</v>
      </c>
      <c r="C85">
        <v>402</v>
      </c>
      <c r="D85" t="s">
        <v>496</v>
      </c>
      <c r="E85" t="s">
        <v>497</v>
      </c>
      <c r="F85">
        <v>5</v>
      </c>
      <c r="G85" t="s">
        <v>1693</v>
      </c>
      <c r="H85" t="s">
        <v>353</v>
      </c>
      <c r="I85">
        <v>1657120275</v>
      </c>
      <c r="J85">
        <f t="shared" si="34"/>
        <v>6.2614425888761474E-3</v>
      </c>
      <c r="K85">
        <f t="shared" si="35"/>
        <v>6.2614425888761476</v>
      </c>
      <c r="L85">
        <f t="shared" si="36"/>
        <v>27.880661750067954</v>
      </c>
      <c r="M85">
        <f t="shared" si="37"/>
        <v>1078.41703703704</v>
      </c>
      <c r="N85">
        <f t="shared" si="38"/>
        <v>943.37236315120481</v>
      </c>
      <c r="O85">
        <f t="shared" si="39"/>
        <v>69.84916307462629</v>
      </c>
      <c r="P85">
        <f t="shared" si="40"/>
        <v>79.848138894844951</v>
      </c>
      <c r="Q85">
        <f t="shared" si="41"/>
        <v>0.44004957679885243</v>
      </c>
      <c r="R85">
        <f t="shared" si="42"/>
        <v>2.4273760715127319</v>
      </c>
      <c r="S85">
        <f t="shared" si="43"/>
        <v>0.40005832930080332</v>
      </c>
      <c r="T85">
        <f t="shared" si="44"/>
        <v>0.25332595424701765</v>
      </c>
      <c r="U85">
        <f t="shared" si="45"/>
        <v>321.51744336424133</v>
      </c>
      <c r="V85">
        <f t="shared" si="46"/>
        <v>21.064672454676085</v>
      </c>
      <c r="W85">
        <f t="shared" si="47"/>
        <v>20.057881481481498</v>
      </c>
      <c r="X85">
        <f t="shared" si="48"/>
        <v>2.3550373724655378</v>
      </c>
      <c r="Y85">
        <f t="shared" si="49"/>
        <v>49.824270048027707</v>
      </c>
      <c r="Z85">
        <f t="shared" si="50"/>
        <v>1.2241920933302854</v>
      </c>
      <c r="AA85">
        <f t="shared" si="51"/>
        <v>2.4570196254761689</v>
      </c>
      <c r="AB85">
        <f t="shared" si="52"/>
        <v>1.1308452791352523</v>
      </c>
      <c r="AC85">
        <f t="shared" si="53"/>
        <v>-276.12961816943812</v>
      </c>
      <c r="AD85">
        <f t="shared" si="54"/>
        <v>89.861880539155933</v>
      </c>
      <c r="AE85">
        <f t="shared" si="55"/>
        <v>7.4737056045435173</v>
      </c>
      <c r="AF85">
        <f t="shared" si="56"/>
        <v>142.72341133850267</v>
      </c>
      <c r="AG85">
        <f t="shared" si="57"/>
        <v>46.613019552298418</v>
      </c>
      <c r="AH85">
        <f t="shared" si="58"/>
        <v>6.2644962846909076</v>
      </c>
      <c r="AI85">
        <f t="shared" si="59"/>
        <v>27.880661750067954</v>
      </c>
      <c r="AJ85">
        <v>1167.91435431183</v>
      </c>
      <c r="AK85">
        <v>1120.35733333333</v>
      </c>
      <c r="AL85">
        <v>3.4075726241248998</v>
      </c>
      <c r="AM85">
        <v>66.876491465643497</v>
      </c>
      <c r="AN85">
        <f t="shared" si="60"/>
        <v>6.2614425888761476</v>
      </c>
      <c r="AO85">
        <v>9.1496314470959295</v>
      </c>
      <c r="AP85">
        <v>16.5387836363636</v>
      </c>
      <c r="AQ85">
        <v>4.1015810329725202E-5</v>
      </c>
      <c r="AR85">
        <v>77.413347223107195</v>
      </c>
      <c r="AS85">
        <v>78</v>
      </c>
      <c r="AT85">
        <v>16</v>
      </c>
      <c r="AU85">
        <f t="shared" si="61"/>
        <v>1</v>
      </c>
      <c r="AV85">
        <f t="shared" si="62"/>
        <v>0</v>
      </c>
      <c r="AW85">
        <f t="shared" si="63"/>
        <v>39818.314643019032</v>
      </c>
      <c r="AX85">
        <f t="shared" si="64"/>
        <v>2000.00555555556</v>
      </c>
      <c r="AY85">
        <f t="shared" si="65"/>
        <v>1681.2049551110092</v>
      </c>
      <c r="AZ85">
        <f t="shared" si="66"/>
        <v>0.84060014255510673</v>
      </c>
      <c r="BA85">
        <f t="shared" si="67"/>
        <v>0.16075827513135604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1657120275</v>
      </c>
      <c r="BH85">
        <v>1078.41703703704</v>
      </c>
      <c r="BI85">
        <v>1142.4585185185199</v>
      </c>
      <c r="BJ85">
        <v>16.533755555555601</v>
      </c>
      <c r="BK85">
        <v>9.1407696296296308</v>
      </c>
      <c r="BL85">
        <v>1078.99259259259</v>
      </c>
      <c r="BM85">
        <v>16.677129629629601</v>
      </c>
      <c r="BN85">
        <v>500.00803703703701</v>
      </c>
      <c r="BO85">
        <v>73.942003703703705</v>
      </c>
      <c r="BP85">
        <v>9.99820518518518E-2</v>
      </c>
      <c r="BQ85">
        <v>20.744559259259301</v>
      </c>
      <c r="BR85">
        <v>20.057881481481498</v>
      </c>
      <c r="BS85">
        <v>999.9</v>
      </c>
      <c r="BT85">
        <v>0</v>
      </c>
      <c r="BU85">
        <v>0</v>
      </c>
      <c r="BV85">
        <v>9970.5740740740694</v>
      </c>
      <c r="BW85">
        <v>0</v>
      </c>
      <c r="BX85">
        <v>1207.5788888888901</v>
      </c>
      <c r="BY85">
        <v>-64.041725925925903</v>
      </c>
      <c r="BZ85">
        <v>1096.5477777777801</v>
      </c>
      <c r="CA85">
        <v>1152.99888888889</v>
      </c>
      <c r="CB85">
        <v>7.3929933333333304</v>
      </c>
      <c r="CC85">
        <v>1142.4585185185199</v>
      </c>
      <c r="CD85">
        <v>9.1407696296296308</v>
      </c>
      <c r="CE85">
        <v>1.2225392592592601</v>
      </c>
      <c r="CF85">
        <v>0.67588677777777795</v>
      </c>
      <c r="CG85">
        <v>9.8788877777777806</v>
      </c>
      <c r="CH85">
        <v>1.3373851851851899</v>
      </c>
      <c r="CI85">
        <v>2000.00555555556</v>
      </c>
      <c r="CJ85">
        <v>0.97999381481481496</v>
      </c>
      <c r="CK85">
        <v>2.0006496296296299E-2</v>
      </c>
      <c r="CL85">
        <v>0</v>
      </c>
      <c r="CM85">
        <v>2.57508148148148</v>
      </c>
      <c r="CN85">
        <v>0</v>
      </c>
      <c r="CO85">
        <v>16378.314814814799</v>
      </c>
      <c r="CP85">
        <v>16705.418518518502</v>
      </c>
      <c r="CQ85">
        <v>37.309851851851903</v>
      </c>
      <c r="CR85">
        <v>37.784444444444397</v>
      </c>
      <c r="CS85">
        <v>38.168629629629599</v>
      </c>
      <c r="CT85">
        <v>36.085333333333303</v>
      </c>
      <c r="CU85">
        <v>36.4487037037037</v>
      </c>
      <c r="CV85">
        <v>1959.9966666666701</v>
      </c>
      <c r="CW85">
        <v>40.0096296296296</v>
      </c>
      <c r="CX85">
        <v>0</v>
      </c>
      <c r="CY85">
        <v>1651531999.3</v>
      </c>
      <c r="CZ85">
        <v>0</v>
      </c>
      <c r="DA85">
        <v>0</v>
      </c>
      <c r="DB85" t="s">
        <v>355</v>
      </c>
      <c r="DC85">
        <v>1656181403.5999999</v>
      </c>
      <c r="DD85">
        <v>1656181398.0999999</v>
      </c>
      <c r="DE85">
        <v>0</v>
      </c>
      <c r="DF85">
        <v>2.3420000000000001</v>
      </c>
      <c r="DG85">
        <v>0.193</v>
      </c>
      <c r="DH85">
        <v>3.7240000000000002</v>
      </c>
      <c r="DI85">
        <v>0.24399999999999999</v>
      </c>
      <c r="DJ85">
        <v>420</v>
      </c>
      <c r="DK85">
        <v>22</v>
      </c>
      <c r="DL85">
        <v>0.28000000000000003</v>
      </c>
      <c r="DM85">
        <v>0.02</v>
      </c>
      <c r="DN85">
        <v>-63.838524390243897</v>
      </c>
      <c r="DO85">
        <v>-3.2977484320557502</v>
      </c>
      <c r="DP85">
        <v>0.35733372717369999</v>
      </c>
      <c r="DQ85">
        <v>0</v>
      </c>
      <c r="DR85">
        <v>7.3948804878048797</v>
      </c>
      <c r="DS85">
        <v>-4.8827247386750601E-2</v>
      </c>
      <c r="DT85">
        <v>9.2139710861648006E-3</v>
      </c>
      <c r="DU85">
        <v>1</v>
      </c>
      <c r="DV85">
        <v>1</v>
      </c>
      <c r="DW85">
        <v>2</v>
      </c>
      <c r="DX85" t="s">
        <v>362</v>
      </c>
      <c r="DY85">
        <v>2.9404499999999998</v>
      </c>
      <c r="DZ85">
        <v>2.7162099999999998</v>
      </c>
      <c r="EA85">
        <v>0.14941199999999999</v>
      </c>
      <c r="EB85">
        <v>0.15429100000000001</v>
      </c>
      <c r="EC85">
        <v>6.6968799999999995E-2</v>
      </c>
      <c r="ED85">
        <v>4.2528700000000003E-2</v>
      </c>
      <c r="EE85">
        <v>24880.7</v>
      </c>
      <c r="EF85">
        <v>21051</v>
      </c>
      <c r="EG85">
        <v>26145.7</v>
      </c>
      <c r="EH85">
        <v>24203.8</v>
      </c>
      <c r="EI85">
        <v>41544.300000000003</v>
      </c>
      <c r="EJ85">
        <v>38299.699999999997</v>
      </c>
      <c r="EK85">
        <v>47131.199999999997</v>
      </c>
      <c r="EL85">
        <v>43079.6</v>
      </c>
      <c r="EM85">
        <v>1.7766299999999999</v>
      </c>
      <c r="EN85">
        <v>2.3424</v>
      </c>
      <c r="EO85">
        <v>0.16489300000000001</v>
      </c>
      <c r="EP85">
        <v>0</v>
      </c>
      <c r="EQ85">
        <v>17.327400000000001</v>
      </c>
      <c r="ER85">
        <v>999.9</v>
      </c>
      <c r="ES85">
        <v>46.484000000000002</v>
      </c>
      <c r="ET85">
        <v>19.495000000000001</v>
      </c>
      <c r="EU85">
        <v>14.297599999999999</v>
      </c>
      <c r="EV85">
        <v>52.335500000000003</v>
      </c>
      <c r="EW85">
        <v>39.3309</v>
      </c>
      <c r="EX85">
        <v>2</v>
      </c>
      <c r="EY85">
        <v>-0.633907</v>
      </c>
      <c r="EZ85">
        <v>-0.52343099999999998</v>
      </c>
      <c r="FA85">
        <v>20.244199999999999</v>
      </c>
      <c r="FB85">
        <v>5.2358599999999997</v>
      </c>
      <c r="FC85">
        <v>11.986000000000001</v>
      </c>
      <c r="FD85">
        <v>4.9576500000000001</v>
      </c>
      <c r="FE85">
        <v>3.3039299999999998</v>
      </c>
      <c r="FF85">
        <v>315.8</v>
      </c>
      <c r="FG85">
        <v>9999</v>
      </c>
      <c r="FH85">
        <v>9999</v>
      </c>
      <c r="FI85">
        <v>4093.8</v>
      </c>
      <c r="FJ85">
        <v>1.86829</v>
      </c>
      <c r="FK85">
        <v>1.86388</v>
      </c>
      <c r="FL85">
        <v>1.87165</v>
      </c>
      <c r="FM85">
        <v>1.86233</v>
      </c>
      <c r="FN85">
        <v>1.86181</v>
      </c>
      <c r="FO85">
        <v>1.86829</v>
      </c>
      <c r="FP85">
        <v>1.8584499999999999</v>
      </c>
      <c r="FQ85">
        <v>1.8650100000000001</v>
      </c>
      <c r="FR85">
        <v>5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-0.56999999999999995</v>
      </c>
      <c r="GF85">
        <v>-0.14319999999999999</v>
      </c>
      <c r="GG85">
        <v>-0.25096208036330597</v>
      </c>
      <c r="GH85">
        <v>1.40043110155519E-5</v>
      </c>
      <c r="GI85">
        <v>-8.9464880026576905E-7</v>
      </c>
      <c r="GJ85">
        <v>5.5918935111048905E-10</v>
      </c>
      <c r="GK85">
        <v>-0.17968596506812801</v>
      </c>
      <c r="GL85">
        <v>-4.5276668719836703E-2</v>
      </c>
      <c r="GM85">
        <v>3.5990739600394498E-3</v>
      </c>
      <c r="GN85">
        <v>-4.5187851206301597E-5</v>
      </c>
      <c r="GO85">
        <v>3</v>
      </c>
      <c r="GP85">
        <v>2215</v>
      </c>
      <c r="GQ85">
        <v>2</v>
      </c>
      <c r="GR85">
        <v>17</v>
      </c>
      <c r="GS85">
        <v>15648</v>
      </c>
      <c r="GT85">
        <v>15648.1</v>
      </c>
      <c r="GU85">
        <v>2.8979499999999998</v>
      </c>
      <c r="GV85">
        <v>2.2509800000000002</v>
      </c>
      <c r="GW85">
        <v>1.9982899999999999</v>
      </c>
      <c r="GX85">
        <v>2.7392599999999998</v>
      </c>
      <c r="GY85">
        <v>2.0935100000000002</v>
      </c>
      <c r="GZ85">
        <v>2.3132299999999999</v>
      </c>
      <c r="HA85">
        <v>27.536799999999999</v>
      </c>
      <c r="HB85">
        <v>15.8569</v>
      </c>
      <c r="HC85">
        <v>18</v>
      </c>
      <c r="HD85">
        <v>357.29300000000001</v>
      </c>
      <c r="HE85">
        <v>707.89499999999998</v>
      </c>
      <c r="HF85">
        <v>19.0229</v>
      </c>
      <c r="HG85">
        <v>18.537299999999998</v>
      </c>
      <c r="HH85">
        <v>30.0002</v>
      </c>
      <c r="HI85">
        <v>18.427700000000002</v>
      </c>
      <c r="HJ85">
        <v>18.4209</v>
      </c>
      <c r="HK85">
        <v>58.107999999999997</v>
      </c>
      <c r="HL85">
        <v>45.161499999999997</v>
      </c>
      <c r="HM85">
        <v>28.257000000000001</v>
      </c>
      <c r="HN85">
        <v>18.9983</v>
      </c>
      <c r="HO85">
        <v>1192.3900000000001</v>
      </c>
      <c r="HP85">
        <v>9.2141800000000007</v>
      </c>
      <c r="HQ85">
        <v>99.853300000000004</v>
      </c>
      <c r="HR85">
        <v>101.364</v>
      </c>
    </row>
    <row r="86" spans="1:226" x14ac:dyDescent="0.2">
      <c r="A86">
        <v>70</v>
      </c>
      <c r="B86">
        <v>1657120287.5</v>
      </c>
      <c r="C86">
        <v>407</v>
      </c>
      <c r="D86" t="s">
        <v>498</v>
      </c>
      <c r="E86" t="s">
        <v>499</v>
      </c>
      <c r="F86">
        <v>5</v>
      </c>
      <c r="G86" t="s">
        <v>1694</v>
      </c>
      <c r="H86" t="s">
        <v>353</v>
      </c>
      <c r="I86">
        <v>1657120279.7142899</v>
      </c>
      <c r="J86">
        <f t="shared" si="34"/>
        <v>6.2606946880768202E-3</v>
      </c>
      <c r="K86">
        <f t="shared" si="35"/>
        <v>6.2606946880768204</v>
      </c>
      <c r="L86">
        <f t="shared" si="36"/>
        <v>27.513638723141401</v>
      </c>
      <c r="M86">
        <f t="shared" si="37"/>
        <v>1094.1717857142901</v>
      </c>
      <c r="N86">
        <f t="shared" si="38"/>
        <v>960.18527574967652</v>
      </c>
      <c r="O86">
        <f t="shared" si="39"/>
        <v>71.093746506775346</v>
      </c>
      <c r="P86">
        <f t="shared" si="40"/>
        <v>81.014334975823189</v>
      </c>
      <c r="Q86">
        <f t="shared" si="41"/>
        <v>0.44001146401697444</v>
      </c>
      <c r="R86">
        <f t="shared" si="42"/>
        <v>2.4318870795656689</v>
      </c>
      <c r="S86">
        <f t="shared" si="43"/>
        <v>0.40009377947849017</v>
      </c>
      <c r="T86">
        <f t="shared" si="44"/>
        <v>0.25334259324439873</v>
      </c>
      <c r="U86">
        <f t="shared" si="45"/>
        <v>321.51908699999927</v>
      </c>
      <c r="V86">
        <f t="shared" si="46"/>
        <v>21.060352726644172</v>
      </c>
      <c r="W86">
        <f t="shared" si="47"/>
        <v>20.057610714285701</v>
      </c>
      <c r="X86">
        <f t="shared" si="48"/>
        <v>2.3549979024296168</v>
      </c>
      <c r="Y86">
        <f t="shared" si="49"/>
        <v>49.844800193830643</v>
      </c>
      <c r="Z86">
        <f t="shared" si="50"/>
        <v>1.2243936828402673</v>
      </c>
      <c r="AA86">
        <f t="shared" si="51"/>
        <v>2.456412059189701</v>
      </c>
      <c r="AB86">
        <f t="shared" si="52"/>
        <v>1.1306042195893495</v>
      </c>
      <c r="AC86">
        <f t="shared" si="53"/>
        <v>-276.09663574418778</v>
      </c>
      <c r="AD86">
        <f t="shared" si="54"/>
        <v>89.537796520273503</v>
      </c>
      <c r="AE86">
        <f t="shared" si="55"/>
        <v>7.4327756098660904</v>
      </c>
      <c r="AF86">
        <f t="shared" si="56"/>
        <v>142.3930233859511</v>
      </c>
      <c r="AG86">
        <f t="shared" si="57"/>
        <v>46.717869675506627</v>
      </c>
      <c r="AH86">
        <f t="shared" si="58"/>
        <v>6.2590664321403695</v>
      </c>
      <c r="AI86">
        <f t="shared" si="59"/>
        <v>27.513638723141401</v>
      </c>
      <c r="AJ86">
        <v>1185.0446568094901</v>
      </c>
      <c r="AK86">
        <v>1137.6346060606099</v>
      </c>
      <c r="AL86">
        <v>3.4806483577219902</v>
      </c>
      <c r="AM86">
        <v>66.876491465643497</v>
      </c>
      <c r="AN86">
        <f t="shared" si="60"/>
        <v>6.2606946880768204</v>
      </c>
      <c r="AO86">
        <v>9.1519513565682402</v>
      </c>
      <c r="AP86">
        <v>16.5405642424242</v>
      </c>
      <c r="AQ86">
        <v>7.9163364449089692E-6</v>
      </c>
      <c r="AR86">
        <v>77.413347223107195</v>
      </c>
      <c r="AS86">
        <v>78</v>
      </c>
      <c r="AT86">
        <v>16</v>
      </c>
      <c r="AU86">
        <f t="shared" si="61"/>
        <v>1</v>
      </c>
      <c r="AV86">
        <f t="shared" si="62"/>
        <v>0</v>
      </c>
      <c r="AW86">
        <f t="shared" si="63"/>
        <v>39931.952034946786</v>
      </c>
      <c r="AX86">
        <f t="shared" si="64"/>
        <v>2000.0157142857099</v>
      </c>
      <c r="AY86">
        <f t="shared" si="65"/>
        <v>1681.2134999999962</v>
      </c>
      <c r="AZ86">
        <f t="shared" si="66"/>
        <v>0.84060014528457272</v>
      </c>
      <c r="BA86">
        <f t="shared" si="67"/>
        <v>0.16075828039922543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1657120279.7142899</v>
      </c>
      <c r="BH86">
        <v>1094.1717857142901</v>
      </c>
      <c r="BI86">
        <v>1158.45214285714</v>
      </c>
      <c r="BJ86">
        <v>16.536542857142901</v>
      </c>
      <c r="BK86">
        <v>9.1497842857142899</v>
      </c>
      <c r="BL86">
        <v>1094.7460714285701</v>
      </c>
      <c r="BM86">
        <v>16.679814285714301</v>
      </c>
      <c r="BN86">
        <v>499.994392857143</v>
      </c>
      <c r="BO86">
        <v>73.941742857142799</v>
      </c>
      <c r="BP86">
        <v>9.99533678571429E-2</v>
      </c>
      <c r="BQ86">
        <v>20.740542857142898</v>
      </c>
      <c r="BR86">
        <v>20.057610714285701</v>
      </c>
      <c r="BS86">
        <v>999.9</v>
      </c>
      <c r="BT86">
        <v>0</v>
      </c>
      <c r="BU86">
        <v>0</v>
      </c>
      <c r="BV86">
        <v>10000.126785714299</v>
      </c>
      <c r="BW86">
        <v>0</v>
      </c>
      <c r="BX86">
        <v>1208.3125</v>
      </c>
      <c r="BY86">
        <v>-64.280539285714298</v>
      </c>
      <c r="BZ86">
        <v>1112.57071428571</v>
      </c>
      <c r="CA86">
        <v>1169.1507142857099</v>
      </c>
      <c r="CB86">
        <v>7.3867657142857102</v>
      </c>
      <c r="CC86">
        <v>1158.45214285714</v>
      </c>
      <c r="CD86">
        <v>9.1497842857142899</v>
      </c>
      <c r="CE86">
        <v>1.2227407142857101</v>
      </c>
      <c r="CF86">
        <v>0.67655082142857104</v>
      </c>
      <c r="CG86">
        <v>9.8813482142857101</v>
      </c>
      <c r="CH86">
        <v>1.35106821428571</v>
      </c>
      <c r="CI86">
        <v>2000.0157142857099</v>
      </c>
      <c r="CJ86">
        <v>0.97999346428571399</v>
      </c>
      <c r="CK86">
        <v>2.00068535714286E-2</v>
      </c>
      <c r="CL86">
        <v>0</v>
      </c>
      <c r="CM86">
        <v>2.5658178571428598</v>
      </c>
      <c r="CN86">
        <v>0</v>
      </c>
      <c r="CO86">
        <v>16416.914285714302</v>
      </c>
      <c r="CP86">
        <v>16705.496428571401</v>
      </c>
      <c r="CQ86">
        <v>37.338999999999999</v>
      </c>
      <c r="CR86">
        <v>37.803142857142902</v>
      </c>
      <c r="CS86">
        <v>38.2050357142857</v>
      </c>
      <c r="CT86">
        <v>36.104750000000003</v>
      </c>
      <c r="CU86">
        <v>36.470750000000002</v>
      </c>
      <c r="CV86">
        <v>1960.0057142857099</v>
      </c>
      <c r="CW86">
        <v>40.01</v>
      </c>
      <c r="CX86">
        <v>0</v>
      </c>
      <c r="CY86">
        <v>1651532004.0999999</v>
      </c>
      <c r="CZ86">
        <v>0</v>
      </c>
      <c r="DA86">
        <v>0</v>
      </c>
      <c r="DB86" t="s">
        <v>355</v>
      </c>
      <c r="DC86">
        <v>1656181403.5999999</v>
      </c>
      <c r="DD86">
        <v>1656181398.0999999</v>
      </c>
      <c r="DE86">
        <v>0</v>
      </c>
      <c r="DF86">
        <v>2.3420000000000001</v>
      </c>
      <c r="DG86">
        <v>0.193</v>
      </c>
      <c r="DH86">
        <v>3.7240000000000002</v>
      </c>
      <c r="DI86">
        <v>0.24399999999999999</v>
      </c>
      <c r="DJ86">
        <v>420</v>
      </c>
      <c r="DK86">
        <v>22</v>
      </c>
      <c r="DL86">
        <v>0.28000000000000003</v>
      </c>
      <c r="DM86">
        <v>0.02</v>
      </c>
      <c r="DN86">
        <v>-64.071285365853697</v>
      </c>
      <c r="DO86">
        <v>-3.1267735191638</v>
      </c>
      <c r="DP86">
        <v>0.32991454145564802</v>
      </c>
      <c r="DQ86">
        <v>0</v>
      </c>
      <c r="DR86">
        <v>7.39256414634146</v>
      </c>
      <c r="DS86">
        <v>-7.7117560975609206E-2</v>
      </c>
      <c r="DT86">
        <v>9.9691250137391597E-3</v>
      </c>
      <c r="DU86">
        <v>1</v>
      </c>
      <c r="DV86">
        <v>1</v>
      </c>
      <c r="DW86">
        <v>2</v>
      </c>
      <c r="DX86" t="s">
        <v>362</v>
      </c>
      <c r="DY86">
        <v>2.9407000000000001</v>
      </c>
      <c r="DZ86">
        <v>2.7168999999999999</v>
      </c>
      <c r="EA86">
        <v>0.15085499999999999</v>
      </c>
      <c r="EB86">
        <v>0.15568000000000001</v>
      </c>
      <c r="EC86">
        <v>6.6973099999999994E-2</v>
      </c>
      <c r="ED86">
        <v>4.2538399999999997E-2</v>
      </c>
      <c r="EE86">
        <v>24838.400000000001</v>
      </c>
      <c r="EF86">
        <v>21016.9</v>
      </c>
      <c r="EG86">
        <v>26145.5</v>
      </c>
      <c r="EH86">
        <v>24204.3</v>
      </c>
      <c r="EI86">
        <v>41544</v>
      </c>
      <c r="EJ86">
        <v>38300.1</v>
      </c>
      <c r="EK86">
        <v>47131</v>
      </c>
      <c r="EL86">
        <v>43080.5</v>
      </c>
      <c r="EM86">
        <v>1.77597</v>
      </c>
      <c r="EN86">
        <v>2.3423799999999999</v>
      </c>
      <c r="EO86">
        <v>0.16431899999999999</v>
      </c>
      <c r="EP86">
        <v>0</v>
      </c>
      <c r="EQ86">
        <v>17.329000000000001</v>
      </c>
      <c r="ER86">
        <v>999.9</v>
      </c>
      <c r="ES86">
        <v>46.411000000000001</v>
      </c>
      <c r="ET86">
        <v>19.506</v>
      </c>
      <c r="EU86">
        <v>14.283200000000001</v>
      </c>
      <c r="EV86">
        <v>52.525500000000001</v>
      </c>
      <c r="EW86">
        <v>39.254800000000003</v>
      </c>
      <c r="EX86">
        <v>2</v>
      </c>
      <c r="EY86">
        <v>-0.63366400000000001</v>
      </c>
      <c r="EZ86">
        <v>-0.48235800000000001</v>
      </c>
      <c r="FA86">
        <v>20.244199999999999</v>
      </c>
      <c r="FB86">
        <v>5.2351099999999997</v>
      </c>
      <c r="FC86">
        <v>11.986000000000001</v>
      </c>
      <c r="FD86">
        <v>4.9576500000000001</v>
      </c>
      <c r="FE86">
        <v>3.3039499999999999</v>
      </c>
      <c r="FF86">
        <v>315.8</v>
      </c>
      <c r="FG86">
        <v>9999</v>
      </c>
      <c r="FH86">
        <v>9999</v>
      </c>
      <c r="FI86">
        <v>4094.1</v>
      </c>
      <c r="FJ86">
        <v>1.86829</v>
      </c>
      <c r="FK86">
        <v>1.86389</v>
      </c>
      <c r="FL86">
        <v>1.87165</v>
      </c>
      <c r="FM86">
        <v>1.86233</v>
      </c>
      <c r="FN86">
        <v>1.8618600000000001</v>
      </c>
      <c r="FO86">
        <v>1.86829</v>
      </c>
      <c r="FP86">
        <v>1.85842</v>
      </c>
      <c r="FQ86">
        <v>1.8650199999999999</v>
      </c>
      <c r="FR86">
        <v>5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-0.56999999999999995</v>
      </c>
      <c r="GF86">
        <v>-0.14319999999999999</v>
      </c>
      <c r="GG86">
        <v>-0.25096208036330597</v>
      </c>
      <c r="GH86">
        <v>1.40043110155519E-5</v>
      </c>
      <c r="GI86">
        <v>-8.9464880026576905E-7</v>
      </c>
      <c r="GJ86">
        <v>5.5918935111048905E-10</v>
      </c>
      <c r="GK86">
        <v>-0.17968596506812801</v>
      </c>
      <c r="GL86">
        <v>-4.5276668719836703E-2</v>
      </c>
      <c r="GM86">
        <v>3.5990739600394498E-3</v>
      </c>
      <c r="GN86">
        <v>-4.5187851206301597E-5</v>
      </c>
      <c r="GO86">
        <v>3</v>
      </c>
      <c r="GP86">
        <v>2215</v>
      </c>
      <c r="GQ86">
        <v>2</v>
      </c>
      <c r="GR86">
        <v>17</v>
      </c>
      <c r="GS86">
        <v>15648.1</v>
      </c>
      <c r="GT86">
        <v>15648.2</v>
      </c>
      <c r="GU86">
        <v>2.9321299999999999</v>
      </c>
      <c r="GV86">
        <v>2.2570800000000002</v>
      </c>
      <c r="GW86">
        <v>1.9982899999999999</v>
      </c>
      <c r="GX86">
        <v>2.7380399999999998</v>
      </c>
      <c r="GY86">
        <v>2.0935100000000002</v>
      </c>
      <c r="GZ86">
        <v>2.3706100000000001</v>
      </c>
      <c r="HA86">
        <v>27.557700000000001</v>
      </c>
      <c r="HB86">
        <v>15.8657</v>
      </c>
      <c r="HC86">
        <v>18</v>
      </c>
      <c r="HD86">
        <v>357.01499999999999</v>
      </c>
      <c r="HE86">
        <v>707.92200000000003</v>
      </c>
      <c r="HF86">
        <v>18.962599999999998</v>
      </c>
      <c r="HG86">
        <v>18.540199999999999</v>
      </c>
      <c r="HH86">
        <v>30.000299999999999</v>
      </c>
      <c r="HI86">
        <v>18.430599999999998</v>
      </c>
      <c r="HJ86">
        <v>18.424199999999999</v>
      </c>
      <c r="HK86">
        <v>58.723599999999998</v>
      </c>
      <c r="HL86">
        <v>45.161499999999997</v>
      </c>
      <c r="HM86">
        <v>28.257000000000001</v>
      </c>
      <c r="HN86">
        <v>18.941400000000002</v>
      </c>
      <c r="HO86">
        <v>1205.8399999999999</v>
      </c>
      <c r="HP86">
        <v>9.2125699999999995</v>
      </c>
      <c r="HQ86">
        <v>99.852699999999999</v>
      </c>
      <c r="HR86">
        <v>101.366</v>
      </c>
    </row>
    <row r="87" spans="1:226" x14ac:dyDescent="0.2">
      <c r="A87">
        <v>71</v>
      </c>
      <c r="B87">
        <v>1657120292.5</v>
      </c>
      <c r="C87">
        <v>412</v>
      </c>
      <c r="D87" t="s">
        <v>500</v>
      </c>
      <c r="E87" t="s">
        <v>501</v>
      </c>
      <c r="F87">
        <v>5</v>
      </c>
      <c r="G87" t="s">
        <v>1695</v>
      </c>
      <c r="H87" t="s">
        <v>353</v>
      </c>
      <c r="I87">
        <v>1657120285</v>
      </c>
      <c r="J87">
        <f t="shared" si="34"/>
        <v>6.257346352462426E-3</v>
      </c>
      <c r="K87">
        <f t="shared" si="35"/>
        <v>6.2573463524624264</v>
      </c>
      <c r="L87">
        <f t="shared" si="36"/>
        <v>27.404706522236495</v>
      </c>
      <c r="M87">
        <f t="shared" si="37"/>
        <v>1112.0340740740701</v>
      </c>
      <c r="N87">
        <f t="shared" si="38"/>
        <v>978.01857194777313</v>
      </c>
      <c r="O87">
        <f t="shared" si="39"/>
        <v>72.413817199608488</v>
      </c>
      <c r="P87">
        <f t="shared" si="40"/>
        <v>82.336506145647888</v>
      </c>
      <c r="Q87">
        <f t="shared" si="41"/>
        <v>0.43988938870672134</v>
      </c>
      <c r="R87">
        <f t="shared" si="42"/>
        <v>2.4324779571847746</v>
      </c>
      <c r="S87">
        <f t="shared" si="43"/>
        <v>0.40000152777902875</v>
      </c>
      <c r="T87">
        <f t="shared" si="44"/>
        <v>0.25328262502622478</v>
      </c>
      <c r="U87">
        <f t="shared" si="45"/>
        <v>321.51776122222265</v>
      </c>
      <c r="V87">
        <f t="shared" si="46"/>
        <v>21.054610673606614</v>
      </c>
      <c r="W87">
        <f t="shared" si="47"/>
        <v>20.056118518518499</v>
      </c>
      <c r="X87">
        <f t="shared" si="48"/>
        <v>2.3547803937883818</v>
      </c>
      <c r="Y87">
        <f t="shared" si="49"/>
        <v>49.870721096237631</v>
      </c>
      <c r="Z87">
        <f t="shared" si="50"/>
        <v>1.2245249449509561</v>
      </c>
      <c r="AA87">
        <f t="shared" si="51"/>
        <v>2.4553985144669128</v>
      </c>
      <c r="AB87">
        <f t="shared" si="52"/>
        <v>1.1302554488374257</v>
      </c>
      <c r="AC87">
        <f t="shared" si="53"/>
        <v>-275.94897414359298</v>
      </c>
      <c r="AD87">
        <f t="shared" si="54"/>
        <v>88.876323894823201</v>
      </c>
      <c r="AE87">
        <f t="shared" si="55"/>
        <v>7.3757636450113342</v>
      </c>
      <c r="AF87">
        <f t="shared" si="56"/>
        <v>141.82087461846419</v>
      </c>
      <c r="AG87">
        <f t="shared" si="57"/>
        <v>46.556669298240749</v>
      </c>
      <c r="AH87">
        <f t="shared" si="58"/>
        <v>6.2589463220861958</v>
      </c>
      <c r="AI87">
        <f t="shared" si="59"/>
        <v>27.404706522236495</v>
      </c>
      <c r="AJ87">
        <v>1201.9414113302</v>
      </c>
      <c r="AK87">
        <v>1154.8615757575801</v>
      </c>
      <c r="AL87">
        <v>3.43194723772688</v>
      </c>
      <c r="AM87">
        <v>66.876491465643497</v>
      </c>
      <c r="AN87">
        <f t="shared" si="60"/>
        <v>6.2573463524624264</v>
      </c>
      <c r="AO87">
        <v>9.1549662768707893</v>
      </c>
      <c r="AP87">
        <v>16.539743030303001</v>
      </c>
      <c r="AQ87">
        <v>-6.5190010651082302E-5</v>
      </c>
      <c r="AR87">
        <v>77.413347223107195</v>
      </c>
      <c r="AS87">
        <v>78</v>
      </c>
      <c r="AT87">
        <v>16</v>
      </c>
      <c r="AU87">
        <f t="shared" si="61"/>
        <v>1</v>
      </c>
      <c r="AV87">
        <f t="shared" si="62"/>
        <v>0</v>
      </c>
      <c r="AW87">
        <f t="shared" si="63"/>
        <v>39947.673152823278</v>
      </c>
      <c r="AX87">
        <f t="shared" si="64"/>
        <v>2000.00740740741</v>
      </c>
      <c r="AY87">
        <f t="shared" si="65"/>
        <v>1681.2065222222245</v>
      </c>
      <c r="AZ87">
        <f t="shared" si="66"/>
        <v>0.84060014777723047</v>
      </c>
      <c r="BA87">
        <f t="shared" si="67"/>
        <v>0.16075828521005478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1657120285</v>
      </c>
      <c r="BH87">
        <v>1112.0340740740701</v>
      </c>
      <c r="BI87">
        <v>1176.2529629629601</v>
      </c>
      <c r="BJ87">
        <v>16.538392592592601</v>
      </c>
      <c r="BK87">
        <v>9.1520229629629597</v>
      </c>
      <c r="BL87">
        <v>1112.6062962962999</v>
      </c>
      <c r="BM87">
        <v>16.681596296296298</v>
      </c>
      <c r="BN87">
        <v>500.01018518518498</v>
      </c>
      <c r="BO87">
        <v>73.9413814814815</v>
      </c>
      <c r="BP87">
        <v>9.9970366666666699E-2</v>
      </c>
      <c r="BQ87">
        <v>20.7338407407407</v>
      </c>
      <c r="BR87">
        <v>20.056118518518499</v>
      </c>
      <c r="BS87">
        <v>999.9</v>
      </c>
      <c r="BT87">
        <v>0</v>
      </c>
      <c r="BU87">
        <v>0</v>
      </c>
      <c r="BV87">
        <v>10004.044814814801</v>
      </c>
      <c r="BW87">
        <v>0</v>
      </c>
      <c r="BX87">
        <v>1208.55555555556</v>
      </c>
      <c r="BY87">
        <v>-64.219877777777796</v>
      </c>
      <c r="BZ87">
        <v>1130.7351851851899</v>
      </c>
      <c r="CA87">
        <v>1187.1192592592599</v>
      </c>
      <c r="CB87">
        <v>7.3863696296296304</v>
      </c>
      <c r="CC87">
        <v>1176.2529629629601</v>
      </c>
      <c r="CD87">
        <v>9.1520229629629597</v>
      </c>
      <c r="CE87">
        <v>1.22287074074074</v>
      </c>
      <c r="CF87">
        <v>0.67671307407407399</v>
      </c>
      <c r="CG87">
        <v>9.8829374074074092</v>
      </c>
      <c r="CH87">
        <v>1.35440481481481</v>
      </c>
      <c r="CI87">
        <v>2000.00740740741</v>
      </c>
      <c r="CJ87">
        <v>0.97999355555555601</v>
      </c>
      <c r="CK87">
        <v>2.00067592592593E-2</v>
      </c>
      <c r="CL87">
        <v>0</v>
      </c>
      <c r="CM87">
        <v>2.53985185185185</v>
      </c>
      <c r="CN87">
        <v>0</v>
      </c>
      <c r="CO87">
        <v>16454.885185185201</v>
      </c>
      <c r="CP87">
        <v>16705.429629629602</v>
      </c>
      <c r="CQ87">
        <v>37.360999999999997</v>
      </c>
      <c r="CR87">
        <v>37.832999999999998</v>
      </c>
      <c r="CS87">
        <v>38.228999999999999</v>
      </c>
      <c r="CT87">
        <v>36.127259259259297</v>
      </c>
      <c r="CU87">
        <v>36.506777777777799</v>
      </c>
      <c r="CV87">
        <v>1959.99740740741</v>
      </c>
      <c r="CW87">
        <v>40.01</v>
      </c>
      <c r="CX87">
        <v>0</v>
      </c>
      <c r="CY87">
        <v>1651532009.5</v>
      </c>
      <c r="CZ87">
        <v>0</v>
      </c>
      <c r="DA87">
        <v>0</v>
      </c>
      <c r="DB87" t="s">
        <v>355</v>
      </c>
      <c r="DC87">
        <v>1656181403.5999999</v>
      </c>
      <c r="DD87">
        <v>1656181398.0999999</v>
      </c>
      <c r="DE87">
        <v>0</v>
      </c>
      <c r="DF87">
        <v>2.3420000000000001</v>
      </c>
      <c r="DG87">
        <v>0.193</v>
      </c>
      <c r="DH87">
        <v>3.7240000000000002</v>
      </c>
      <c r="DI87">
        <v>0.24399999999999999</v>
      </c>
      <c r="DJ87">
        <v>420</v>
      </c>
      <c r="DK87">
        <v>22</v>
      </c>
      <c r="DL87">
        <v>0.28000000000000003</v>
      </c>
      <c r="DM87">
        <v>0.02</v>
      </c>
      <c r="DN87">
        <v>-64.211897560975601</v>
      </c>
      <c r="DO87">
        <v>-0.57066480836248401</v>
      </c>
      <c r="DP87">
        <v>0.193769480201258</v>
      </c>
      <c r="DQ87">
        <v>0</v>
      </c>
      <c r="DR87">
        <v>7.3866802439024397</v>
      </c>
      <c r="DS87">
        <v>-1.33005574912771E-2</v>
      </c>
      <c r="DT87">
        <v>2.2665537262924699E-3</v>
      </c>
      <c r="DU87">
        <v>1</v>
      </c>
      <c r="DV87">
        <v>1</v>
      </c>
      <c r="DW87">
        <v>2</v>
      </c>
      <c r="DX87" t="s">
        <v>362</v>
      </c>
      <c r="DY87">
        <v>2.9403800000000002</v>
      </c>
      <c r="DZ87">
        <v>2.7164000000000001</v>
      </c>
      <c r="EA87">
        <v>0.152286</v>
      </c>
      <c r="EB87">
        <v>0.15700700000000001</v>
      </c>
      <c r="EC87">
        <v>6.6972900000000002E-2</v>
      </c>
      <c r="ED87">
        <v>4.2507499999999997E-2</v>
      </c>
      <c r="EE87">
        <v>24796.6</v>
      </c>
      <c r="EF87">
        <v>20983.599999999999</v>
      </c>
      <c r="EG87">
        <v>26145.5</v>
      </c>
      <c r="EH87">
        <v>24203.8</v>
      </c>
      <c r="EI87">
        <v>41543.9</v>
      </c>
      <c r="EJ87">
        <v>38300.800000000003</v>
      </c>
      <c r="EK87">
        <v>47130.9</v>
      </c>
      <c r="EL87">
        <v>43079.8</v>
      </c>
      <c r="EM87">
        <v>1.7763800000000001</v>
      </c>
      <c r="EN87">
        <v>2.3423799999999999</v>
      </c>
      <c r="EO87">
        <v>0.164658</v>
      </c>
      <c r="EP87">
        <v>0</v>
      </c>
      <c r="EQ87">
        <v>17.3309</v>
      </c>
      <c r="ER87">
        <v>999.9</v>
      </c>
      <c r="ES87">
        <v>46.362000000000002</v>
      </c>
      <c r="ET87">
        <v>19.526</v>
      </c>
      <c r="EU87">
        <v>14.2866</v>
      </c>
      <c r="EV87">
        <v>51.725499999999997</v>
      </c>
      <c r="EW87">
        <v>39.2468</v>
      </c>
      <c r="EX87">
        <v>2</v>
      </c>
      <c r="EY87">
        <v>-0.69604200000000005</v>
      </c>
      <c r="EZ87">
        <v>-0.37368699999999999</v>
      </c>
      <c r="FA87">
        <v>20.244199999999999</v>
      </c>
      <c r="FB87">
        <v>5.2352600000000002</v>
      </c>
      <c r="FC87">
        <v>11.986000000000001</v>
      </c>
      <c r="FD87">
        <v>4.9577499999999999</v>
      </c>
      <c r="FE87">
        <v>3.3039800000000001</v>
      </c>
      <c r="FF87">
        <v>315.8</v>
      </c>
      <c r="FG87">
        <v>9999</v>
      </c>
      <c r="FH87">
        <v>9999</v>
      </c>
      <c r="FI87">
        <v>4094.1</v>
      </c>
      <c r="FJ87">
        <v>1.86829</v>
      </c>
      <c r="FK87">
        <v>1.8638600000000001</v>
      </c>
      <c r="FL87">
        <v>1.87165</v>
      </c>
      <c r="FM87">
        <v>1.86232</v>
      </c>
      <c r="FN87">
        <v>1.8617999999999999</v>
      </c>
      <c r="FO87">
        <v>1.86829</v>
      </c>
      <c r="FP87">
        <v>1.8583799999999999</v>
      </c>
      <c r="FQ87">
        <v>1.8649899999999999</v>
      </c>
      <c r="FR87">
        <v>5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-0.56999999999999995</v>
      </c>
      <c r="GF87">
        <v>-0.14319999999999999</v>
      </c>
      <c r="GG87">
        <v>-0.25096208036330597</v>
      </c>
      <c r="GH87">
        <v>1.40043110155519E-5</v>
      </c>
      <c r="GI87">
        <v>-8.9464880026576905E-7</v>
      </c>
      <c r="GJ87">
        <v>5.5918935111048905E-10</v>
      </c>
      <c r="GK87">
        <v>-0.17968596506812801</v>
      </c>
      <c r="GL87">
        <v>-4.5276668719836703E-2</v>
      </c>
      <c r="GM87">
        <v>3.5990739600394498E-3</v>
      </c>
      <c r="GN87">
        <v>-4.5187851206301597E-5</v>
      </c>
      <c r="GO87">
        <v>3</v>
      </c>
      <c r="GP87">
        <v>2215</v>
      </c>
      <c r="GQ87">
        <v>2</v>
      </c>
      <c r="GR87">
        <v>17</v>
      </c>
      <c r="GS87">
        <v>15648.1</v>
      </c>
      <c r="GT87">
        <v>15648.2</v>
      </c>
      <c r="GU87">
        <v>2.96143</v>
      </c>
      <c r="GV87">
        <v>2.2558600000000002</v>
      </c>
      <c r="GW87">
        <v>1.9982899999999999</v>
      </c>
      <c r="GX87">
        <v>2.7380399999999998</v>
      </c>
      <c r="GY87">
        <v>2.0935100000000002</v>
      </c>
      <c r="GZ87">
        <v>2.2985799999999998</v>
      </c>
      <c r="HA87">
        <v>27.578499999999998</v>
      </c>
      <c r="HB87">
        <v>15.8482</v>
      </c>
      <c r="HC87">
        <v>18</v>
      </c>
      <c r="HD87">
        <v>357.21800000000002</v>
      </c>
      <c r="HE87">
        <v>707.96299999999997</v>
      </c>
      <c r="HF87">
        <v>18.909099999999999</v>
      </c>
      <c r="HG87">
        <v>18.542899999999999</v>
      </c>
      <c r="HH87">
        <v>30.000299999999999</v>
      </c>
      <c r="HI87">
        <v>18.433299999999999</v>
      </c>
      <c r="HJ87">
        <v>18.4268</v>
      </c>
      <c r="HK87">
        <v>59.377400000000002</v>
      </c>
      <c r="HL87">
        <v>44.864800000000002</v>
      </c>
      <c r="HM87">
        <v>27.882999999999999</v>
      </c>
      <c r="HN87">
        <v>18.885400000000001</v>
      </c>
      <c r="HO87">
        <v>1225.9000000000001</v>
      </c>
      <c r="HP87">
        <v>9.2188599999999994</v>
      </c>
      <c r="HQ87">
        <v>99.852500000000006</v>
      </c>
      <c r="HR87">
        <v>101.36499999999999</v>
      </c>
    </row>
    <row r="88" spans="1:226" x14ac:dyDescent="0.2">
      <c r="A88">
        <v>72</v>
      </c>
      <c r="B88">
        <v>1657120297.5</v>
      </c>
      <c r="C88">
        <v>417</v>
      </c>
      <c r="D88" t="s">
        <v>502</v>
      </c>
      <c r="E88" t="s">
        <v>503</v>
      </c>
      <c r="F88">
        <v>5</v>
      </c>
      <c r="G88" t="s">
        <v>1696</v>
      </c>
      <c r="H88" t="s">
        <v>353</v>
      </c>
      <c r="I88">
        <v>1657120289.7142899</v>
      </c>
      <c r="J88">
        <f t="shared" si="34"/>
        <v>6.2594363733414508E-3</v>
      </c>
      <c r="K88">
        <f t="shared" si="35"/>
        <v>6.2594363733414511</v>
      </c>
      <c r="L88">
        <f t="shared" si="36"/>
        <v>27.351369149296634</v>
      </c>
      <c r="M88">
        <f t="shared" si="37"/>
        <v>1127.94464285714</v>
      </c>
      <c r="N88">
        <f t="shared" si="38"/>
        <v>993.74510679976629</v>
      </c>
      <c r="O88">
        <f t="shared" si="39"/>
        <v>73.578316695172802</v>
      </c>
      <c r="P88">
        <f t="shared" si="40"/>
        <v>83.514643321397187</v>
      </c>
      <c r="Q88">
        <f t="shared" si="41"/>
        <v>0.43989024067209281</v>
      </c>
      <c r="R88">
        <f t="shared" si="42"/>
        <v>2.4335653379589002</v>
      </c>
      <c r="S88">
        <f t="shared" si="43"/>
        <v>0.40001832785432595</v>
      </c>
      <c r="T88">
        <f t="shared" si="44"/>
        <v>0.25329193485988244</v>
      </c>
      <c r="U88">
        <f t="shared" si="45"/>
        <v>321.51736135714236</v>
      </c>
      <c r="V88">
        <f t="shared" si="46"/>
        <v>21.046452403653323</v>
      </c>
      <c r="W88">
        <f t="shared" si="47"/>
        <v>20.0576785714286</v>
      </c>
      <c r="X88">
        <f t="shared" si="48"/>
        <v>2.3550077939865393</v>
      </c>
      <c r="Y88">
        <f t="shared" si="49"/>
        <v>49.889182742792883</v>
      </c>
      <c r="Z88">
        <f t="shared" si="50"/>
        <v>1.2244219377421575</v>
      </c>
      <c r="AA88">
        <f t="shared" si="51"/>
        <v>2.4542834146126409</v>
      </c>
      <c r="AB88">
        <f t="shared" si="52"/>
        <v>1.1305858562443818</v>
      </c>
      <c r="AC88">
        <f t="shared" si="53"/>
        <v>-276.04114406435798</v>
      </c>
      <c r="AD88">
        <f t="shared" si="54"/>
        <v>87.743598603132241</v>
      </c>
      <c r="AE88">
        <f t="shared" si="55"/>
        <v>7.27828945216657</v>
      </c>
      <c r="AF88">
        <f t="shared" si="56"/>
        <v>140.49810534808319</v>
      </c>
      <c r="AG88">
        <f t="shared" si="57"/>
        <v>46.363076841123664</v>
      </c>
      <c r="AH88">
        <f t="shared" si="58"/>
        <v>6.2591792250231126</v>
      </c>
      <c r="AI88">
        <f t="shared" si="59"/>
        <v>27.351369149296634</v>
      </c>
      <c r="AJ88">
        <v>1218.58026403022</v>
      </c>
      <c r="AK88">
        <v>1171.78915151515</v>
      </c>
      <c r="AL88">
        <v>3.3761728746383901</v>
      </c>
      <c r="AM88">
        <v>66.876491465643497</v>
      </c>
      <c r="AN88">
        <f t="shared" si="60"/>
        <v>6.2594363733414511</v>
      </c>
      <c r="AO88">
        <v>9.1415763543266007</v>
      </c>
      <c r="AP88">
        <v>16.529443030303</v>
      </c>
      <c r="AQ88">
        <v>-1.3700067902500601E-4</v>
      </c>
      <c r="AR88">
        <v>77.413347223107195</v>
      </c>
      <c r="AS88">
        <v>78</v>
      </c>
      <c r="AT88">
        <v>16</v>
      </c>
      <c r="AU88">
        <f t="shared" si="61"/>
        <v>1</v>
      </c>
      <c r="AV88">
        <f t="shared" si="62"/>
        <v>0</v>
      </c>
      <c r="AW88">
        <f t="shared" si="63"/>
        <v>39975.950319506257</v>
      </c>
      <c r="AX88">
        <f t="shared" si="64"/>
        <v>2000.00464285714</v>
      </c>
      <c r="AY88">
        <f t="shared" si="65"/>
        <v>1681.2042214285689</v>
      </c>
      <c r="AZ88">
        <f t="shared" si="66"/>
        <v>0.84060015932105869</v>
      </c>
      <c r="BA88">
        <f t="shared" si="67"/>
        <v>0.16075830748964332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1657120289.7142899</v>
      </c>
      <c r="BH88">
        <v>1127.94464285714</v>
      </c>
      <c r="BI88">
        <v>1192.0528571428599</v>
      </c>
      <c r="BJ88">
        <v>16.536982142857099</v>
      </c>
      <c r="BK88">
        <v>9.1501175000000003</v>
      </c>
      <c r="BL88">
        <v>1128.5160714285701</v>
      </c>
      <c r="BM88">
        <v>16.6802392857143</v>
      </c>
      <c r="BN88">
        <v>499.99599999999998</v>
      </c>
      <c r="BO88">
        <v>73.941471428571404</v>
      </c>
      <c r="BP88">
        <v>9.9966553571428599E-2</v>
      </c>
      <c r="BQ88">
        <v>20.7264642857143</v>
      </c>
      <c r="BR88">
        <v>20.0576785714286</v>
      </c>
      <c r="BS88">
        <v>999.9</v>
      </c>
      <c r="BT88">
        <v>0</v>
      </c>
      <c r="BU88">
        <v>0</v>
      </c>
      <c r="BV88">
        <v>10011.1546428571</v>
      </c>
      <c r="BW88">
        <v>0</v>
      </c>
      <c r="BX88">
        <v>1209.12571428571</v>
      </c>
      <c r="BY88">
        <v>-64.108185714285696</v>
      </c>
      <c r="BZ88">
        <v>1146.9117857142901</v>
      </c>
      <c r="CA88">
        <v>1203.0621428571401</v>
      </c>
      <c r="CB88">
        <v>7.3868653571428604</v>
      </c>
      <c r="CC88">
        <v>1192.0528571428599</v>
      </c>
      <c r="CD88">
        <v>9.1501175000000003</v>
      </c>
      <c r="CE88">
        <v>1.2227682142857099</v>
      </c>
      <c r="CF88">
        <v>0.67657310714285701</v>
      </c>
      <c r="CG88">
        <v>9.8816857142857106</v>
      </c>
      <c r="CH88">
        <v>1.35152357142857</v>
      </c>
      <c r="CI88">
        <v>2000.00464285714</v>
      </c>
      <c r="CJ88">
        <v>0.97999346428571399</v>
      </c>
      <c r="CK88">
        <v>2.00068535714286E-2</v>
      </c>
      <c r="CL88">
        <v>0</v>
      </c>
      <c r="CM88">
        <v>2.5574071428571399</v>
      </c>
      <c r="CN88">
        <v>0</v>
      </c>
      <c r="CO88">
        <v>16475.682142857098</v>
      </c>
      <c r="CP88">
        <v>16705.410714285699</v>
      </c>
      <c r="CQ88">
        <v>37.388249999999999</v>
      </c>
      <c r="CR88">
        <v>37.852499999999999</v>
      </c>
      <c r="CS88">
        <v>38.261035714285697</v>
      </c>
      <c r="CT88">
        <v>36.149357142857099</v>
      </c>
      <c r="CU88">
        <v>36.533214285714301</v>
      </c>
      <c r="CV88">
        <v>1959.9939285714299</v>
      </c>
      <c r="CW88">
        <v>40.0107142857143</v>
      </c>
      <c r="CX88">
        <v>0</v>
      </c>
      <c r="CY88">
        <v>1651532014.3</v>
      </c>
      <c r="CZ88">
        <v>0</v>
      </c>
      <c r="DA88">
        <v>0</v>
      </c>
      <c r="DB88" t="s">
        <v>355</v>
      </c>
      <c r="DC88">
        <v>1656181403.5999999</v>
      </c>
      <c r="DD88">
        <v>1656181398.0999999</v>
      </c>
      <c r="DE88">
        <v>0</v>
      </c>
      <c r="DF88">
        <v>2.3420000000000001</v>
      </c>
      <c r="DG88">
        <v>0.193</v>
      </c>
      <c r="DH88">
        <v>3.7240000000000002</v>
      </c>
      <c r="DI88">
        <v>0.24399999999999999</v>
      </c>
      <c r="DJ88">
        <v>420</v>
      </c>
      <c r="DK88">
        <v>22</v>
      </c>
      <c r="DL88">
        <v>0.28000000000000003</v>
      </c>
      <c r="DM88">
        <v>0.02</v>
      </c>
      <c r="DN88">
        <v>-64.152673170731703</v>
      </c>
      <c r="DO88">
        <v>1.8048125435540301</v>
      </c>
      <c r="DP88">
        <v>0.26224597374145597</v>
      </c>
      <c r="DQ88">
        <v>0</v>
      </c>
      <c r="DR88">
        <v>7.3876336585365898</v>
      </c>
      <c r="DS88">
        <v>1.00118466899015E-2</v>
      </c>
      <c r="DT88">
        <v>3.3040106862887498E-3</v>
      </c>
      <c r="DU88">
        <v>1</v>
      </c>
      <c r="DV88">
        <v>1</v>
      </c>
      <c r="DW88">
        <v>2</v>
      </c>
      <c r="DX88" t="s">
        <v>362</v>
      </c>
      <c r="DY88">
        <v>2.9403999999999999</v>
      </c>
      <c r="DZ88">
        <v>2.7163200000000001</v>
      </c>
      <c r="EA88">
        <v>0.15367500000000001</v>
      </c>
      <c r="EB88">
        <v>0.15839600000000001</v>
      </c>
      <c r="EC88">
        <v>6.6947499999999993E-2</v>
      </c>
      <c r="ED88">
        <v>4.2539199999999999E-2</v>
      </c>
      <c r="EE88">
        <v>24755.7</v>
      </c>
      <c r="EF88">
        <v>20949.099999999999</v>
      </c>
      <c r="EG88">
        <v>26145.1</v>
      </c>
      <c r="EH88">
        <v>24203.9</v>
      </c>
      <c r="EI88">
        <v>41544.9</v>
      </c>
      <c r="EJ88">
        <v>38299.599999999999</v>
      </c>
      <c r="EK88">
        <v>47130.6</v>
      </c>
      <c r="EL88">
        <v>43079.9</v>
      </c>
      <c r="EM88">
        <v>1.7766500000000001</v>
      </c>
      <c r="EN88">
        <v>2.3422299999999998</v>
      </c>
      <c r="EO88">
        <v>0.16367399999999999</v>
      </c>
      <c r="EP88">
        <v>0</v>
      </c>
      <c r="EQ88">
        <v>17.332799999999999</v>
      </c>
      <c r="ER88">
        <v>999.9</v>
      </c>
      <c r="ES88">
        <v>46.313000000000002</v>
      </c>
      <c r="ET88">
        <v>19.545999999999999</v>
      </c>
      <c r="EU88">
        <v>14.289899999999999</v>
      </c>
      <c r="EV88">
        <v>52.575499999999998</v>
      </c>
      <c r="EW88">
        <v>39.350999999999999</v>
      </c>
      <c r="EX88">
        <v>2</v>
      </c>
      <c r="EY88">
        <v>-0.63327999999999995</v>
      </c>
      <c r="EZ88">
        <v>-0.38212099999999999</v>
      </c>
      <c r="FA88">
        <v>20.244199999999999</v>
      </c>
      <c r="FB88">
        <v>5.2352600000000002</v>
      </c>
      <c r="FC88">
        <v>11.986000000000001</v>
      </c>
      <c r="FD88">
        <v>4.9577</v>
      </c>
      <c r="FE88">
        <v>3.3039499999999999</v>
      </c>
      <c r="FF88">
        <v>315.8</v>
      </c>
      <c r="FG88">
        <v>9999</v>
      </c>
      <c r="FH88">
        <v>9999</v>
      </c>
      <c r="FI88">
        <v>4094.4</v>
      </c>
      <c r="FJ88">
        <v>1.8682799999999999</v>
      </c>
      <c r="FK88">
        <v>1.8638699999999999</v>
      </c>
      <c r="FL88">
        <v>1.8716600000000001</v>
      </c>
      <c r="FM88">
        <v>1.86233</v>
      </c>
      <c r="FN88">
        <v>1.8617900000000001</v>
      </c>
      <c r="FO88">
        <v>1.86829</v>
      </c>
      <c r="FP88">
        <v>1.8584000000000001</v>
      </c>
      <c r="FQ88">
        <v>1.8649500000000001</v>
      </c>
      <c r="FR88">
        <v>5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-0.56999999999999995</v>
      </c>
      <c r="GF88">
        <v>-0.14349999999999999</v>
      </c>
      <c r="GG88">
        <v>-0.25096208036330597</v>
      </c>
      <c r="GH88">
        <v>1.40043110155519E-5</v>
      </c>
      <c r="GI88">
        <v>-8.9464880026576905E-7</v>
      </c>
      <c r="GJ88">
        <v>5.5918935111048905E-10</v>
      </c>
      <c r="GK88">
        <v>-0.17968596506812801</v>
      </c>
      <c r="GL88">
        <v>-4.5276668719836703E-2</v>
      </c>
      <c r="GM88">
        <v>3.5990739600394498E-3</v>
      </c>
      <c r="GN88">
        <v>-4.5187851206301597E-5</v>
      </c>
      <c r="GO88">
        <v>3</v>
      </c>
      <c r="GP88">
        <v>2215</v>
      </c>
      <c r="GQ88">
        <v>2</v>
      </c>
      <c r="GR88">
        <v>17</v>
      </c>
      <c r="GS88">
        <v>15648.2</v>
      </c>
      <c r="GT88">
        <v>15648.3</v>
      </c>
      <c r="GU88">
        <v>2.9956100000000001</v>
      </c>
      <c r="GV88">
        <v>2.2460900000000001</v>
      </c>
      <c r="GW88">
        <v>1.9982899999999999</v>
      </c>
      <c r="GX88">
        <v>2.7380399999999998</v>
      </c>
      <c r="GY88">
        <v>2.0935100000000002</v>
      </c>
      <c r="GZ88">
        <v>2.36084</v>
      </c>
      <c r="HA88">
        <v>27.599399999999999</v>
      </c>
      <c r="HB88">
        <v>15.8569</v>
      </c>
      <c r="HC88">
        <v>18</v>
      </c>
      <c r="HD88">
        <v>357.36500000000001</v>
      </c>
      <c r="HE88">
        <v>707.88599999999997</v>
      </c>
      <c r="HF88">
        <v>18.849399999999999</v>
      </c>
      <c r="HG88">
        <v>18.546299999999999</v>
      </c>
      <c r="HH88">
        <v>30.0002</v>
      </c>
      <c r="HI88">
        <v>18.436199999999999</v>
      </c>
      <c r="HJ88">
        <v>18.430099999999999</v>
      </c>
      <c r="HK88">
        <v>59.993699999999997</v>
      </c>
      <c r="HL88">
        <v>44.864800000000002</v>
      </c>
      <c r="HM88">
        <v>27.882999999999999</v>
      </c>
      <c r="HN88">
        <v>18.825800000000001</v>
      </c>
      <c r="HO88">
        <v>1239.3499999999999</v>
      </c>
      <c r="HP88">
        <v>9.2233599999999996</v>
      </c>
      <c r="HQ88">
        <v>99.851600000000005</v>
      </c>
      <c r="HR88">
        <v>101.36499999999999</v>
      </c>
    </row>
    <row r="89" spans="1:226" x14ac:dyDescent="0.2">
      <c r="A89">
        <v>73</v>
      </c>
      <c r="B89">
        <v>1657120302.5</v>
      </c>
      <c r="C89">
        <v>422</v>
      </c>
      <c r="D89" t="s">
        <v>504</v>
      </c>
      <c r="E89" t="s">
        <v>505</v>
      </c>
      <c r="F89">
        <v>5</v>
      </c>
      <c r="G89" t="s">
        <v>1697</v>
      </c>
      <c r="H89" t="s">
        <v>353</v>
      </c>
      <c r="I89">
        <v>1657120295</v>
      </c>
      <c r="J89">
        <f t="shared" si="34"/>
        <v>6.2459664703354871E-3</v>
      </c>
      <c r="K89">
        <f t="shared" si="35"/>
        <v>6.2459664703354871</v>
      </c>
      <c r="L89">
        <f t="shared" si="36"/>
        <v>27.529518705193585</v>
      </c>
      <c r="M89">
        <f t="shared" si="37"/>
        <v>1145.7637037037</v>
      </c>
      <c r="N89">
        <f t="shared" si="38"/>
        <v>1010.2629226765474</v>
      </c>
      <c r="O89">
        <f t="shared" si="39"/>
        <v>74.801496771879613</v>
      </c>
      <c r="P89">
        <f t="shared" si="40"/>
        <v>84.834193218599367</v>
      </c>
      <c r="Q89">
        <f t="shared" si="41"/>
        <v>0.4391067748015533</v>
      </c>
      <c r="R89">
        <f t="shared" si="42"/>
        <v>2.4316137484968006</v>
      </c>
      <c r="S89">
        <f t="shared" si="43"/>
        <v>0.39934109856880545</v>
      </c>
      <c r="T89">
        <f t="shared" si="44"/>
        <v>0.25286019352972267</v>
      </c>
      <c r="U89">
        <f t="shared" si="45"/>
        <v>321.51614900000044</v>
      </c>
      <c r="V89">
        <f t="shared" si="46"/>
        <v>21.041568556218525</v>
      </c>
      <c r="W89">
        <f t="shared" si="47"/>
        <v>20.052585185185201</v>
      </c>
      <c r="X89">
        <f t="shared" si="48"/>
        <v>2.3542654306594755</v>
      </c>
      <c r="Y89">
        <f t="shared" si="49"/>
        <v>49.908258469709885</v>
      </c>
      <c r="Z89">
        <f t="shared" si="50"/>
        <v>1.2241889537109041</v>
      </c>
      <c r="AA89">
        <f t="shared" si="51"/>
        <v>2.4528785240099769</v>
      </c>
      <c r="AB89">
        <f t="shared" si="52"/>
        <v>1.1300764769485714</v>
      </c>
      <c r="AC89">
        <f t="shared" si="53"/>
        <v>-275.44712134179497</v>
      </c>
      <c r="AD89">
        <f t="shared" si="54"/>
        <v>87.12208675667803</v>
      </c>
      <c r="AE89">
        <f t="shared" si="55"/>
        <v>7.2320032069957358</v>
      </c>
      <c r="AF89">
        <f t="shared" si="56"/>
        <v>140.42311762187921</v>
      </c>
      <c r="AG89">
        <f t="shared" si="57"/>
        <v>46.163913544317715</v>
      </c>
      <c r="AH89">
        <f t="shared" si="58"/>
        <v>6.2546441004169946</v>
      </c>
      <c r="AI89">
        <f t="shared" si="59"/>
        <v>27.529518705193585</v>
      </c>
      <c r="AJ89">
        <v>1235.88211059177</v>
      </c>
      <c r="AK89">
        <v>1188.8156363636399</v>
      </c>
      <c r="AL89">
        <v>3.3909968941851001</v>
      </c>
      <c r="AM89">
        <v>66.876491465643497</v>
      </c>
      <c r="AN89">
        <f t="shared" si="60"/>
        <v>6.2459664703354871</v>
      </c>
      <c r="AO89">
        <v>9.1583614958142991</v>
      </c>
      <c r="AP89">
        <v>16.529819393939398</v>
      </c>
      <c r="AQ89">
        <v>-5.9455571227538997E-5</v>
      </c>
      <c r="AR89">
        <v>77.413347223107195</v>
      </c>
      <c r="AS89">
        <v>78</v>
      </c>
      <c r="AT89">
        <v>16</v>
      </c>
      <c r="AU89">
        <f t="shared" si="61"/>
        <v>1</v>
      </c>
      <c r="AV89">
        <f t="shared" si="62"/>
        <v>0</v>
      </c>
      <c r="AW89">
        <f t="shared" si="63"/>
        <v>39928.271934658689</v>
      </c>
      <c r="AX89">
        <f t="shared" si="64"/>
        <v>1999.9970370370399</v>
      </c>
      <c r="AY89">
        <f t="shared" si="65"/>
        <v>1681.1978333333359</v>
      </c>
      <c r="AZ89">
        <f t="shared" si="66"/>
        <v>0.84060016200024001</v>
      </c>
      <c r="BA89">
        <f t="shared" si="67"/>
        <v>0.1607583126604632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1657120295</v>
      </c>
      <c r="BH89">
        <v>1145.7637037037</v>
      </c>
      <c r="BI89">
        <v>1209.75925925926</v>
      </c>
      <c r="BJ89">
        <v>16.533796296296298</v>
      </c>
      <c r="BK89">
        <v>9.1524059259259296</v>
      </c>
      <c r="BL89">
        <v>1146.33222222222</v>
      </c>
      <c r="BM89">
        <v>16.6771777777778</v>
      </c>
      <c r="BN89">
        <v>500.00588888888899</v>
      </c>
      <c r="BO89">
        <v>73.941585185185204</v>
      </c>
      <c r="BP89">
        <v>0.10002823333333299</v>
      </c>
      <c r="BQ89">
        <v>20.717166666666699</v>
      </c>
      <c r="BR89">
        <v>20.052585185185201</v>
      </c>
      <c r="BS89">
        <v>999.9</v>
      </c>
      <c r="BT89">
        <v>0</v>
      </c>
      <c r="BU89">
        <v>0</v>
      </c>
      <c r="BV89">
        <v>9998.3585185185202</v>
      </c>
      <c r="BW89">
        <v>0</v>
      </c>
      <c r="BX89">
        <v>1209.41333333333</v>
      </c>
      <c r="BY89">
        <v>-63.995662962963003</v>
      </c>
      <c r="BZ89">
        <v>1165.0262962963</v>
      </c>
      <c r="CA89">
        <v>1220.93444444444</v>
      </c>
      <c r="CB89">
        <v>7.3813981481481497</v>
      </c>
      <c r="CC89">
        <v>1209.75925925926</v>
      </c>
      <c r="CD89">
        <v>9.1524059259259296</v>
      </c>
      <c r="CE89">
        <v>1.22253518518519</v>
      </c>
      <c r="CF89">
        <v>0.676743481481481</v>
      </c>
      <c r="CG89">
        <v>9.8788411111111092</v>
      </c>
      <c r="CH89">
        <v>1.3550259259259301</v>
      </c>
      <c r="CI89">
        <v>1999.9970370370399</v>
      </c>
      <c r="CJ89">
        <v>0.97999355555555601</v>
      </c>
      <c r="CK89">
        <v>2.00067592592593E-2</v>
      </c>
      <c r="CL89">
        <v>0</v>
      </c>
      <c r="CM89">
        <v>2.5743222222222202</v>
      </c>
      <c r="CN89">
        <v>0</v>
      </c>
      <c r="CO89">
        <v>16475.633333333299</v>
      </c>
      <c r="CP89">
        <v>16705.340740740699</v>
      </c>
      <c r="CQ89">
        <v>37.411740740740697</v>
      </c>
      <c r="CR89">
        <v>37.895666666666699</v>
      </c>
      <c r="CS89">
        <v>38.284444444444397</v>
      </c>
      <c r="CT89">
        <v>36.1709259259259</v>
      </c>
      <c r="CU89">
        <v>36.555111111111103</v>
      </c>
      <c r="CV89">
        <v>1959.9862962963</v>
      </c>
      <c r="CW89">
        <v>40.010740740740701</v>
      </c>
      <c r="CX89">
        <v>0</v>
      </c>
      <c r="CY89">
        <v>1651532019.7</v>
      </c>
      <c r="CZ89">
        <v>0</v>
      </c>
      <c r="DA89">
        <v>0</v>
      </c>
      <c r="DB89" t="s">
        <v>355</v>
      </c>
      <c r="DC89">
        <v>1656181403.5999999</v>
      </c>
      <c r="DD89">
        <v>1656181398.0999999</v>
      </c>
      <c r="DE89">
        <v>0</v>
      </c>
      <c r="DF89">
        <v>2.3420000000000001</v>
      </c>
      <c r="DG89">
        <v>0.193</v>
      </c>
      <c r="DH89">
        <v>3.7240000000000002</v>
      </c>
      <c r="DI89">
        <v>0.24399999999999999</v>
      </c>
      <c r="DJ89">
        <v>420</v>
      </c>
      <c r="DK89">
        <v>22</v>
      </c>
      <c r="DL89">
        <v>0.28000000000000003</v>
      </c>
      <c r="DM89">
        <v>0.02</v>
      </c>
      <c r="DN89">
        <v>-64.110017073170695</v>
      </c>
      <c r="DO89">
        <v>1.2476592334493399</v>
      </c>
      <c r="DP89">
        <v>0.26060600380785898</v>
      </c>
      <c r="DQ89">
        <v>0</v>
      </c>
      <c r="DR89">
        <v>7.3827965853658499</v>
      </c>
      <c r="DS89">
        <v>-5.0940209059226901E-2</v>
      </c>
      <c r="DT89">
        <v>8.3983589017564992E-3</v>
      </c>
      <c r="DU89">
        <v>1</v>
      </c>
      <c r="DV89">
        <v>1</v>
      </c>
      <c r="DW89">
        <v>2</v>
      </c>
      <c r="DX89" t="s">
        <v>362</v>
      </c>
      <c r="DY89">
        <v>2.9405000000000001</v>
      </c>
      <c r="DZ89">
        <v>2.7164600000000001</v>
      </c>
      <c r="EA89">
        <v>0.15506</v>
      </c>
      <c r="EB89">
        <v>0.159715</v>
      </c>
      <c r="EC89">
        <v>6.69429E-2</v>
      </c>
      <c r="ED89">
        <v>4.2563700000000003E-2</v>
      </c>
      <c r="EE89">
        <v>24714.9</v>
      </c>
      <c r="EF89">
        <v>20916.3</v>
      </c>
      <c r="EG89">
        <v>26144.799999999999</v>
      </c>
      <c r="EH89">
        <v>24203.8</v>
      </c>
      <c r="EI89">
        <v>41544.5</v>
      </c>
      <c r="EJ89">
        <v>38298.400000000001</v>
      </c>
      <c r="EK89">
        <v>47129.9</v>
      </c>
      <c r="EL89">
        <v>43079.6</v>
      </c>
      <c r="EM89">
        <v>1.7762</v>
      </c>
      <c r="EN89">
        <v>2.34212</v>
      </c>
      <c r="EO89">
        <v>0.16342799999999999</v>
      </c>
      <c r="EP89">
        <v>0</v>
      </c>
      <c r="EQ89">
        <v>17.332899999999999</v>
      </c>
      <c r="ER89">
        <v>999.9</v>
      </c>
      <c r="ES89">
        <v>46.264000000000003</v>
      </c>
      <c r="ET89">
        <v>19.576000000000001</v>
      </c>
      <c r="EU89">
        <v>14.3027</v>
      </c>
      <c r="EV89">
        <v>52.045499999999997</v>
      </c>
      <c r="EW89">
        <v>39.3429</v>
      </c>
      <c r="EX89">
        <v>2</v>
      </c>
      <c r="EY89">
        <v>-0.63317299999999999</v>
      </c>
      <c r="EZ89">
        <v>-0.36697200000000002</v>
      </c>
      <c r="FA89">
        <v>20.244499999999999</v>
      </c>
      <c r="FB89">
        <v>5.2349600000000001</v>
      </c>
      <c r="FC89">
        <v>11.986000000000001</v>
      </c>
      <c r="FD89">
        <v>4.9576000000000002</v>
      </c>
      <c r="FE89">
        <v>3.3038699999999999</v>
      </c>
      <c r="FF89">
        <v>315.8</v>
      </c>
      <c r="FG89">
        <v>9999</v>
      </c>
      <c r="FH89">
        <v>9999</v>
      </c>
      <c r="FI89">
        <v>4094.4</v>
      </c>
      <c r="FJ89">
        <v>1.86829</v>
      </c>
      <c r="FK89">
        <v>1.86389</v>
      </c>
      <c r="FL89">
        <v>1.8716699999999999</v>
      </c>
      <c r="FM89">
        <v>1.8623400000000001</v>
      </c>
      <c r="FN89">
        <v>1.86182</v>
      </c>
      <c r="FO89">
        <v>1.86829</v>
      </c>
      <c r="FP89">
        <v>1.8584099999999999</v>
      </c>
      <c r="FQ89">
        <v>1.8649899999999999</v>
      </c>
      <c r="FR89">
        <v>5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-0.56000000000000005</v>
      </c>
      <c r="GF89">
        <v>-0.14349999999999999</v>
      </c>
      <c r="GG89">
        <v>-0.25096208036330597</v>
      </c>
      <c r="GH89">
        <v>1.40043110155519E-5</v>
      </c>
      <c r="GI89">
        <v>-8.9464880026576905E-7</v>
      </c>
      <c r="GJ89">
        <v>5.5918935111048905E-10</v>
      </c>
      <c r="GK89">
        <v>-0.17968596506812801</v>
      </c>
      <c r="GL89">
        <v>-4.5276668719836703E-2</v>
      </c>
      <c r="GM89">
        <v>3.5990739600394498E-3</v>
      </c>
      <c r="GN89">
        <v>-4.5187851206301597E-5</v>
      </c>
      <c r="GO89">
        <v>3</v>
      </c>
      <c r="GP89">
        <v>2215</v>
      </c>
      <c r="GQ89">
        <v>2</v>
      </c>
      <c r="GR89">
        <v>17</v>
      </c>
      <c r="GS89">
        <v>15648.3</v>
      </c>
      <c r="GT89">
        <v>15648.4</v>
      </c>
      <c r="GU89">
        <v>3.0249000000000001</v>
      </c>
      <c r="GV89">
        <v>2.2522000000000002</v>
      </c>
      <c r="GW89">
        <v>1.9982899999999999</v>
      </c>
      <c r="GX89">
        <v>2.7380399999999998</v>
      </c>
      <c r="GY89">
        <v>2.0935100000000002</v>
      </c>
      <c r="GZ89">
        <v>2.34985</v>
      </c>
      <c r="HA89">
        <v>27.6203</v>
      </c>
      <c r="HB89">
        <v>15.8569</v>
      </c>
      <c r="HC89">
        <v>18</v>
      </c>
      <c r="HD89">
        <v>357.17899999999997</v>
      </c>
      <c r="HE89">
        <v>707.84299999999996</v>
      </c>
      <c r="HF89">
        <v>18.793199999999999</v>
      </c>
      <c r="HG89">
        <v>18.5486</v>
      </c>
      <c r="HH89">
        <v>30.0002</v>
      </c>
      <c r="HI89">
        <v>18.439299999999999</v>
      </c>
      <c r="HJ89">
        <v>18.4329</v>
      </c>
      <c r="HK89">
        <v>60.639899999999997</v>
      </c>
      <c r="HL89">
        <v>44.864800000000002</v>
      </c>
      <c r="HM89">
        <v>27.882999999999999</v>
      </c>
      <c r="HN89">
        <v>18.774100000000001</v>
      </c>
      <c r="HO89">
        <v>1259.51</v>
      </c>
      <c r="HP89">
        <v>9.2346500000000002</v>
      </c>
      <c r="HQ89">
        <v>99.850200000000001</v>
      </c>
      <c r="HR89">
        <v>101.364</v>
      </c>
    </row>
    <row r="90" spans="1:226" x14ac:dyDescent="0.2">
      <c r="A90">
        <v>74</v>
      </c>
      <c r="B90">
        <v>1657120307.5</v>
      </c>
      <c r="C90">
        <v>427</v>
      </c>
      <c r="D90" t="s">
        <v>506</v>
      </c>
      <c r="E90" t="s">
        <v>507</v>
      </c>
      <c r="F90">
        <v>5</v>
      </c>
      <c r="G90" t="s">
        <v>1698</v>
      </c>
      <c r="H90" t="s">
        <v>353</v>
      </c>
      <c r="I90">
        <v>1657120299.7142899</v>
      </c>
      <c r="J90">
        <f t="shared" si="34"/>
        <v>6.2375507613641407E-3</v>
      </c>
      <c r="K90">
        <f t="shared" si="35"/>
        <v>6.2375507613641403</v>
      </c>
      <c r="L90">
        <f t="shared" si="36"/>
        <v>27.81285832373295</v>
      </c>
      <c r="M90">
        <f t="shared" si="37"/>
        <v>1161.47928571429</v>
      </c>
      <c r="N90">
        <f t="shared" si="38"/>
        <v>1024.4212108774002</v>
      </c>
      <c r="O90">
        <f t="shared" si="39"/>
        <v>75.849834392191866</v>
      </c>
      <c r="P90">
        <f t="shared" si="40"/>
        <v>85.9978400837051</v>
      </c>
      <c r="Q90">
        <f t="shared" si="41"/>
        <v>0.43876882121549865</v>
      </c>
      <c r="R90">
        <f t="shared" si="42"/>
        <v>2.4300409342482654</v>
      </c>
      <c r="S90">
        <f t="shared" si="43"/>
        <v>0.39903816062918873</v>
      </c>
      <c r="T90">
        <f t="shared" si="44"/>
        <v>0.2526680096618642</v>
      </c>
      <c r="U90">
        <f t="shared" si="45"/>
        <v>321.51559435714262</v>
      </c>
      <c r="V90">
        <f t="shared" si="46"/>
        <v>21.034059393591203</v>
      </c>
      <c r="W90">
        <f t="shared" si="47"/>
        <v>20.046296428571399</v>
      </c>
      <c r="X90">
        <f t="shared" si="48"/>
        <v>2.3533491244487212</v>
      </c>
      <c r="Y90">
        <f t="shared" si="49"/>
        <v>49.929367014208921</v>
      </c>
      <c r="Z90">
        <f t="shared" si="50"/>
        <v>1.2239287979341176</v>
      </c>
      <c r="AA90">
        <f t="shared" si="51"/>
        <v>2.4513204775574491</v>
      </c>
      <c r="AB90">
        <f t="shared" si="52"/>
        <v>1.1294203265146037</v>
      </c>
      <c r="AC90">
        <f t="shared" si="53"/>
        <v>-275.07598857615858</v>
      </c>
      <c r="AD90">
        <f t="shared" si="54"/>
        <v>86.538044607941274</v>
      </c>
      <c r="AE90">
        <f t="shared" si="55"/>
        <v>7.1875609594933216</v>
      </c>
      <c r="AF90">
        <f t="shared" si="56"/>
        <v>140.16521134841867</v>
      </c>
      <c r="AG90">
        <f t="shared" si="57"/>
        <v>46.156960506055221</v>
      </c>
      <c r="AH90">
        <f t="shared" si="58"/>
        <v>6.2488229824514967</v>
      </c>
      <c r="AI90">
        <f t="shared" si="59"/>
        <v>27.81285832373295</v>
      </c>
      <c r="AJ90">
        <v>1252.66978801204</v>
      </c>
      <c r="AK90">
        <v>1205.4946666666699</v>
      </c>
      <c r="AL90">
        <v>3.3328392299920502</v>
      </c>
      <c r="AM90">
        <v>66.876491465643497</v>
      </c>
      <c r="AN90">
        <f t="shared" si="60"/>
        <v>6.2375507613641403</v>
      </c>
      <c r="AO90">
        <v>9.1620974130969408</v>
      </c>
      <c r="AP90">
        <v>16.523386666666699</v>
      </c>
      <c r="AQ90">
        <v>1.2351073679712101E-5</v>
      </c>
      <c r="AR90">
        <v>77.413347223107195</v>
      </c>
      <c r="AS90">
        <v>77</v>
      </c>
      <c r="AT90">
        <v>15</v>
      </c>
      <c r="AU90">
        <f t="shared" si="61"/>
        <v>1</v>
      </c>
      <c r="AV90">
        <f t="shared" si="62"/>
        <v>0</v>
      </c>
      <c r="AW90">
        <f t="shared" si="63"/>
        <v>39890.232983221184</v>
      </c>
      <c r="AX90">
        <f t="shared" si="64"/>
        <v>1999.99357142857</v>
      </c>
      <c r="AY90">
        <f t="shared" si="65"/>
        <v>1681.1949214285701</v>
      </c>
      <c r="AZ90">
        <f t="shared" si="66"/>
        <v>0.84060016264337989</v>
      </c>
      <c r="BA90">
        <f t="shared" si="67"/>
        <v>0.16075831390172324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1657120299.7142899</v>
      </c>
      <c r="BH90">
        <v>1161.47928571429</v>
      </c>
      <c r="BI90">
        <v>1225.5767857142901</v>
      </c>
      <c r="BJ90">
        <v>16.530275</v>
      </c>
      <c r="BK90">
        <v>9.1556764285714305</v>
      </c>
      <c r="BL90">
        <v>1162.04428571429</v>
      </c>
      <c r="BM90">
        <v>16.673778571428599</v>
      </c>
      <c r="BN90">
        <v>500.00239285714298</v>
      </c>
      <c r="BO90">
        <v>73.941599999999994</v>
      </c>
      <c r="BP90">
        <v>0.1000477</v>
      </c>
      <c r="BQ90">
        <v>20.706849999999999</v>
      </c>
      <c r="BR90">
        <v>20.046296428571399</v>
      </c>
      <c r="BS90">
        <v>999.9</v>
      </c>
      <c r="BT90">
        <v>0</v>
      </c>
      <c r="BU90">
        <v>0</v>
      </c>
      <c r="BV90">
        <v>9988.0614285714291</v>
      </c>
      <c r="BW90">
        <v>0</v>
      </c>
      <c r="BX90">
        <v>1210.06892857143</v>
      </c>
      <c r="BY90">
        <v>-64.097446428571402</v>
      </c>
      <c r="BZ90">
        <v>1181.00178571429</v>
      </c>
      <c r="CA90">
        <v>1236.9017857142901</v>
      </c>
      <c r="CB90">
        <v>7.3746028571428601</v>
      </c>
      <c r="CC90">
        <v>1225.5767857142901</v>
      </c>
      <c r="CD90">
        <v>9.1556764285714305</v>
      </c>
      <c r="CE90">
        <v>1.222275</v>
      </c>
      <c r="CF90">
        <v>0.67698539285714299</v>
      </c>
      <c r="CG90">
        <v>9.8756635714285697</v>
      </c>
      <c r="CH90">
        <v>1.3600021428571401</v>
      </c>
      <c r="CI90">
        <v>1999.99357142857</v>
      </c>
      <c r="CJ90">
        <v>0.97999367857142905</v>
      </c>
      <c r="CK90">
        <v>2.0006632142857101E-2</v>
      </c>
      <c r="CL90">
        <v>0</v>
      </c>
      <c r="CM90">
        <v>2.5896785714285699</v>
      </c>
      <c r="CN90">
        <v>0</v>
      </c>
      <c r="CO90">
        <v>16468.1535714286</v>
      </c>
      <c r="CP90">
        <v>16705.307142857098</v>
      </c>
      <c r="CQ90">
        <v>37.439357142857098</v>
      </c>
      <c r="CR90">
        <v>37.914857142857102</v>
      </c>
      <c r="CS90">
        <v>38.321142857142902</v>
      </c>
      <c r="CT90">
        <v>36.186999999999998</v>
      </c>
      <c r="CU90">
        <v>36.573250000000002</v>
      </c>
      <c r="CV90">
        <v>1959.98285714286</v>
      </c>
      <c r="CW90">
        <v>40.0107142857143</v>
      </c>
      <c r="CX90">
        <v>0</v>
      </c>
      <c r="CY90">
        <v>1651532024.5</v>
      </c>
      <c r="CZ90">
        <v>0</v>
      </c>
      <c r="DA90">
        <v>0</v>
      </c>
      <c r="DB90" t="s">
        <v>355</v>
      </c>
      <c r="DC90">
        <v>1656181403.5999999</v>
      </c>
      <c r="DD90">
        <v>1656181398.0999999</v>
      </c>
      <c r="DE90">
        <v>0</v>
      </c>
      <c r="DF90">
        <v>2.3420000000000001</v>
      </c>
      <c r="DG90">
        <v>0.193</v>
      </c>
      <c r="DH90">
        <v>3.7240000000000002</v>
      </c>
      <c r="DI90">
        <v>0.24399999999999999</v>
      </c>
      <c r="DJ90">
        <v>420</v>
      </c>
      <c r="DK90">
        <v>22</v>
      </c>
      <c r="DL90">
        <v>0.28000000000000003</v>
      </c>
      <c r="DM90">
        <v>0.02</v>
      </c>
      <c r="DN90">
        <v>-64.077951219512201</v>
      </c>
      <c r="DO90">
        <v>-0.404943554007134</v>
      </c>
      <c r="DP90">
        <v>0.244889262302771</v>
      </c>
      <c r="DQ90">
        <v>0</v>
      </c>
      <c r="DR90">
        <v>7.3789107317073199</v>
      </c>
      <c r="DS90">
        <v>-8.6582717770034304E-2</v>
      </c>
      <c r="DT90">
        <v>1.05391727796463E-2</v>
      </c>
      <c r="DU90">
        <v>1</v>
      </c>
      <c r="DV90">
        <v>1</v>
      </c>
      <c r="DW90">
        <v>2</v>
      </c>
      <c r="DX90" t="s">
        <v>362</v>
      </c>
      <c r="DY90">
        <v>2.9405000000000001</v>
      </c>
      <c r="DZ90">
        <v>2.7162199999999999</v>
      </c>
      <c r="EA90">
        <v>0.156413</v>
      </c>
      <c r="EB90">
        <v>0.16106899999999999</v>
      </c>
      <c r="EC90">
        <v>6.6928000000000001E-2</v>
      </c>
      <c r="ED90">
        <v>4.2606600000000001E-2</v>
      </c>
      <c r="EE90">
        <v>24675.200000000001</v>
      </c>
      <c r="EF90">
        <v>20882.599999999999</v>
      </c>
      <c r="EG90">
        <v>26144.6</v>
      </c>
      <c r="EH90">
        <v>24203.7</v>
      </c>
      <c r="EI90">
        <v>41545.1</v>
      </c>
      <c r="EJ90">
        <v>38296.6</v>
      </c>
      <c r="EK90">
        <v>47129.8</v>
      </c>
      <c r="EL90">
        <v>43079.4</v>
      </c>
      <c r="EM90">
        <v>1.77695</v>
      </c>
      <c r="EN90">
        <v>2.34232</v>
      </c>
      <c r="EO90">
        <v>0.162579</v>
      </c>
      <c r="EP90">
        <v>0</v>
      </c>
      <c r="EQ90">
        <v>17.332899999999999</v>
      </c>
      <c r="ER90">
        <v>999.9</v>
      </c>
      <c r="ES90">
        <v>46.215000000000003</v>
      </c>
      <c r="ET90">
        <v>19.576000000000001</v>
      </c>
      <c r="EU90">
        <v>14.286</v>
      </c>
      <c r="EV90">
        <v>52.025500000000001</v>
      </c>
      <c r="EW90">
        <v>39.282899999999998</v>
      </c>
      <c r="EX90">
        <v>2</v>
      </c>
      <c r="EY90">
        <v>-0.63293999999999995</v>
      </c>
      <c r="EZ90">
        <v>-0.37324299999999999</v>
      </c>
      <c r="FA90">
        <v>20.244199999999999</v>
      </c>
      <c r="FB90">
        <v>5.2355600000000004</v>
      </c>
      <c r="FC90">
        <v>11.986000000000001</v>
      </c>
      <c r="FD90">
        <v>4.9576000000000002</v>
      </c>
      <c r="FE90">
        <v>3.3039299999999998</v>
      </c>
      <c r="FF90">
        <v>315.8</v>
      </c>
      <c r="FG90">
        <v>9999</v>
      </c>
      <c r="FH90">
        <v>9999</v>
      </c>
      <c r="FI90">
        <v>4094.7</v>
      </c>
      <c r="FJ90">
        <v>1.86829</v>
      </c>
      <c r="FK90">
        <v>1.8638999999999999</v>
      </c>
      <c r="FL90">
        <v>1.8716600000000001</v>
      </c>
      <c r="FM90">
        <v>1.86233</v>
      </c>
      <c r="FN90">
        <v>1.86178</v>
      </c>
      <c r="FO90">
        <v>1.86829</v>
      </c>
      <c r="FP90">
        <v>1.85839</v>
      </c>
      <c r="FQ90">
        <v>1.8649899999999999</v>
      </c>
      <c r="FR90">
        <v>5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-0.56000000000000005</v>
      </c>
      <c r="GF90">
        <v>-0.14369999999999999</v>
      </c>
      <c r="GG90">
        <v>-0.25096208036330597</v>
      </c>
      <c r="GH90">
        <v>1.40043110155519E-5</v>
      </c>
      <c r="GI90">
        <v>-8.9464880026576905E-7</v>
      </c>
      <c r="GJ90">
        <v>5.5918935111048905E-10</v>
      </c>
      <c r="GK90">
        <v>-0.17968596506812801</v>
      </c>
      <c r="GL90">
        <v>-4.5276668719836703E-2</v>
      </c>
      <c r="GM90">
        <v>3.5990739600394498E-3</v>
      </c>
      <c r="GN90">
        <v>-4.5187851206301597E-5</v>
      </c>
      <c r="GO90">
        <v>3</v>
      </c>
      <c r="GP90">
        <v>2215</v>
      </c>
      <c r="GQ90">
        <v>2</v>
      </c>
      <c r="GR90">
        <v>17</v>
      </c>
      <c r="GS90">
        <v>15648.4</v>
      </c>
      <c r="GT90">
        <v>15648.5</v>
      </c>
      <c r="GU90">
        <v>3.0590799999999998</v>
      </c>
      <c r="GV90">
        <v>2.2473100000000001</v>
      </c>
      <c r="GW90">
        <v>1.9982899999999999</v>
      </c>
      <c r="GX90">
        <v>2.7368199999999998</v>
      </c>
      <c r="GY90">
        <v>2.0935100000000002</v>
      </c>
      <c r="GZ90">
        <v>2.3022499999999999</v>
      </c>
      <c r="HA90">
        <v>27.641100000000002</v>
      </c>
      <c r="HB90">
        <v>15.8482</v>
      </c>
      <c r="HC90">
        <v>18</v>
      </c>
      <c r="HD90">
        <v>357.54700000000003</v>
      </c>
      <c r="HE90">
        <v>708.06</v>
      </c>
      <c r="HF90">
        <v>18.743099999999998</v>
      </c>
      <c r="HG90">
        <v>18.5519</v>
      </c>
      <c r="HH90">
        <v>30.000299999999999</v>
      </c>
      <c r="HI90">
        <v>18.442499999999999</v>
      </c>
      <c r="HJ90">
        <v>18.4358</v>
      </c>
      <c r="HK90">
        <v>61.260899999999999</v>
      </c>
      <c r="HL90">
        <v>44.590499999999999</v>
      </c>
      <c r="HM90">
        <v>27.882999999999999</v>
      </c>
      <c r="HN90">
        <v>18.732099999999999</v>
      </c>
      <c r="HO90">
        <v>1272.98</v>
      </c>
      <c r="HP90">
        <v>9.2483500000000003</v>
      </c>
      <c r="HQ90">
        <v>99.849800000000002</v>
      </c>
      <c r="HR90">
        <v>101.364</v>
      </c>
    </row>
    <row r="91" spans="1:226" x14ac:dyDescent="0.2">
      <c r="A91">
        <v>75</v>
      </c>
      <c r="B91">
        <v>1657120312.5</v>
      </c>
      <c r="C91">
        <v>432</v>
      </c>
      <c r="D91" t="s">
        <v>508</v>
      </c>
      <c r="E91" t="s">
        <v>509</v>
      </c>
      <c r="F91">
        <v>5</v>
      </c>
      <c r="G91" t="s">
        <v>1699</v>
      </c>
      <c r="H91" t="s">
        <v>353</v>
      </c>
      <c r="I91">
        <v>1657120305</v>
      </c>
      <c r="J91">
        <f t="shared" si="34"/>
        <v>6.2266742611941381E-3</v>
      </c>
      <c r="K91">
        <f t="shared" si="35"/>
        <v>6.2266742611941384</v>
      </c>
      <c r="L91">
        <f t="shared" si="36"/>
        <v>28.079877929014355</v>
      </c>
      <c r="M91">
        <f t="shared" si="37"/>
        <v>1178.96703703704</v>
      </c>
      <c r="N91">
        <f t="shared" si="38"/>
        <v>1040.434080368846</v>
      </c>
      <c r="O91">
        <f t="shared" si="39"/>
        <v>77.03558384599549</v>
      </c>
      <c r="P91">
        <f t="shared" si="40"/>
        <v>87.292809556117334</v>
      </c>
      <c r="Q91">
        <f t="shared" si="41"/>
        <v>0.43856892945014536</v>
      </c>
      <c r="R91">
        <f t="shared" si="42"/>
        <v>2.4313538756311948</v>
      </c>
      <c r="S91">
        <f t="shared" si="43"/>
        <v>0.39889207149201422</v>
      </c>
      <c r="T91">
        <f t="shared" si="44"/>
        <v>0.25257254791239203</v>
      </c>
      <c r="U91">
        <f t="shared" si="45"/>
        <v>321.51332788888897</v>
      </c>
      <c r="V91">
        <f t="shared" si="46"/>
        <v>21.02080509935433</v>
      </c>
      <c r="W91">
        <f t="shared" si="47"/>
        <v>20.034133333333301</v>
      </c>
      <c r="X91">
        <f t="shared" si="48"/>
        <v>2.3515777816301728</v>
      </c>
      <c r="Y91">
        <f t="shared" si="49"/>
        <v>49.970513108954009</v>
      </c>
      <c r="Z91">
        <f t="shared" si="50"/>
        <v>1.2236963325574171</v>
      </c>
      <c r="AA91">
        <f t="shared" si="51"/>
        <v>2.4488368368147655</v>
      </c>
      <c r="AB91">
        <f t="shared" si="52"/>
        <v>1.1278814490727558</v>
      </c>
      <c r="AC91">
        <f t="shared" si="53"/>
        <v>-274.59633491866151</v>
      </c>
      <c r="AD91">
        <f t="shared" si="54"/>
        <v>86.021905977202849</v>
      </c>
      <c r="AE91">
        <f t="shared" si="55"/>
        <v>7.1397890375849506</v>
      </c>
      <c r="AF91">
        <f t="shared" si="56"/>
        <v>140.07868798501522</v>
      </c>
      <c r="AG91">
        <f t="shared" si="57"/>
        <v>46.365266917465945</v>
      </c>
      <c r="AH91">
        <f t="shared" si="58"/>
        <v>6.2309697640827562</v>
      </c>
      <c r="AI91">
        <f t="shared" si="59"/>
        <v>28.079877929014355</v>
      </c>
      <c r="AJ91">
        <v>1269.7179224998399</v>
      </c>
      <c r="AK91">
        <v>1222.16951515151</v>
      </c>
      <c r="AL91">
        <v>3.3445524546173901</v>
      </c>
      <c r="AM91">
        <v>66.876491465643497</v>
      </c>
      <c r="AN91">
        <f t="shared" si="60"/>
        <v>6.2266742611941384</v>
      </c>
      <c r="AO91">
        <v>9.1818070290095299</v>
      </c>
      <c r="AP91">
        <v>16.530199393939402</v>
      </c>
      <c r="AQ91">
        <v>5.0310896512596701E-5</v>
      </c>
      <c r="AR91">
        <v>77.413347223107195</v>
      </c>
      <c r="AS91">
        <v>78</v>
      </c>
      <c r="AT91">
        <v>16</v>
      </c>
      <c r="AU91">
        <f t="shared" si="61"/>
        <v>1</v>
      </c>
      <c r="AV91">
        <f t="shared" si="62"/>
        <v>0</v>
      </c>
      <c r="AW91">
        <f t="shared" si="63"/>
        <v>39925.398823572381</v>
      </c>
      <c r="AX91">
        <f t="shared" si="64"/>
        <v>1999.9796296296299</v>
      </c>
      <c r="AY91">
        <f t="shared" si="65"/>
        <v>1681.1831888888892</v>
      </c>
      <c r="AZ91">
        <f t="shared" si="66"/>
        <v>0.84060015611270111</v>
      </c>
      <c r="BA91">
        <f t="shared" si="67"/>
        <v>0.16075830129751323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1657120305</v>
      </c>
      <c r="BH91">
        <v>1178.96703703704</v>
      </c>
      <c r="BI91">
        <v>1243.4218518518501</v>
      </c>
      <c r="BJ91">
        <v>16.527107407407399</v>
      </c>
      <c r="BK91">
        <v>9.1733866666666692</v>
      </c>
      <c r="BL91">
        <v>1179.5285185185201</v>
      </c>
      <c r="BM91">
        <v>16.6707111111111</v>
      </c>
      <c r="BN91">
        <v>499.99096296296301</v>
      </c>
      <c r="BO91">
        <v>73.941788888888894</v>
      </c>
      <c r="BP91">
        <v>9.9983962962962997E-2</v>
      </c>
      <c r="BQ91">
        <v>20.690392592592602</v>
      </c>
      <c r="BR91">
        <v>20.034133333333301</v>
      </c>
      <c r="BS91">
        <v>999.9</v>
      </c>
      <c r="BT91">
        <v>0</v>
      </c>
      <c r="BU91">
        <v>0</v>
      </c>
      <c r="BV91">
        <v>9996.6296296296296</v>
      </c>
      <c r="BW91">
        <v>0</v>
      </c>
      <c r="BX91">
        <v>1210.7222222222199</v>
      </c>
      <c r="BY91">
        <v>-64.455074074074105</v>
      </c>
      <c r="BZ91">
        <v>1198.7803703703701</v>
      </c>
      <c r="CA91">
        <v>1254.93444444444</v>
      </c>
      <c r="CB91">
        <v>7.3537174074074096</v>
      </c>
      <c r="CC91">
        <v>1243.4218518518501</v>
      </c>
      <c r="CD91">
        <v>9.1733866666666692</v>
      </c>
      <c r="CE91">
        <v>1.2220437037037</v>
      </c>
      <c r="CF91">
        <v>0.67829662962963</v>
      </c>
      <c r="CG91">
        <v>9.8728355555555591</v>
      </c>
      <c r="CH91">
        <v>1.3869318518518501</v>
      </c>
      <c r="CI91">
        <v>1999.9796296296299</v>
      </c>
      <c r="CJ91">
        <v>0.97999400000000003</v>
      </c>
      <c r="CK91">
        <v>2.0006300000000001E-2</v>
      </c>
      <c r="CL91">
        <v>0</v>
      </c>
      <c r="CM91">
        <v>2.5718925925925902</v>
      </c>
      <c r="CN91">
        <v>0</v>
      </c>
      <c r="CO91">
        <v>16459.0111111111</v>
      </c>
      <c r="CP91">
        <v>16705.196296296301</v>
      </c>
      <c r="CQ91">
        <v>37.467333333333301</v>
      </c>
      <c r="CR91">
        <v>37.957999999999998</v>
      </c>
      <c r="CS91">
        <v>38.351666666666702</v>
      </c>
      <c r="CT91">
        <v>36.201000000000001</v>
      </c>
      <c r="CU91">
        <v>36.594666666666697</v>
      </c>
      <c r="CV91">
        <v>1959.9696296296299</v>
      </c>
      <c r="CW91">
        <v>40.01</v>
      </c>
      <c r="CX91">
        <v>0</v>
      </c>
      <c r="CY91">
        <v>1651532029.3</v>
      </c>
      <c r="CZ91">
        <v>0</v>
      </c>
      <c r="DA91">
        <v>0</v>
      </c>
      <c r="DB91" t="s">
        <v>355</v>
      </c>
      <c r="DC91">
        <v>1656181403.5999999</v>
      </c>
      <c r="DD91">
        <v>1656181398.0999999</v>
      </c>
      <c r="DE91">
        <v>0</v>
      </c>
      <c r="DF91">
        <v>2.3420000000000001</v>
      </c>
      <c r="DG91">
        <v>0.193</v>
      </c>
      <c r="DH91">
        <v>3.7240000000000002</v>
      </c>
      <c r="DI91">
        <v>0.24399999999999999</v>
      </c>
      <c r="DJ91">
        <v>420</v>
      </c>
      <c r="DK91">
        <v>22</v>
      </c>
      <c r="DL91">
        <v>0.28000000000000003</v>
      </c>
      <c r="DM91">
        <v>0.02</v>
      </c>
      <c r="DN91">
        <v>-64.2783073170732</v>
      </c>
      <c r="DO91">
        <v>-3.93679860627193</v>
      </c>
      <c r="DP91">
        <v>0.43174552881735501</v>
      </c>
      <c r="DQ91">
        <v>0</v>
      </c>
      <c r="DR91">
        <v>7.3641965853658498</v>
      </c>
      <c r="DS91">
        <v>-0.21489052264807201</v>
      </c>
      <c r="DT91">
        <v>2.2282704723701901E-2</v>
      </c>
      <c r="DU91">
        <v>0</v>
      </c>
      <c r="DV91">
        <v>0</v>
      </c>
      <c r="DW91">
        <v>2</v>
      </c>
      <c r="DX91" t="s">
        <v>375</v>
      </c>
      <c r="DY91">
        <v>2.9404400000000002</v>
      </c>
      <c r="DZ91">
        <v>2.71652</v>
      </c>
      <c r="EA91">
        <v>0.157749</v>
      </c>
      <c r="EB91">
        <v>0.16243299999999999</v>
      </c>
      <c r="EC91">
        <v>6.6947000000000007E-2</v>
      </c>
      <c r="ED91">
        <v>4.2733199999999999E-2</v>
      </c>
      <c r="EE91">
        <v>24635.9</v>
      </c>
      <c r="EF91">
        <v>20848.7</v>
      </c>
      <c r="EG91">
        <v>26144.2</v>
      </c>
      <c r="EH91">
        <v>24203.7</v>
      </c>
      <c r="EI91">
        <v>41543.699999999997</v>
      </c>
      <c r="EJ91">
        <v>38291.5</v>
      </c>
      <c r="EK91">
        <v>47129.1</v>
      </c>
      <c r="EL91">
        <v>43079.4</v>
      </c>
      <c r="EM91">
        <v>1.77657</v>
      </c>
      <c r="EN91">
        <v>2.3418800000000002</v>
      </c>
      <c r="EO91">
        <v>0.16173000000000001</v>
      </c>
      <c r="EP91">
        <v>0</v>
      </c>
      <c r="EQ91">
        <v>17.331800000000001</v>
      </c>
      <c r="ER91">
        <v>999.9</v>
      </c>
      <c r="ES91">
        <v>46.167000000000002</v>
      </c>
      <c r="ET91">
        <v>19.585999999999999</v>
      </c>
      <c r="EU91">
        <v>14.2797</v>
      </c>
      <c r="EV91">
        <v>52.2455</v>
      </c>
      <c r="EW91">
        <v>39.278799999999997</v>
      </c>
      <c r="EX91">
        <v>2</v>
      </c>
      <c r="EY91">
        <v>-0.75751500000000005</v>
      </c>
      <c r="EZ91">
        <v>-0.25540800000000002</v>
      </c>
      <c r="FA91">
        <v>20.244</v>
      </c>
      <c r="FB91">
        <v>5.2349600000000001</v>
      </c>
      <c r="FC91">
        <v>11.986000000000001</v>
      </c>
      <c r="FD91">
        <v>4.9576500000000001</v>
      </c>
      <c r="FE91">
        <v>3.3039499999999999</v>
      </c>
      <c r="FF91">
        <v>315.8</v>
      </c>
      <c r="FG91">
        <v>9999</v>
      </c>
      <c r="FH91">
        <v>9999</v>
      </c>
      <c r="FI91">
        <v>4094.7</v>
      </c>
      <c r="FJ91">
        <v>1.86829</v>
      </c>
      <c r="FK91">
        <v>1.8638999999999999</v>
      </c>
      <c r="FL91">
        <v>1.87171</v>
      </c>
      <c r="FM91">
        <v>1.8623400000000001</v>
      </c>
      <c r="FN91">
        <v>1.8617999999999999</v>
      </c>
      <c r="FO91">
        <v>1.86829</v>
      </c>
      <c r="FP91">
        <v>1.8584400000000001</v>
      </c>
      <c r="FQ91">
        <v>1.86504</v>
      </c>
      <c r="FR91">
        <v>5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-0.55000000000000004</v>
      </c>
      <c r="GF91">
        <v>-0.1434</v>
      </c>
      <c r="GG91">
        <v>-0.25096208036330597</v>
      </c>
      <c r="GH91">
        <v>1.40043110155519E-5</v>
      </c>
      <c r="GI91">
        <v>-8.9464880026576905E-7</v>
      </c>
      <c r="GJ91">
        <v>5.5918935111048905E-10</v>
      </c>
      <c r="GK91">
        <v>-0.17968596506812801</v>
      </c>
      <c r="GL91">
        <v>-4.5276668719836703E-2</v>
      </c>
      <c r="GM91">
        <v>3.5990739600394498E-3</v>
      </c>
      <c r="GN91">
        <v>-4.5187851206301597E-5</v>
      </c>
      <c r="GO91">
        <v>3</v>
      </c>
      <c r="GP91">
        <v>2215</v>
      </c>
      <c r="GQ91">
        <v>2</v>
      </c>
      <c r="GR91">
        <v>17</v>
      </c>
      <c r="GS91">
        <v>15648.5</v>
      </c>
      <c r="GT91">
        <v>15648.6</v>
      </c>
      <c r="GU91">
        <v>3.0883799999999999</v>
      </c>
      <c r="GV91">
        <v>2.2497600000000002</v>
      </c>
      <c r="GW91">
        <v>1.9982899999999999</v>
      </c>
      <c r="GX91">
        <v>2.7380399999999998</v>
      </c>
      <c r="GY91">
        <v>2.0935100000000002</v>
      </c>
      <c r="GZ91">
        <v>2.3767100000000001</v>
      </c>
      <c r="HA91">
        <v>27.661999999999999</v>
      </c>
      <c r="HB91">
        <v>15.8569</v>
      </c>
      <c r="HC91">
        <v>18</v>
      </c>
      <c r="HD91">
        <v>357.39699999999999</v>
      </c>
      <c r="HE91">
        <v>707.71900000000005</v>
      </c>
      <c r="HF91">
        <v>18.7056</v>
      </c>
      <c r="HG91">
        <v>18.5547</v>
      </c>
      <c r="HH91">
        <v>30.0002</v>
      </c>
      <c r="HI91">
        <v>18.445699999999999</v>
      </c>
      <c r="HJ91">
        <v>18.438600000000001</v>
      </c>
      <c r="HK91">
        <v>61.916699999999999</v>
      </c>
      <c r="HL91">
        <v>44.590499999999999</v>
      </c>
      <c r="HM91">
        <v>27.882999999999999</v>
      </c>
      <c r="HN91">
        <v>18.700299999999999</v>
      </c>
      <c r="HO91">
        <v>1293.1199999999999</v>
      </c>
      <c r="HP91">
        <v>9.2415699999999994</v>
      </c>
      <c r="HQ91">
        <v>99.848399999999998</v>
      </c>
      <c r="HR91">
        <v>101.364</v>
      </c>
    </row>
    <row r="92" spans="1:226" x14ac:dyDescent="0.2">
      <c r="A92">
        <v>76</v>
      </c>
      <c r="B92">
        <v>1657120317.5</v>
      </c>
      <c r="C92">
        <v>437</v>
      </c>
      <c r="D92" t="s">
        <v>510</v>
      </c>
      <c r="E92" t="s">
        <v>511</v>
      </c>
      <c r="F92">
        <v>5</v>
      </c>
      <c r="G92" t="s">
        <v>1700</v>
      </c>
      <c r="H92" t="s">
        <v>353</v>
      </c>
      <c r="I92">
        <v>1657120309.7142899</v>
      </c>
      <c r="J92">
        <f t="shared" si="34"/>
        <v>6.206772260753419E-3</v>
      </c>
      <c r="K92">
        <f t="shared" si="35"/>
        <v>6.2067722607534188</v>
      </c>
      <c r="L92">
        <f t="shared" si="36"/>
        <v>28.474566776497181</v>
      </c>
      <c r="M92">
        <f t="shared" si="37"/>
        <v>1194.4967857142899</v>
      </c>
      <c r="N92">
        <f t="shared" si="38"/>
        <v>1053.8446723183301</v>
      </c>
      <c r="O92">
        <f t="shared" si="39"/>
        <v>78.028659765747037</v>
      </c>
      <c r="P92">
        <f t="shared" si="40"/>
        <v>88.442809203313757</v>
      </c>
      <c r="Q92">
        <f t="shared" si="41"/>
        <v>0.43761872747855912</v>
      </c>
      <c r="R92">
        <f t="shared" si="42"/>
        <v>2.4297233051357123</v>
      </c>
      <c r="S92">
        <f t="shared" si="43"/>
        <v>0.39808137200456395</v>
      </c>
      <c r="T92">
        <f t="shared" si="44"/>
        <v>0.25205478693308381</v>
      </c>
      <c r="U92">
        <f t="shared" si="45"/>
        <v>321.51289467857208</v>
      </c>
      <c r="V92">
        <f t="shared" si="46"/>
        <v>21.011760232276004</v>
      </c>
      <c r="W92">
        <f t="shared" si="47"/>
        <v>20.026039285714301</v>
      </c>
      <c r="X92">
        <f t="shared" si="48"/>
        <v>2.3503996721573213</v>
      </c>
      <c r="Y92">
        <f t="shared" si="49"/>
        <v>50.023247263990243</v>
      </c>
      <c r="Z92">
        <f t="shared" si="50"/>
        <v>1.2238234596992985</v>
      </c>
      <c r="AA92">
        <f t="shared" si="51"/>
        <v>2.4465094263887992</v>
      </c>
      <c r="AB92">
        <f t="shared" si="52"/>
        <v>1.1265762124580228</v>
      </c>
      <c r="AC92">
        <f t="shared" si="53"/>
        <v>-273.71865669922579</v>
      </c>
      <c r="AD92">
        <f t="shared" si="54"/>
        <v>85.002556599429127</v>
      </c>
      <c r="AE92">
        <f t="shared" si="55"/>
        <v>7.0590685330669203</v>
      </c>
      <c r="AF92">
        <f t="shared" si="56"/>
        <v>139.85586311184232</v>
      </c>
      <c r="AG92">
        <f t="shared" si="57"/>
        <v>46.659102136359024</v>
      </c>
      <c r="AH92">
        <f t="shared" si="58"/>
        <v>6.2196859697440239</v>
      </c>
      <c r="AI92">
        <f t="shared" si="59"/>
        <v>28.474566776497181</v>
      </c>
      <c r="AJ92">
        <v>1287.1870961121101</v>
      </c>
      <c r="AK92">
        <v>1239.0424242424201</v>
      </c>
      <c r="AL92">
        <v>3.3737507764536101</v>
      </c>
      <c r="AM92">
        <v>66.876491465643497</v>
      </c>
      <c r="AN92">
        <f t="shared" si="60"/>
        <v>6.2067722607534188</v>
      </c>
      <c r="AO92">
        <v>9.2097818805150293</v>
      </c>
      <c r="AP92">
        <v>16.534588484848499</v>
      </c>
      <c r="AQ92">
        <v>2.4322714308408201E-5</v>
      </c>
      <c r="AR92">
        <v>77.413347223107195</v>
      </c>
      <c r="AS92">
        <v>77</v>
      </c>
      <c r="AT92">
        <v>15</v>
      </c>
      <c r="AU92">
        <f t="shared" si="61"/>
        <v>1</v>
      </c>
      <c r="AV92">
        <f t="shared" si="62"/>
        <v>0</v>
      </c>
      <c r="AW92">
        <f t="shared" si="63"/>
        <v>39886.606063130988</v>
      </c>
      <c r="AX92">
        <f t="shared" si="64"/>
        <v>1999.9767857142899</v>
      </c>
      <c r="AY92">
        <f t="shared" si="65"/>
        <v>1681.180810714289</v>
      </c>
      <c r="AZ92">
        <f t="shared" si="66"/>
        <v>0.84060016232331258</v>
      </c>
      <c r="BA92">
        <f t="shared" si="67"/>
        <v>0.16075831328399345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1657120309.7142899</v>
      </c>
      <c r="BH92">
        <v>1194.4967857142899</v>
      </c>
      <c r="BI92">
        <v>1259.4024999999999</v>
      </c>
      <c r="BJ92">
        <v>16.5287964285714</v>
      </c>
      <c r="BK92">
        <v>9.1885925000000004</v>
      </c>
      <c r="BL92">
        <v>1195.0546428571399</v>
      </c>
      <c r="BM92">
        <v>16.672339285714301</v>
      </c>
      <c r="BN92">
        <v>500.00371428571401</v>
      </c>
      <c r="BO92">
        <v>73.941896428571397</v>
      </c>
      <c r="BP92">
        <v>0.1000016</v>
      </c>
      <c r="BQ92">
        <v>20.6749571428571</v>
      </c>
      <c r="BR92">
        <v>20.026039285714301</v>
      </c>
      <c r="BS92">
        <v>999.9</v>
      </c>
      <c r="BT92">
        <v>0</v>
      </c>
      <c r="BU92">
        <v>0</v>
      </c>
      <c r="BV92">
        <v>9985.9428571428598</v>
      </c>
      <c r="BW92">
        <v>0</v>
      </c>
      <c r="BX92">
        <v>1211.4960714285701</v>
      </c>
      <c r="BY92">
        <v>-64.905217857142901</v>
      </c>
      <c r="BZ92">
        <v>1214.57321428571</v>
      </c>
      <c r="CA92">
        <v>1271.0825</v>
      </c>
      <c r="CB92">
        <v>7.3402017857142798</v>
      </c>
      <c r="CC92">
        <v>1259.4024999999999</v>
      </c>
      <c r="CD92">
        <v>9.1885925000000004</v>
      </c>
      <c r="CE92">
        <v>1.22217</v>
      </c>
      <c r="CF92">
        <v>0.67942189285714305</v>
      </c>
      <c r="CG92">
        <v>9.8743828571428605</v>
      </c>
      <c r="CH92">
        <v>1.4100124999999999</v>
      </c>
      <c r="CI92">
        <v>1999.9767857142899</v>
      </c>
      <c r="CJ92">
        <v>0.97999410714285695</v>
      </c>
      <c r="CK92">
        <v>2.00061892857143E-2</v>
      </c>
      <c r="CL92">
        <v>0</v>
      </c>
      <c r="CM92">
        <v>2.5630607142857098</v>
      </c>
      <c r="CN92">
        <v>0</v>
      </c>
      <c r="CO92">
        <v>16460.564285714299</v>
      </c>
      <c r="CP92">
        <v>16705.185714285701</v>
      </c>
      <c r="CQ92">
        <v>37.490928571428597</v>
      </c>
      <c r="CR92">
        <v>37.977499999999999</v>
      </c>
      <c r="CS92">
        <v>38.3837857142857</v>
      </c>
      <c r="CT92">
        <v>36.220750000000002</v>
      </c>
      <c r="CU92">
        <v>36.622607142857099</v>
      </c>
      <c r="CV92">
        <v>1959.96642857143</v>
      </c>
      <c r="CW92">
        <v>40.010357142857103</v>
      </c>
      <c r="CX92">
        <v>0</v>
      </c>
      <c r="CY92">
        <v>1651532034.0999999</v>
      </c>
      <c r="CZ92">
        <v>0</v>
      </c>
      <c r="DA92">
        <v>0</v>
      </c>
      <c r="DB92" t="s">
        <v>355</v>
      </c>
      <c r="DC92">
        <v>1656181403.5999999</v>
      </c>
      <c r="DD92">
        <v>1656181398.0999999</v>
      </c>
      <c r="DE92">
        <v>0</v>
      </c>
      <c r="DF92">
        <v>2.3420000000000001</v>
      </c>
      <c r="DG92">
        <v>0.193</v>
      </c>
      <c r="DH92">
        <v>3.7240000000000002</v>
      </c>
      <c r="DI92">
        <v>0.24399999999999999</v>
      </c>
      <c r="DJ92">
        <v>420</v>
      </c>
      <c r="DK92">
        <v>22</v>
      </c>
      <c r="DL92">
        <v>0.28000000000000003</v>
      </c>
      <c r="DM92">
        <v>0.02</v>
      </c>
      <c r="DN92">
        <v>-64.623926829268299</v>
      </c>
      <c r="DO92">
        <v>-5.2629993031359197</v>
      </c>
      <c r="DP92">
        <v>0.56461051285944797</v>
      </c>
      <c r="DQ92">
        <v>0</v>
      </c>
      <c r="DR92">
        <v>7.3506436585365904</v>
      </c>
      <c r="DS92">
        <v>-0.20715470383276</v>
      </c>
      <c r="DT92">
        <v>2.1646201238982501E-2</v>
      </c>
      <c r="DU92">
        <v>0</v>
      </c>
      <c r="DV92">
        <v>0</v>
      </c>
      <c r="DW92">
        <v>2</v>
      </c>
      <c r="DX92" t="s">
        <v>375</v>
      </c>
      <c r="DY92">
        <v>2.9402499999999998</v>
      </c>
      <c r="DZ92">
        <v>2.7164100000000002</v>
      </c>
      <c r="EA92">
        <v>0.15909799999999999</v>
      </c>
      <c r="EB92">
        <v>0.16376199999999999</v>
      </c>
      <c r="EC92">
        <v>6.6953799999999994E-2</v>
      </c>
      <c r="ED92">
        <v>4.2700000000000002E-2</v>
      </c>
      <c r="EE92">
        <v>24596.1</v>
      </c>
      <c r="EF92">
        <v>20815.599999999999</v>
      </c>
      <c r="EG92">
        <v>26143.8</v>
      </c>
      <c r="EH92">
        <v>24203.599999999999</v>
      </c>
      <c r="EI92">
        <v>41542.9</v>
      </c>
      <c r="EJ92">
        <v>38293</v>
      </c>
      <c r="EK92">
        <v>47128.6</v>
      </c>
      <c r="EL92">
        <v>43079.6</v>
      </c>
      <c r="EM92">
        <v>1.77657</v>
      </c>
      <c r="EN92">
        <v>2.3418999999999999</v>
      </c>
      <c r="EO92">
        <v>0.16208700000000001</v>
      </c>
      <c r="EP92">
        <v>0</v>
      </c>
      <c r="EQ92">
        <v>17.3292</v>
      </c>
      <c r="ER92">
        <v>999.9</v>
      </c>
      <c r="ES92">
        <v>46.118000000000002</v>
      </c>
      <c r="ET92">
        <v>19.606000000000002</v>
      </c>
      <c r="EU92">
        <v>14.282</v>
      </c>
      <c r="EV92">
        <v>52.045499999999997</v>
      </c>
      <c r="EW92">
        <v>39.314900000000002</v>
      </c>
      <c r="EX92">
        <v>2</v>
      </c>
      <c r="EY92">
        <v>-0.63252299999999995</v>
      </c>
      <c r="EZ92">
        <v>-0.44959399999999999</v>
      </c>
      <c r="FA92">
        <v>20.244</v>
      </c>
      <c r="FB92">
        <v>5.2349600000000001</v>
      </c>
      <c r="FC92">
        <v>11.986000000000001</v>
      </c>
      <c r="FD92">
        <v>4.9576500000000001</v>
      </c>
      <c r="FE92">
        <v>3.3039499999999999</v>
      </c>
      <c r="FF92">
        <v>315.8</v>
      </c>
      <c r="FG92">
        <v>9999</v>
      </c>
      <c r="FH92">
        <v>9999</v>
      </c>
      <c r="FI92">
        <v>4094.9</v>
      </c>
      <c r="FJ92">
        <v>1.86829</v>
      </c>
      <c r="FK92">
        <v>1.86389</v>
      </c>
      <c r="FL92">
        <v>1.8716999999999999</v>
      </c>
      <c r="FM92">
        <v>1.8623099999999999</v>
      </c>
      <c r="FN92">
        <v>1.8617600000000001</v>
      </c>
      <c r="FO92">
        <v>1.86829</v>
      </c>
      <c r="FP92">
        <v>1.8584000000000001</v>
      </c>
      <c r="FQ92">
        <v>1.86503</v>
      </c>
      <c r="FR92">
        <v>5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-0.55000000000000004</v>
      </c>
      <c r="GF92">
        <v>-0.14330000000000001</v>
      </c>
      <c r="GG92">
        <v>-0.25096208036330597</v>
      </c>
      <c r="GH92">
        <v>1.40043110155519E-5</v>
      </c>
      <c r="GI92">
        <v>-8.9464880026576905E-7</v>
      </c>
      <c r="GJ92">
        <v>5.5918935111048905E-10</v>
      </c>
      <c r="GK92">
        <v>-0.17968596506812801</v>
      </c>
      <c r="GL92">
        <v>-4.5276668719836703E-2</v>
      </c>
      <c r="GM92">
        <v>3.5990739600394498E-3</v>
      </c>
      <c r="GN92">
        <v>-4.5187851206301597E-5</v>
      </c>
      <c r="GO92">
        <v>3</v>
      </c>
      <c r="GP92">
        <v>2215</v>
      </c>
      <c r="GQ92">
        <v>2</v>
      </c>
      <c r="GR92">
        <v>17</v>
      </c>
      <c r="GS92">
        <v>15648.6</v>
      </c>
      <c r="GT92">
        <v>15648.7</v>
      </c>
      <c r="GU92">
        <v>3.12134</v>
      </c>
      <c r="GV92">
        <v>2.2558600000000002</v>
      </c>
      <c r="GW92">
        <v>1.9982899999999999</v>
      </c>
      <c r="GX92">
        <v>2.7380399999999998</v>
      </c>
      <c r="GY92">
        <v>2.0935100000000002</v>
      </c>
      <c r="GZ92">
        <v>2.3107899999999999</v>
      </c>
      <c r="HA92">
        <v>27.6829</v>
      </c>
      <c r="HB92">
        <v>15.8482</v>
      </c>
      <c r="HC92">
        <v>18</v>
      </c>
      <c r="HD92">
        <v>357.41699999999997</v>
      </c>
      <c r="HE92">
        <v>707.78899999999999</v>
      </c>
      <c r="HF92">
        <v>18.679300000000001</v>
      </c>
      <c r="HG92">
        <v>18.5579</v>
      </c>
      <c r="HH92">
        <v>30.000299999999999</v>
      </c>
      <c r="HI92">
        <v>18.448499999999999</v>
      </c>
      <c r="HJ92">
        <v>18.441800000000001</v>
      </c>
      <c r="HK92">
        <v>62.5077</v>
      </c>
      <c r="HL92">
        <v>44.590499999999999</v>
      </c>
      <c r="HM92">
        <v>27.513000000000002</v>
      </c>
      <c r="HN92">
        <v>18.682500000000001</v>
      </c>
      <c r="HO92">
        <v>1306.51</v>
      </c>
      <c r="HP92">
        <v>9.2512799999999995</v>
      </c>
      <c r="HQ92">
        <v>99.847099999999998</v>
      </c>
      <c r="HR92">
        <v>101.364</v>
      </c>
    </row>
    <row r="93" spans="1:226" x14ac:dyDescent="0.2">
      <c r="A93">
        <v>77</v>
      </c>
      <c r="B93">
        <v>1657120322.5</v>
      </c>
      <c r="C93">
        <v>442</v>
      </c>
      <c r="D93" t="s">
        <v>512</v>
      </c>
      <c r="E93" t="s">
        <v>513</v>
      </c>
      <c r="F93">
        <v>5</v>
      </c>
      <c r="G93" t="s">
        <v>1701</v>
      </c>
      <c r="H93" t="s">
        <v>353</v>
      </c>
      <c r="I93">
        <v>1657120315</v>
      </c>
      <c r="J93">
        <f t="shared" si="34"/>
        <v>6.2102153199094425E-3</v>
      </c>
      <c r="K93">
        <f t="shared" si="35"/>
        <v>6.2102153199094428</v>
      </c>
      <c r="L93">
        <f t="shared" si="36"/>
        <v>28.260863760443616</v>
      </c>
      <c r="M93">
        <f t="shared" si="37"/>
        <v>1211.9737037037</v>
      </c>
      <c r="N93">
        <f t="shared" si="38"/>
        <v>1071.9772981757251</v>
      </c>
      <c r="O93">
        <f t="shared" si="39"/>
        <v>79.371519725742331</v>
      </c>
      <c r="P93">
        <f t="shared" si="40"/>
        <v>89.737156649030226</v>
      </c>
      <c r="Q93">
        <f t="shared" si="41"/>
        <v>0.43848481857268251</v>
      </c>
      <c r="R93">
        <f t="shared" si="42"/>
        <v>2.4311606344861083</v>
      </c>
      <c r="S93">
        <f t="shared" si="43"/>
        <v>0.3988195943963091</v>
      </c>
      <c r="T93">
        <f t="shared" si="44"/>
        <v>0.25252632292960031</v>
      </c>
      <c r="U93">
        <f t="shared" si="45"/>
        <v>321.51098488888977</v>
      </c>
      <c r="V93">
        <f t="shared" si="46"/>
        <v>20.991704322567919</v>
      </c>
      <c r="W93">
        <f t="shared" si="47"/>
        <v>20.016451851851802</v>
      </c>
      <c r="X93">
        <f t="shared" si="48"/>
        <v>2.3490048655957132</v>
      </c>
      <c r="Y93">
        <f t="shared" si="49"/>
        <v>50.083336633105837</v>
      </c>
      <c r="Z93">
        <f t="shared" si="50"/>
        <v>1.2238755746431149</v>
      </c>
      <c r="AA93">
        <f t="shared" si="51"/>
        <v>2.4436781910295386</v>
      </c>
      <c r="AB93">
        <f t="shared" si="52"/>
        <v>1.1251292909525983</v>
      </c>
      <c r="AC93">
        <f t="shared" si="53"/>
        <v>-273.87049560800642</v>
      </c>
      <c r="AD93">
        <f t="shared" si="54"/>
        <v>83.846124260524789</v>
      </c>
      <c r="AE93">
        <f t="shared" si="55"/>
        <v>6.9579054611452973</v>
      </c>
      <c r="AF93">
        <f t="shared" si="56"/>
        <v>138.44451900255342</v>
      </c>
      <c r="AG93">
        <f t="shared" si="57"/>
        <v>46.987506134667726</v>
      </c>
      <c r="AH93">
        <f t="shared" si="58"/>
        <v>6.2123201068915179</v>
      </c>
      <c r="AI93">
        <f t="shared" si="59"/>
        <v>28.260863760443616</v>
      </c>
      <c r="AJ93">
        <v>1304.2458792110799</v>
      </c>
      <c r="AK93">
        <v>1256.1381818181801</v>
      </c>
      <c r="AL93">
        <v>3.4281486653773801</v>
      </c>
      <c r="AM93">
        <v>66.876491465643497</v>
      </c>
      <c r="AN93">
        <f t="shared" si="60"/>
        <v>6.2102153199094428</v>
      </c>
      <c r="AO93">
        <v>9.1940856680239502</v>
      </c>
      <c r="AP93">
        <v>16.523340000000001</v>
      </c>
      <c r="AQ93">
        <v>-2.8427869825617499E-5</v>
      </c>
      <c r="AR93">
        <v>77.413347223107195</v>
      </c>
      <c r="AS93">
        <v>77</v>
      </c>
      <c r="AT93">
        <v>15</v>
      </c>
      <c r="AU93">
        <f t="shared" si="61"/>
        <v>1</v>
      </c>
      <c r="AV93">
        <f t="shared" si="62"/>
        <v>0</v>
      </c>
      <c r="AW93">
        <f t="shared" si="63"/>
        <v>39925.214829620774</v>
      </c>
      <c r="AX93">
        <f t="shared" si="64"/>
        <v>1999.9648148148201</v>
      </c>
      <c r="AY93">
        <f t="shared" si="65"/>
        <v>1681.1707555555599</v>
      </c>
      <c r="AZ93">
        <f t="shared" si="66"/>
        <v>0.84060016611403343</v>
      </c>
      <c r="BA93">
        <f t="shared" si="67"/>
        <v>0.16075832060008463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1657120315</v>
      </c>
      <c r="BH93">
        <v>1211.9737037037</v>
      </c>
      <c r="BI93">
        <v>1277.3937037037001</v>
      </c>
      <c r="BJ93">
        <v>16.5294407407407</v>
      </c>
      <c r="BK93">
        <v>9.1978811111111103</v>
      </c>
      <c r="BL93">
        <v>1212.5266666666701</v>
      </c>
      <c r="BM93">
        <v>16.672962962962998</v>
      </c>
      <c r="BN93">
        <v>500.00007407407401</v>
      </c>
      <c r="BO93">
        <v>73.942203703703697</v>
      </c>
      <c r="BP93">
        <v>9.9961051851851807E-2</v>
      </c>
      <c r="BQ93">
        <v>20.656162962962998</v>
      </c>
      <c r="BR93">
        <v>20.016451851851802</v>
      </c>
      <c r="BS93">
        <v>999.9</v>
      </c>
      <c r="BT93">
        <v>0</v>
      </c>
      <c r="BU93">
        <v>0</v>
      </c>
      <c r="BV93">
        <v>9995.3085185185191</v>
      </c>
      <c r="BW93">
        <v>0</v>
      </c>
      <c r="BX93">
        <v>1212.06407407407</v>
      </c>
      <c r="BY93">
        <v>-65.419292592592598</v>
      </c>
      <c r="BZ93">
        <v>1232.34481481481</v>
      </c>
      <c r="CA93">
        <v>1289.25259259259</v>
      </c>
      <c r="CB93">
        <v>7.3315574074074101</v>
      </c>
      <c r="CC93">
        <v>1277.3937037037001</v>
      </c>
      <c r="CD93">
        <v>9.1978811111111103</v>
      </c>
      <c r="CE93">
        <v>1.22222259259259</v>
      </c>
      <c r="CF93">
        <v>0.68011151851851803</v>
      </c>
      <c r="CG93">
        <v>9.8750262962962996</v>
      </c>
      <c r="CH93">
        <v>1.4241681481481501</v>
      </c>
      <c r="CI93">
        <v>1999.9648148148201</v>
      </c>
      <c r="CJ93">
        <v>0.97999422222222299</v>
      </c>
      <c r="CK93">
        <v>2.0006070370370398E-2</v>
      </c>
      <c r="CL93">
        <v>0</v>
      </c>
      <c r="CM93">
        <v>2.58231851851852</v>
      </c>
      <c r="CN93">
        <v>0</v>
      </c>
      <c r="CO93">
        <v>16470.5333333333</v>
      </c>
      <c r="CP93">
        <v>16705.088888888899</v>
      </c>
      <c r="CQ93">
        <v>37.522962962963</v>
      </c>
      <c r="CR93">
        <v>38.013777777777797</v>
      </c>
      <c r="CS93">
        <v>38.409444444444397</v>
      </c>
      <c r="CT93">
        <v>36.243000000000002</v>
      </c>
      <c r="CU93">
        <v>36.647962962963</v>
      </c>
      <c r="CV93">
        <v>1959.95444444444</v>
      </c>
      <c r="CW93">
        <v>40.010370370370403</v>
      </c>
      <c r="CX93">
        <v>0</v>
      </c>
      <c r="CY93">
        <v>1651532039.5</v>
      </c>
      <c r="CZ93">
        <v>0</v>
      </c>
      <c r="DA93">
        <v>0</v>
      </c>
      <c r="DB93" t="s">
        <v>355</v>
      </c>
      <c r="DC93">
        <v>1656181403.5999999</v>
      </c>
      <c r="DD93">
        <v>1656181398.0999999</v>
      </c>
      <c r="DE93">
        <v>0</v>
      </c>
      <c r="DF93">
        <v>2.3420000000000001</v>
      </c>
      <c r="DG93">
        <v>0.193</v>
      </c>
      <c r="DH93">
        <v>3.7240000000000002</v>
      </c>
      <c r="DI93">
        <v>0.24399999999999999</v>
      </c>
      <c r="DJ93">
        <v>420</v>
      </c>
      <c r="DK93">
        <v>22</v>
      </c>
      <c r="DL93">
        <v>0.28000000000000003</v>
      </c>
      <c r="DM93">
        <v>0.02</v>
      </c>
      <c r="DN93">
        <v>-65.009392682926801</v>
      </c>
      <c r="DO93">
        <v>-6.5052815331010798</v>
      </c>
      <c r="DP93">
        <v>0.65443301782879904</v>
      </c>
      <c r="DQ93">
        <v>0</v>
      </c>
      <c r="DR93">
        <v>7.3420760975609696</v>
      </c>
      <c r="DS93">
        <v>-0.11929986062716499</v>
      </c>
      <c r="DT93">
        <v>1.7417552105744801E-2</v>
      </c>
      <c r="DU93">
        <v>0</v>
      </c>
      <c r="DV93">
        <v>0</v>
      </c>
      <c r="DW93">
        <v>2</v>
      </c>
      <c r="DX93" t="s">
        <v>375</v>
      </c>
      <c r="DY93">
        <v>2.9401199999999998</v>
      </c>
      <c r="DZ93">
        <v>2.7164999999999999</v>
      </c>
      <c r="EA93">
        <v>0.16045100000000001</v>
      </c>
      <c r="EB93">
        <v>0.16506299999999999</v>
      </c>
      <c r="EC93">
        <v>6.6921400000000006E-2</v>
      </c>
      <c r="ED93">
        <v>4.2646999999999997E-2</v>
      </c>
      <c r="EE93">
        <v>24556.400000000001</v>
      </c>
      <c r="EF93">
        <v>20783.2</v>
      </c>
      <c r="EG93">
        <v>26143.599999999999</v>
      </c>
      <c r="EH93">
        <v>24203.5</v>
      </c>
      <c r="EI93">
        <v>41544.300000000003</v>
      </c>
      <c r="EJ93">
        <v>38294.800000000003</v>
      </c>
      <c r="EK93">
        <v>47128.4</v>
      </c>
      <c r="EL93">
        <v>43079.199999999997</v>
      </c>
      <c r="EM93">
        <v>1.7771300000000001</v>
      </c>
      <c r="EN93">
        <v>2.3417699999999999</v>
      </c>
      <c r="EO93">
        <v>0.161417</v>
      </c>
      <c r="EP93">
        <v>0</v>
      </c>
      <c r="EQ93">
        <v>17.325700000000001</v>
      </c>
      <c r="ER93">
        <v>999.9</v>
      </c>
      <c r="ES93">
        <v>46.043999999999997</v>
      </c>
      <c r="ET93">
        <v>19.616</v>
      </c>
      <c r="EU93">
        <v>14.269600000000001</v>
      </c>
      <c r="EV93">
        <v>52.145499999999998</v>
      </c>
      <c r="EW93">
        <v>39.354999999999997</v>
      </c>
      <c r="EX93">
        <v>2</v>
      </c>
      <c r="EY93">
        <v>-0.63231999999999999</v>
      </c>
      <c r="EZ93">
        <v>-0.46668300000000001</v>
      </c>
      <c r="FA93">
        <v>20.2441</v>
      </c>
      <c r="FB93">
        <v>5.2351099999999997</v>
      </c>
      <c r="FC93">
        <v>11.986000000000001</v>
      </c>
      <c r="FD93">
        <v>4.9576000000000002</v>
      </c>
      <c r="FE93">
        <v>3.3039499999999999</v>
      </c>
      <c r="FF93">
        <v>315.8</v>
      </c>
      <c r="FG93">
        <v>9999</v>
      </c>
      <c r="FH93">
        <v>9999</v>
      </c>
      <c r="FI93">
        <v>4094.9</v>
      </c>
      <c r="FJ93">
        <v>1.86829</v>
      </c>
      <c r="FK93">
        <v>1.8639300000000001</v>
      </c>
      <c r="FL93">
        <v>1.8716900000000001</v>
      </c>
      <c r="FM93">
        <v>1.86233</v>
      </c>
      <c r="FN93">
        <v>1.8617999999999999</v>
      </c>
      <c r="FO93">
        <v>1.86829</v>
      </c>
      <c r="FP93">
        <v>1.8584400000000001</v>
      </c>
      <c r="FQ93">
        <v>1.8649899999999999</v>
      </c>
      <c r="FR93">
        <v>5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-0.55000000000000004</v>
      </c>
      <c r="GF93">
        <v>-0.14369999999999999</v>
      </c>
      <c r="GG93">
        <v>-0.25096208036330597</v>
      </c>
      <c r="GH93">
        <v>1.40043110155519E-5</v>
      </c>
      <c r="GI93">
        <v>-8.9464880026576905E-7</v>
      </c>
      <c r="GJ93">
        <v>5.5918935111048905E-10</v>
      </c>
      <c r="GK93">
        <v>-0.17968596506812801</v>
      </c>
      <c r="GL93">
        <v>-4.5276668719836703E-2</v>
      </c>
      <c r="GM93">
        <v>3.5990739600394498E-3</v>
      </c>
      <c r="GN93">
        <v>-4.5187851206301597E-5</v>
      </c>
      <c r="GO93">
        <v>3</v>
      </c>
      <c r="GP93">
        <v>2215</v>
      </c>
      <c r="GQ93">
        <v>2</v>
      </c>
      <c r="GR93">
        <v>17</v>
      </c>
      <c r="GS93">
        <v>15648.6</v>
      </c>
      <c r="GT93">
        <v>15648.7</v>
      </c>
      <c r="GU93">
        <v>3.14941</v>
      </c>
      <c r="GV93">
        <v>2.2460900000000001</v>
      </c>
      <c r="GW93">
        <v>1.9982899999999999</v>
      </c>
      <c r="GX93">
        <v>2.7368199999999998</v>
      </c>
      <c r="GY93">
        <v>2.0935100000000002</v>
      </c>
      <c r="GZ93">
        <v>2.33643</v>
      </c>
      <c r="HA93">
        <v>27.6829</v>
      </c>
      <c r="HB93">
        <v>15.8569</v>
      </c>
      <c r="HC93">
        <v>18</v>
      </c>
      <c r="HD93">
        <v>357.69</v>
      </c>
      <c r="HE93">
        <v>707.72400000000005</v>
      </c>
      <c r="HF93">
        <v>18.664200000000001</v>
      </c>
      <c r="HG93">
        <v>18.560700000000001</v>
      </c>
      <c r="HH93">
        <v>30.000399999999999</v>
      </c>
      <c r="HI93">
        <v>18.4513</v>
      </c>
      <c r="HJ93">
        <v>18.444600000000001</v>
      </c>
      <c r="HK93">
        <v>63.134900000000002</v>
      </c>
      <c r="HL93">
        <v>44.590499999999999</v>
      </c>
      <c r="HM93">
        <v>27.513000000000002</v>
      </c>
      <c r="HN93">
        <v>18.665700000000001</v>
      </c>
      <c r="HO93">
        <v>1326.61</v>
      </c>
      <c r="HP93">
        <v>9.2372899999999998</v>
      </c>
      <c r="HQ93">
        <v>99.846599999999995</v>
      </c>
      <c r="HR93">
        <v>101.363</v>
      </c>
    </row>
    <row r="94" spans="1:226" x14ac:dyDescent="0.2">
      <c r="A94">
        <v>78</v>
      </c>
      <c r="B94">
        <v>1657120327.5</v>
      </c>
      <c r="C94">
        <v>447</v>
      </c>
      <c r="D94" t="s">
        <v>514</v>
      </c>
      <c r="E94" t="s">
        <v>515</v>
      </c>
      <c r="F94">
        <v>5</v>
      </c>
      <c r="G94" t="s">
        <v>1702</v>
      </c>
      <c r="H94" t="s">
        <v>353</v>
      </c>
      <c r="I94">
        <v>1657120319.7142899</v>
      </c>
      <c r="J94">
        <f t="shared" si="34"/>
        <v>6.2075097506000231E-3</v>
      </c>
      <c r="K94">
        <f t="shared" si="35"/>
        <v>6.207509750600023</v>
      </c>
      <c r="L94">
        <f t="shared" si="36"/>
        <v>28.276726065072868</v>
      </c>
      <c r="M94">
        <f t="shared" si="37"/>
        <v>1227.65142857143</v>
      </c>
      <c r="N94">
        <f t="shared" si="38"/>
        <v>1087.2977726131571</v>
      </c>
      <c r="O94">
        <f t="shared" si="39"/>
        <v>80.505764603298744</v>
      </c>
      <c r="P94">
        <f t="shared" si="40"/>
        <v>90.897838120227746</v>
      </c>
      <c r="Q94">
        <f t="shared" si="41"/>
        <v>0.43872416357521488</v>
      </c>
      <c r="R94">
        <f t="shared" si="42"/>
        <v>2.4319798556495771</v>
      </c>
      <c r="S94">
        <f t="shared" si="43"/>
        <v>0.39902980332620269</v>
      </c>
      <c r="T94">
        <f t="shared" si="44"/>
        <v>0.25266004431593958</v>
      </c>
      <c r="U94">
        <f t="shared" si="45"/>
        <v>321.50981667857138</v>
      </c>
      <c r="V94">
        <f t="shared" si="46"/>
        <v>20.976887281833925</v>
      </c>
      <c r="W94">
        <f t="shared" si="47"/>
        <v>20.0074928571429</v>
      </c>
      <c r="X94">
        <f t="shared" si="48"/>
        <v>2.3477021416944233</v>
      </c>
      <c r="Y94">
        <f t="shared" si="49"/>
        <v>50.121908830173837</v>
      </c>
      <c r="Z94">
        <f t="shared" si="50"/>
        <v>1.2236452275394065</v>
      </c>
      <c r="AA94">
        <f t="shared" si="51"/>
        <v>2.4413380417841575</v>
      </c>
      <c r="AB94">
        <f t="shared" si="52"/>
        <v>1.1240569141550167</v>
      </c>
      <c r="AC94">
        <f t="shared" si="53"/>
        <v>-273.75118000146102</v>
      </c>
      <c r="AD94">
        <f t="shared" si="54"/>
        <v>83.010385271828255</v>
      </c>
      <c r="AE94">
        <f t="shared" si="55"/>
        <v>6.8853687492516409</v>
      </c>
      <c r="AF94">
        <f t="shared" si="56"/>
        <v>137.65439069819027</v>
      </c>
      <c r="AG94">
        <f t="shared" si="57"/>
        <v>47.037896119824694</v>
      </c>
      <c r="AH94">
        <f t="shared" si="58"/>
        <v>6.2122542921848849</v>
      </c>
      <c r="AI94">
        <f t="shared" si="59"/>
        <v>28.276726065072868</v>
      </c>
      <c r="AJ94">
        <v>1320.84824906207</v>
      </c>
      <c r="AK94">
        <v>1272.94878787879</v>
      </c>
      <c r="AL94">
        <v>3.37158907982184</v>
      </c>
      <c r="AM94">
        <v>66.876491465643497</v>
      </c>
      <c r="AN94">
        <f t="shared" si="60"/>
        <v>6.207509750600023</v>
      </c>
      <c r="AO94">
        <v>9.1850155148733403</v>
      </c>
      <c r="AP94">
        <v>16.511652121212101</v>
      </c>
      <c r="AQ94">
        <v>-1.00991158190288E-4</v>
      </c>
      <c r="AR94">
        <v>77.413347223107195</v>
      </c>
      <c r="AS94">
        <v>77</v>
      </c>
      <c r="AT94">
        <v>15</v>
      </c>
      <c r="AU94">
        <f t="shared" si="61"/>
        <v>1</v>
      </c>
      <c r="AV94">
        <f t="shared" si="62"/>
        <v>0</v>
      </c>
      <c r="AW94">
        <f t="shared" si="63"/>
        <v>39947.875030662784</v>
      </c>
      <c r="AX94">
        <f t="shared" si="64"/>
        <v>1999.9575</v>
      </c>
      <c r="AY94">
        <f t="shared" si="65"/>
        <v>1681.1646107142856</v>
      </c>
      <c r="AZ94">
        <f t="shared" si="66"/>
        <v>0.84060016811071514</v>
      </c>
      <c r="BA94">
        <f t="shared" si="67"/>
        <v>0.16075832445368032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1657120319.7142899</v>
      </c>
      <c r="BH94">
        <v>1227.65142857143</v>
      </c>
      <c r="BI94">
        <v>1293.25</v>
      </c>
      <c r="BJ94">
        <v>16.526353571428601</v>
      </c>
      <c r="BK94">
        <v>9.1947003571428603</v>
      </c>
      <c r="BL94">
        <v>1228.1989285714301</v>
      </c>
      <c r="BM94">
        <v>16.669985714285701</v>
      </c>
      <c r="BN94">
        <v>499.989964285714</v>
      </c>
      <c r="BO94">
        <v>73.942035714285694</v>
      </c>
      <c r="BP94">
        <v>0.100022157142857</v>
      </c>
      <c r="BQ94">
        <v>20.6406142857143</v>
      </c>
      <c r="BR94">
        <v>20.0074928571429</v>
      </c>
      <c r="BS94">
        <v>999.9</v>
      </c>
      <c r="BT94">
        <v>0</v>
      </c>
      <c r="BU94">
        <v>0</v>
      </c>
      <c r="BV94">
        <v>10000.694642857099</v>
      </c>
      <c r="BW94">
        <v>0</v>
      </c>
      <c r="BX94">
        <v>1212.51357142857</v>
      </c>
      <c r="BY94">
        <v>-65.597210714285694</v>
      </c>
      <c r="BZ94">
        <v>1248.28071428571</v>
      </c>
      <c r="CA94">
        <v>1305.2514285714301</v>
      </c>
      <c r="CB94">
        <v>7.3316539285714297</v>
      </c>
      <c r="CC94">
        <v>1293.25</v>
      </c>
      <c r="CD94">
        <v>9.1947003571428603</v>
      </c>
      <c r="CE94">
        <v>1.2219917857142899</v>
      </c>
      <c r="CF94">
        <v>0.67987464285714305</v>
      </c>
      <c r="CG94">
        <v>9.8722053571428603</v>
      </c>
      <c r="CH94">
        <v>1.41931571428571</v>
      </c>
      <c r="CI94">
        <v>1999.9575</v>
      </c>
      <c r="CJ94">
        <v>0.97999432142857201</v>
      </c>
      <c r="CK94">
        <v>2.0005967857142901E-2</v>
      </c>
      <c r="CL94">
        <v>0</v>
      </c>
      <c r="CM94">
        <v>2.6385607142857102</v>
      </c>
      <c r="CN94">
        <v>0</v>
      </c>
      <c r="CO94">
        <v>16494.835714285698</v>
      </c>
      <c r="CP94">
        <v>16705.0285714286</v>
      </c>
      <c r="CQ94">
        <v>37.542071428571397</v>
      </c>
      <c r="CR94">
        <v>38.033214285714301</v>
      </c>
      <c r="CS94">
        <v>38.439392857142899</v>
      </c>
      <c r="CT94">
        <v>36.265464285714302</v>
      </c>
      <c r="CU94">
        <v>36.667071428571397</v>
      </c>
      <c r="CV94">
        <v>1959.9471428571401</v>
      </c>
      <c r="CW94">
        <v>40.010357142857103</v>
      </c>
      <c r="CX94">
        <v>0</v>
      </c>
      <c r="CY94">
        <v>1651532044.3</v>
      </c>
      <c r="CZ94">
        <v>0</v>
      </c>
      <c r="DA94">
        <v>0</v>
      </c>
      <c r="DB94" t="s">
        <v>355</v>
      </c>
      <c r="DC94">
        <v>1656181403.5999999</v>
      </c>
      <c r="DD94">
        <v>1656181398.0999999</v>
      </c>
      <c r="DE94">
        <v>0</v>
      </c>
      <c r="DF94">
        <v>2.3420000000000001</v>
      </c>
      <c r="DG94">
        <v>0.193</v>
      </c>
      <c r="DH94">
        <v>3.7240000000000002</v>
      </c>
      <c r="DI94">
        <v>0.24399999999999999</v>
      </c>
      <c r="DJ94">
        <v>420</v>
      </c>
      <c r="DK94">
        <v>22</v>
      </c>
      <c r="DL94">
        <v>0.28000000000000003</v>
      </c>
      <c r="DM94">
        <v>0.02</v>
      </c>
      <c r="DN94">
        <v>-65.3691682926829</v>
      </c>
      <c r="DO94">
        <v>-3.5805365853659001</v>
      </c>
      <c r="DP94">
        <v>0.42992208564617002</v>
      </c>
      <c r="DQ94">
        <v>0</v>
      </c>
      <c r="DR94">
        <v>7.3338682926829302</v>
      </c>
      <c r="DS94">
        <v>-1.7453937282229701E-2</v>
      </c>
      <c r="DT94">
        <v>1.0439415669667201E-2</v>
      </c>
      <c r="DU94">
        <v>1</v>
      </c>
      <c r="DV94">
        <v>1</v>
      </c>
      <c r="DW94">
        <v>2</v>
      </c>
      <c r="DX94" t="s">
        <v>362</v>
      </c>
      <c r="DY94">
        <v>2.94048</v>
      </c>
      <c r="DZ94">
        <v>2.7166899999999998</v>
      </c>
      <c r="EA94">
        <v>0.161769</v>
      </c>
      <c r="EB94">
        <v>0.166297</v>
      </c>
      <c r="EC94">
        <v>6.6888100000000006E-2</v>
      </c>
      <c r="ED94">
        <v>4.2650899999999999E-2</v>
      </c>
      <c r="EE94">
        <v>24517.4</v>
      </c>
      <c r="EF94">
        <v>20752.5</v>
      </c>
      <c r="EG94">
        <v>26143</v>
      </c>
      <c r="EH94">
        <v>24203.4</v>
      </c>
      <c r="EI94">
        <v>41545</v>
      </c>
      <c r="EJ94">
        <v>38294.5</v>
      </c>
      <c r="EK94">
        <v>47127.5</v>
      </c>
      <c r="EL94">
        <v>43079</v>
      </c>
      <c r="EM94">
        <v>1.7768200000000001</v>
      </c>
      <c r="EN94">
        <v>2.3413499999999998</v>
      </c>
      <c r="EO94">
        <v>0.16125999999999999</v>
      </c>
      <c r="EP94">
        <v>0</v>
      </c>
      <c r="EQ94">
        <v>17.3202</v>
      </c>
      <c r="ER94">
        <v>999.9</v>
      </c>
      <c r="ES94">
        <v>45.996000000000002</v>
      </c>
      <c r="ET94">
        <v>19.635999999999999</v>
      </c>
      <c r="EU94">
        <v>14.272399999999999</v>
      </c>
      <c r="EV94">
        <v>52.395499999999998</v>
      </c>
      <c r="EW94">
        <v>39.270800000000001</v>
      </c>
      <c r="EX94">
        <v>2</v>
      </c>
      <c r="EY94">
        <v>-0.63200699999999999</v>
      </c>
      <c r="EZ94">
        <v>-0.51467300000000005</v>
      </c>
      <c r="FA94">
        <v>20.2438</v>
      </c>
      <c r="FB94">
        <v>5.2339099999999998</v>
      </c>
      <c r="FC94">
        <v>11.986000000000001</v>
      </c>
      <c r="FD94">
        <v>4.9571500000000004</v>
      </c>
      <c r="FE94">
        <v>3.3036500000000002</v>
      </c>
      <c r="FF94">
        <v>315.8</v>
      </c>
      <c r="FG94">
        <v>9999</v>
      </c>
      <c r="FH94">
        <v>9999</v>
      </c>
      <c r="FI94">
        <v>4095.2</v>
      </c>
      <c r="FJ94">
        <v>1.86829</v>
      </c>
      <c r="FK94">
        <v>1.8639300000000001</v>
      </c>
      <c r="FL94">
        <v>1.8716999999999999</v>
      </c>
      <c r="FM94">
        <v>1.8623400000000001</v>
      </c>
      <c r="FN94">
        <v>1.86178</v>
      </c>
      <c r="FO94">
        <v>1.86829</v>
      </c>
      <c r="FP94">
        <v>1.8584499999999999</v>
      </c>
      <c r="FQ94">
        <v>1.865</v>
      </c>
      <c r="FR94">
        <v>5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-0.54</v>
      </c>
      <c r="GF94">
        <v>-0.14419999999999999</v>
      </c>
      <c r="GG94">
        <v>-0.25096208036330597</v>
      </c>
      <c r="GH94">
        <v>1.40043110155519E-5</v>
      </c>
      <c r="GI94">
        <v>-8.9464880026576905E-7</v>
      </c>
      <c r="GJ94">
        <v>5.5918935111048905E-10</v>
      </c>
      <c r="GK94">
        <v>-0.17968596506812801</v>
      </c>
      <c r="GL94">
        <v>-4.5276668719836703E-2</v>
      </c>
      <c r="GM94">
        <v>3.5990739600394498E-3</v>
      </c>
      <c r="GN94">
        <v>-4.5187851206301597E-5</v>
      </c>
      <c r="GO94">
        <v>3</v>
      </c>
      <c r="GP94">
        <v>2215</v>
      </c>
      <c r="GQ94">
        <v>2</v>
      </c>
      <c r="GR94">
        <v>17</v>
      </c>
      <c r="GS94">
        <v>15648.7</v>
      </c>
      <c r="GT94">
        <v>15648.8</v>
      </c>
      <c r="GU94">
        <v>3.1811500000000001</v>
      </c>
      <c r="GV94">
        <v>2.2436500000000001</v>
      </c>
      <c r="GW94">
        <v>1.9982899999999999</v>
      </c>
      <c r="GX94">
        <v>2.7380399999999998</v>
      </c>
      <c r="GY94">
        <v>2.0935100000000002</v>
      </c>
      <c r="GZ94">
        <v>2.3559600000000001</v>
      </c>
      <c r="HA94">
        <v>27.703700000000001</v>
      </c>
      <c r="HB94">
        <v>15.8569</v>
      </c>
      <c r="HC94">
        <v>18</v>
      </c>
      <c r="HD94">
        <v>357.57299999999998</v>
      </c>
      <c r="HE94">
        <v>707.40800000000002</v>
      </c>
      <c r="HF94">
        <v>18.655000000000001</v>
      </c>
      <c r="HG94">
        <v>18.563400000000001</v>
      </c>
      <c r="HH94">
        <v>30.000299999999999</v>
      </c>
      <c r="HI94">
        <v>18.4543</v>
      </c>
      <c r="HJ94">
        <v>18.447600000000001</v>
      </c>
      <c r="HK94">
        <v>63.7164</v>
      </c>
      <c r="HL94">
        <v>44.590499999999999</v>
      </c>
      <c r="HM94">
        <v>27.513000000000002</v>
      </c>
      <c r="HN94">
        <v>18.6614</v>
      </c>
      <c r="HO94">
        <v>1340.09</v>
      </c>
      <c r="HP94">
        <v>9.2393000000000001</v>
      </c>
      <c r="HQ94">
        <v>99.844499999999996</v>
      </c>
      <c r="HR94">
        <v>101.363</v>
      </c>
    </row>
    <row r="95" spans="1:226" x14ac:dyDescent="0.2">
      <c r="A95">
        <v>79</v>
      </c>
      <c r="B95">
        <v>1657120332.5</v>
      </c>
      <c r="C95">
        <v>452</v>
      </c>
      <c r="D95" t="s">
        <v>516</v>
      </c>
      <c r="E95" t="s">
        <v>517</v>
      </c>
      <c r="F95">
        <v>5</v>
      </c>
      <c r="G95" t="s">
        <v>1703</v>
      </c>
      <c r="H95" t="s">
        <v>353</v>
      </c>
      <c r="I95">
        <v>1657120325</v>
      </c>
      <c r="J95">
        <f t="shared" si="34"/>
        <v>6.2041117911304459E-3</v>
      </c>
      <c r="K95">
        <f t="shared" si="35"/>
        <v>6.2041117911304458</v>
      </c>
      <c r="L95">
        <f t="shared" si="36"/>
        <v>28.300073227695094</v>
      </c>
      <c r="M95">
        <f t="shared" si="37"/>
        <v>1245.17</v>
      </c>
      <c r="N95">
        <f t="shared" si="38"/>
        <v>1104.3025685701066</v>
      </c>
      <c r="O95">
        <f t="shared" si="39"/>
        <v>81.764948178050446</v>
      </c>
      <c r="P95">
        <f t="shared" si="40"/>
        <v>92.195077165031137</v>
      </c>
      <c r="Q95">
        <f t="shared" si="41"/>
        <v>0.43865806223133891</v>
      </c>
      <c r="R95">
        <f t="shared" si="42"/>
        <v>2.4334167622716274</v>
      </c>
      <c r="S95">
        <f t="shared" si="43"/>
        <v>0.39899625000923772</v>
      </c>
      <c r="T95">
        <f t="shared" si="44"/>
        <v>0.25263659668706456</v>
      </c>
      <c r="U95">
        <f t="shared" si="45"/>
        <v>321.51169422222233</v>
      </c>
      <c r="V95">
        <f t="shared" si="46"/>
        <v>20.962380011956391</v>
      </c>
      <c r="W95">
        <f t="shared" si="47"/>
        <v>19.999996296296299</v>
      </c>
      <c r="X95">
        <f t="shared" si="48"/>
        <v>2.3466125562561464</v>
      </c>
      <c r="Y95">
        <f t="shared" si="49"/>
        <v>50.145568348185634</v>
      </c>
      <c r="Z95">
        <f t="shared" si="50"/>
        <v>1.2230618655511596</v>
      </c>
      <c r="AA95">
        <f t="shared" si="51"/>
        <v>2.4390228405805128</v>
      </c>
      <c r="AB95">
        <f t="shared" si="52"/>
        <v>1.1235506907049868</v>
      </c>
      <c r="AC95">
        <f t="shared" si="53"/>
        <v>-273.60132998885268</v>
      </c>
      <c r="AD95">
        <f t="shared" si="54"/>
        <v>82.023131219070464</v>
      </c>
      <c r="AE95">
        <f t="shared" si="55"/>
        <v>6.7986665634266927</v>
      </c>
      <c r="AF95">
        <f t="shared" si="56"/>
        <v>136.73216201586683</v>
      </c>
      <c r="AG95">
        <f t="shared" si="57"/>
        <v>46.82992545370135</v>
      </c>
      <c r="AH95">
        <f t="shared" si="58"/>
        <v>6.2123041184799037</v>
      </c>
      <c r="AI95">
        <f t="shared" si="59"/>
        <v>28.300073227695094</v>
      </c>
      <c r="AJ95">
        <v>1336.79903844097</v>
      </c>
      <c r="AK95">
        <v>1289.3217575757601</v>
      </c>
      <c r="AL95">
        <v>3.2603743022888798</v>
      </c>
      <c r="AM95">
        <v>66.876491465643497</v>
      </c>
      <c r="AN95">
        <f t="shared" si="60"/>
        <v>6.2041117911304458</v>
      </c>
      <c r="AO95">
        <v>9.1863932338820309</v>
      </c>
      <c r="AP95">
        <v>16.508445454545502</v>
      </c>
      <c r="AQ95">
        <v>7.8422631478636396E-6</v>
      </c>
      <c r="AR95">
        <v>77.413347223107195</v>
      </c>
      <c r="AS95">
        <v>77</v>
      </c>
      <c r="AT95">
        <v>15</v>
      </c>
      <c r="AU95">
        <f t="shared" si="61"/>
        <v>1</v>
      </c>
      <c r="AV95">
        <f t="shared" si="62"/>
        <v>0</v>
      </c>
      <c r="AW95">
        <f t="shared" si="63"/>
        <v>39986.020739818698</v>
      </c>
      <c r="AX95">
        <f t="shared" si="64"/>
        <v>1999.9692592592601</v>
      </c>
      <c r="AY95">
        <f t="shared" si="65"/>
        <v>1681.1744888888895</v>
      </c>
      <c r="AZ95">
        <f t="shared" si="66"/>
        <v>0.84060016478031052</v>
      </c>
      <c r="BA95">
        <f t="shared" si="67"/>
        <v>0.16075831802599927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1657120325</v>
      </c>
      <c r="BH95">
        <v>1245.17</v>
      </c>
      <c r="BI95">
        <v>1310.64888888889</v>
      </c>
      <c r="BJ95">
        <v>16.5184518518519</v>
      </c>
      <c r="BK95">
        <v>9.1867688888888903</v>
      </c>
      <c r="BL95">
        <v>1245.71148148148</v>
      </c>
      <c r="BM95">
        <v>16.662366666666699</v>
      </c>
      <c r="BN95">
        <v>499.99596296296301</v>
      </c>
      <c r="BO95">
        <v>73.942099999999996</v>
      </c>
      <c r="BP95">
        <v>0.100060640740741</v>
      </c>
      <c r="BQ95">
        <v>20.625218518518501</v>
      </c>
      <c r="BR95">
        <v>19.999996296296299</v>
      </c>
      <c r="BS95">
        <v>999.9</v>
      </c>
      <c r="BT95">
        <v>0</v>
      </c>
      <c r="BU95">
        <v>0</v>
      </c>
      <c r="BV95">
        <v>10010.0962962963</v>
      </c>
      <c r="BW95">
        <v>0</v>
      </c>
      <c r="BX95">
        <v>1212.68592592593</v>
      </c>
      <c r="BY95">
        <v>-65.477066666666701</v>
      </c>
      <c r="BZ95">
        <v>1266.0837037036999</v>
      </c>
      <c r="CA95">
        <v>1322.80037037037</v>
      </c>
      <c r="CB95">
        <v>7.33167777777778</v>
      </c>
      <c r="CC95">
        <v>1310.64888888889</v>
      </c>
      <c r="CD95">
        <v>9.1867688888888903</v>
      </c>
      <c r="CE95">
        <v>1.2214085185185199</v>
      </c>
      <c r="CF95">
        <v>0.67928881481481496</v>
      </c>
      <c r="CG95">
        <v>9.8650785185185192</v>
      </c>
      <c r="CH95">
        <v>1.4073140740740699</v>
      </c>
      <c r="CI95">
        <v>1999.9692592592601</v>
      </c>
      <c r="CJ95">
        <v>0.97999466666666701</v>
      </c>
      <c r="CK95">
        <v>2.0005611111111099E-2</v>
      </c>
      <c r="CL95">
        <v>0</v>
      </c>
      <c r="CM95">
        <v>2.6199888888888898</v>
      </c>
      <c r="CN95">
        <v>0</v>
      </c>
      <c r="CO95">
        <v>16531.055555555598</v>
      </c>
      <c r="CP95">
        <v>16705.122222222199</v>
      </c>
      <c r="CQ95">
        <v>37.580703703703698</v>
      </c>
      <c r="CR95">
        <v>38.059777777777803</v>
      </c>
      <c r="CS95">
        <v>38.469666666666697</v>
      </c>
      <c r="CT95">
        <v>36.289037037036998</v>
      </c>
      <c r="CU95">
        <v>36.684777777777803</v>
      </c>
      <c r="CV95">
        <v>1959.95888888889</v>
      </c>
      <c r="CW95">
        <v>40.010370370370403</v>
      </c>
      <c r="CX95">
        <v>0</v>
      </c>
      <c r="CY95">
        <v>1651532049.0999999</v>
      </c>
      <c r="CZ95">
        <v>0</v>
      </c>
      <c r="DA95">
        <v>0</v>
      </c>
      <c r="DB95" t="s">
        <v>355</v>
      </c>
      <c r="DC95">
        <v>1656181403.5999999</v>
      </c>
      <c r="DD95">
        <v>1656181398.0999999</v>
      </c>
      <c r="DE95">
        <v>0</v>
      </c>
      <c r="DF95">
        <v>2.3420000000000001</v>
      </c>
      <c r="DG95">
        <v>0.193</v>
      </c>
      <c r="DH95">
        <v>3.7240000000000002</v>
      </c>
      <c r="DI95">
        <v>0.24399999999999999</v>
      </c>
      <c r="DJ95">
        <v>420</v>
      </c>
      <c r="DK95">
        <v>22</v>
      </c>
      <c r="DL95">
        <v>0.28000000000000003</v>
      </c>
      <c r="DM95">
        <v>0.02</v>
      </c>
      <c r="DN95">
        <v>-65.472341463414594</v>
      </c>
      <c r="DO95">
        <v>1.0499163763066901</v>
      </c>
      <c r="DP95">
        <v>0.27148544674251102</v>
      </c>
      <c r="DQ95">
        <v>0</v>
      </c>
      <c r="DR95">
        <v>7.3297639024390202</v>
      </c>
      <c r="DS95">
        <v>3.6890592334517199E-3</v>
      </c>
      <c r="DT95">
        <v>7.0920026680861602E-3</v>
      </c>
      <c r="DU95">
        <v>1</v>
      </c>
      <c r="DV95">
        <v>1</v>
      </c>
      <c r="DW95">
        <v>2</v>
      </c>
      <c r="DX95" t="s">
        <v>362</v>
      </c>
      <c r="DY95">
        <v>2.94035</v>
      </c>
      <c r="DZ95">
        <v>2.7166999999999999</v>
      </c>
      <c r="EA95">
        <v>0.16305900000000001</v>
      </c>
      <c r="EB95">
        <v>0.16758300000000001</v>
      </c>
      <c r="EC95">
        <v>6.6884700000000005E-2</v>
      </c>
      <c r="ED95">
        <v>4.2652599999999999E-2</v>
      </c>
      <c r="EE95">
        <v>24479.4</v>
      </c>
      <c r="EF95">
        <v>20720.3</v>
      </c>
      <c r="EG95">
        <v>26142.7</v>
      </c>
      <c r="EH95">
        <v>24203.200000000001</v>
      </c>
      <c r="EI95">
        <v>41544.5</v>
      </c>
      <c r="EJ95">
        <v>38294.300000000003</v>
      </c>
      <c r="EK95">
        <v>47126.7</v>
      </c>
      <c r="EL95">
        <v>43078.9</v>
      </c>
      <c r="EM95">
        <v>1.7771999999999999</v>
      </c>
      <c r="EN95">
        <v>2.34145</v>
      </c>
      <c r="EO95">
        <v>0.161275</v>
      </c>
      <c r="EP95">
        <v>0</v>
      </c>
      <c r="EQ95">
        <v>17.314299999999999</v>
      </c>
      <c r="ER95">
        <v>999.9</v>
      </c>
      <c r="ES95">
        <v>45.921999999999997</v>
      </c>
      <c r="ET95">
        <v>19.646999999999998</v>
      </c>
      <c r="EU95">
        <v>14.2569</v>
      </c>
      <c r="EV95">
        <v>52.255499999999998</v>
      </c>
      <c r="EW95">
        <v>39.2348</v>
      </c>
      <c r="EX95">
        <v>2</v>
      </c>
      <c r="EY95">
        <v>-0.63101099999999999</v>
      </c>
      <c r="EZ95">
        <v>-1.82562</v>
      </c>
      <c r="FA95">
        <v>20.232399999999998</v>
      </c>
      <c r="FB95">
        <v>5.2352600000000002</v>
      </c>
      <c r="FC95">
        <v>11.986000000000001</v>
      </c>
      <c r="FD95">
        <v>4.9577</v>
      </c>
      <c r="FE95">
        <v>3.3039999999999998</v>
      </c>
      <c r="FF95">
        <v>315.8</v>
      </c>
      <c r="FG95">
        <v>9999</v>
      </c>
      <c r="FH95">
        <v>9999</v>
      </c>
      <c r="FI95">
        <v>4095.2</v>
      </c>
      <c r="FJ95">
        <v>1.86829</v>
      </c>
      <c r="FK95">
        <v>1.86388</v>
      </c>
      <c r="FL95">
        <v>1.8716600000000001</v>
      </c>
      <c r="FM95">
        <v>1.86232</v>
      </c>
      <c r="FN95">
        <v>1.86174</v>
      </c>
      <c r="FO95">
        <v>1.86829</v>
      </c>
      <c r="FP95">
        <v>1.8583799999999999</v>
      </c>
      <c r="FQ95">
        <v>1.8649500000000001</v>
      </c>
      <c r="FR95">
        <v>5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-0.53</v>
      </c>
      <c r="GF95">
        <v>-0.14419999999999999</v>
      </c>
      <c r="GG95">
        <v>-0.25096208036330597</v>
      </c>
      <c r="GH95">
        <v>1.40043110155519E-5</v>
      </c>
      <c r="GI95">
        <v>-8.9464880026576905E-7</v>
      </c>
      <c r="GJ95">
        <v>5.5918935111048905E-10</v>
      </c>
      <c r="GK95">
        <v>-0.17968596506812801</v>
      </c>
      <c r="GL95">
        <v>-4.5276668719836703E-2</v>
      </c>
      <c r="GM95">
        <v>3.5990739600394498E-3</v>
      </c>
      <c r="GN95">
        <v>-4.5187851206301597E-5</v>
      </c>
      <c r="GO95">
        <v>3</v>
      </c>
      <c r="GP95">
        <v>2215</v>
      </c>
      <c r="GQ95">
        <v>2</v>
      </c>
      <c r="GR95">
        <v>17</v>
      </c>
      <c r="GS95">
        <v>15648.8</v>
      </c>
      <c r="GT95">
        <v>15648.9</v>
      </c>
      <c r="GU95">
        <v>3.2092299999999998</v>
      </c>
      <c r="GV95">
        <v>2.2485400000000002</v>
      </c>
      <c r="GW95">
        <v>1.9982899999999999</v>
      </c>
      <c r="GX95">
        <v>2.7368199999999998</v>
      </c>
      <c r="GY95">
        <v>2.0935100000000002</v>
      </c>
      <c r="GZ95">
        <v>2.32056</v>
      </c>
      <c r="HA95">
        <v>27.724599999999999</v>
      </c>
      <c r="HB95">
        <v>15.839399999999999</v>
      </c>
      <c r="HC95">
        <v>18</v>
      </c>
      <c r="HD95">
        <v>357.76799999999997</v>
      </c>
      <c r="HE95">
        <v>707.53700000000003</v>
      </c>
      <c r="HF95">
        <v>18.759599999999999</v>
      </c>
      <c r="HG95">
        <v>18.566299999999998</v>
      </c>
      <c r="HH95">
        <v>30.000900000000001</v>
      </c>
      <c r="HI95">
        <v>18.4575</v>
      </c>
      <c r="HJ95">
        <v>18.450399999999998</v>
      </c>
      <c r="HK95">
        <v>64.276300000000006</v>
      </c>
      <c r="HL95">
        <v>44.590499999999999</v>
      </c>
      <c r="HM95">
        <v>27.513000000000002</v>
      </c>
      <c r="HN95">
        <v>18.995000000000001</v>
      </c>
      <c r="HO95">
        <v>1353.61</v>
      </c>
      <c r="HP95">
        <v>9.2392699999999994</v>
      </c>
      <c r="HQ95">
        <v>99.843000000000004</v>
      </c>
      <c r="HR95">
        <v>101.36199999999999</v>
      </c>
    </row>
    <row r="96" spans="1:226" x14ac:dyDescent="0.2">
      <c r="A96">
        <v>80</v>
      </c>
      <c r="B96">
        <v>1657120337.5</v>
      </c>
      <c r="C96">
        <v>457</v>
      </c>
      <c r="D96" t="s">
        <v>518</v>
      </c>
      <c r="E96" t="s">
        <v>519</v>
      </c>
      <c r="F96">
        <v>5</v>
      </c>
      <c r="G96" t="s">
        <v>1704</v>
      </c>
      <c r="H96" t="s">
        <v>353</v>
      </c>
      <c r="I96">
        <v>1657120329.7142899</v>
      </c>
      <c r="J96">
        <f t="shared" si="34"/>
        <v>6.2157569844174931E-3</v>
      </c>
      <c r="K96">
        <f t="shared" si="35"/>
        <v>6.2157569844174931</v>
      </c>
      <c r="L96">
        <f t="shared" si="36"/>
        <v>27.389772998532649</v>
      </c>
      <c r="M96">
        <f t="shared" si="37"/>
        <v>1260.7342857142901</v>
      </c>
      <c r="N96">
        <f t="shared" si="38"/>
        <v>1123.3578150182666</v>
      </c>
      <c r="O96">
        <f t="shared" si="39"/>
        <v>83.176243934989387</v>
      </c>
      <c r="P96">
        <f t="shared" si="40"/>
        <v>93.3479440689797</v>
      </c>
      <c r="Q96">
        <f t="shared" si="41"/>
        <v>0.43992514591879678</v>
      </c>
      <c r="R96">
        <f t="shared" si="42"/>
        <v>2.4338732401154495</v>
      </c>
      <c r="S96">
        <f t="shared" si="43"/>
        <v>0.40005176773486001</v>
      </c>
      <c r="T96">
        <f t="shared" si="44"/>
        <v>0.25331296826546995</v>
      </c>
      <c r="U96">
        <f t="shared" si="45"/>
        <v>321.51384720833556</v>
      </c>
      <c r="V96">
        <f t="shared" si="46"/>
        <v>20.952767111795975</v>
      </c>
      <c r="W96">
        <f t="shared" si="47"/>
        <v>19.992239285714302</v>
      </c>
      <c r="X96">
        <f t="shared" si="48"/>
        <v>2.3454855823139882</v>
      </c>
      <c r="Y96">
        <f t="shared" si="49"/>
        <v>50.152400577027286</v>
      </c>
      <c r="Z96">
        <f t="shared" si="50"/>
        <v>1.2227794341469618</v>
      </c>
      <c r="AA96">
        <f t="shared" si="51"/>
        <v>2.4381274277567995</v>
      </c>
      <c r="AB96">
        <f t="shared" si="52"/>
        <v>1.1227061481670264</v>
      </c>
      <c r="AC96">
        <f t="shared" si="53"/>
        <v>-274.11488301281145</v>
      </c>
      <c r="AD96">
        <f t="shared" si="54"/>
        <v>82.274600523373948</v>
      </c>
      <c r="AE96">
        <f t="shared" si="55"/>
        <v>6.8177529758901319</v>
      </c>
      <c r="AF96">
        <f t="shared" si="56"/>
        <v>136.49131769478819</v>
      </c>
      <c r="AG96">
        <f t="shared" si="57"/>
        <v>46.55255186196262</v>
      </c>
      <c r="AH96">
        <f t="shared" si="58"/>
        <v>6.2092474185387321</v>
      </c>
      <c r="AI96">
        <f t="shared" si="59"/>
        <v>27.389772998532649</v>
      </c>
      <c r="AJ96">
        <v>1353.6138918778599</v>
      </c>
      <c r="AK96">
        <v>1306.4948484848501</v>
      </c>
      <c r="AL96">
        <v>3.4440192428831899</v>
      </c>
      <c r="AM96">
        <v>66.876491465643497</v>
      </c>
      <c r="AN96">
        <f t="shared" si="60"/>
        <v>6.2157569844174931</v>
      </c>
      <c r="AO96">
        <v>9.1865769201508503</v>
      </c>
      <c r="AP96">
        <v>16.5219012121212</v>
      </c>
      <c r="AQ96">
        <v>9.6981103835343303E-5</v>
      </c>
      <c r="AR96">
        <v>77.413347223107195</v>
      </c>
      <c r="AS96">
        <v>77</v>
      </c>
      <c r="AT96">
        <v>15</v>
      </c>
      <c r="AU96">
        <f t="shared" si="61"/>
        <v>1</v>
      </c>
      <c r="AV96">
        <f t="shared" si="62"/>
        <v>0</v>
      </c>
      <c r="AW96">
        <f t="shared" si="63"/>
        <v>39998.29354568632</v>
      </c>
      <c r="AX96">
        <f t="shared" si="64"/>
        <v>1999.9825000000001</v>
      </c>
      <c r="AY96">
        <f t="shared" si="65"/>
        <v>1681.1856317141637</v>
      </c>
      <c r="AZ96">
        <f t="shared" si="66"/>
        <v>0.84060017110857899</v>
      </c>
      <c r="BA96">
        <f t="shared" si="67"/>
        <v>0.16075833023955738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1657120329.7142899</v>
      </c>
      <c r="BH96">
        <v>1260.7342857142901</v>
      </c>
      <c r="BI96">
        <v>1325.9921428571399</v>
      </c>
      <c r="BJ96">
        <v>16.5145571428571</v>
      </c>
      <c r="BK96">
        <v>9.1864060714285696</v>
      </c>
      <c r="BL96">
        <v>1261.2685714285701</v>
      </c>
      <c r="BM96">
        <v>16.6586142857143</v>
      </c>
      <c r="BN96">
        <v>499.99278571428601</v>
      </c>
      <c r="BO96">
        <v>73.942457142857094</v>
      </c>
      <c r="BP96">
        <v>0.10006325714285701</v>
      </c>
      <c r="BQ96">
        <v>20.619260714285701</v>
      </c>
      <c r="BR96">
        <v>19.992239285714302</v>
      </c>
      <c r="BS96">
        <v>999.9</v>
      </c>
      <c r="BT96">
        <v>0</v>
      </c>
      <c r="BU96">
        <v>0</v>
      </c>
      <c r="BV96">
        <v>10013.0382142857</v>
      </c>
      <c r="BW96">
        <v>0</v>
      </c>
      <c r="BX96">
        <v>1212.97107142857</v>
      </c>
      <c r="BY96">
        <v>-65.256739285714303</v>
      </c>
      <c r="BZ96">
        <v>1281.90321428571</v>
      </c>
      <c r="CA96">
        <v>1338.28535714286</v>
      </c>
      <c r="CB96">
        <v>7.3281503571428601</v>
      </c>
      <c r="CC96">
        <v>1325.9921428571399</v>
      </c>
      <c r="CD96">
        <v>9.1864060714285696</v>
      </c>
      <c r="CE96">
        <v>1.22112678571429</v>
      </c>
      <c r="CF96">
        <v>0.67926539285714305</v>
      </c>
      <c r="CG96">
        <v>9.8616396428571402</v>
      </c>
      <c r="CH96">
        <v>1.4068328571428601</v>
      </c>
      <c r="CI96">
        <v>1999.9825000000001</v>
      </c>
      <c r="CJ96">
        <v>0.97999485714285695</v>
      </c>
      <c r="CK96">
        <v>2.0005414285714299E-2</v>
      </c>
      <c r="CL96">
        <v>0</v>
      </c>
      <c r="CM96">
        <v>2.6020678571428602</v>
      </c>
      <c r="CN96">
        <v>0</v>
      </c>
      <c r="CO96">
        <v>16567.867857142901</v>
      </c>
      <c r="CP96">
        <v>16705.239285714299</v>
      </c>
      <c r="CQ96">
        <v>37.602499999999999</v>
      </c>
      <c r="CR96">
        <v>38.086750000000002</v>
      </c>
      <c r="CS96">
        <v>38.488750000000003</v>
      </c>
      <c r="CT96">
        <v>36.3120714285714</v>
      </c>
      <c r="CU96">
        <v>36.711750000000002</v>
      </c>
      <c r="CV96">
        <v>1959.9721428571399</v>
      </c>
      <c r="CW96">
        <v>40.011071428571398</v>
      </c>
      <c r="CX96">
        <v>0</v>
      </c>
      <c r="CY96">
        <v>1651532054.5</v>
      </c>
      <c r="CZ96">
        <v>0</v>
      </c>
      <c r="DA96">
        <v>0</v>
      </c>
      <c r="DB96" t="s">
        <v>355</v>
      </c>
      <c r="DC96">
        <v>1656181403.5999999</v>
      </c>
      <c r="DD96">
        <v>1656181398.0999999</v>
      </c>
      <c r="DE96">
        <v>0</v>
      </c>
      <c r="DF96">
        <v>2.3420000000000001</v>
      </c>
      <c r="DG96">
        <v>0.193</v>
      </c>
      <c r="DH96">
        <v>3.7240000000000002</v>
      </c>
      <c r="DI96">
        <v>0.24399999999999999</v>
      </c>
      <c r="DJ96">
        <v>420</v>
      </c>
      <c r="DK96">
        <v>22</v>
      </c>
      <c r="DL96">
        <v>0.28000000000000003</v>
      </c>
      <c r="DM96">
        <v>0.02</v>
      </c>
      <c r="DN96">
        <v>-65.4419731707317</v>
      </c>
      <c r="DO96">
        <v>2.16439860627173</v>
      </c>
      <c r="DP96">
        <v>0.31222372296580803</v>
      </c>
      <c r="DQ96">
        <v>0</v>
      </c>
      <c r="DR96">
        <v>7.3306760975609802</v>
      </c>
      <c r="DS96">
        <v>-4.2929895470372903E-2</v>
      </c>
      <c r="DT96">
        <v>6.5133270049498896E-3</v>
      </c>
      <c r="DU96">
        <v>1</v>
      </c>
      <c r="DV96">
        <v>1</v>
      </c>
      <c r="DW96">
        <v>2</v>
      </c>
      <c r="DX96" t="s">
        <v>362</v>
      </c>
      <c r="DY96">
        <v>2.9403199999999998</v>
      </c>
      <c r="DZ96">
        <v>2.71644</v>
      </c>
      <c r="EA96">
        <v>0.164383</v>
      </c>
      <c r="EB96">
        <v>0.16878799999999999</v>
      </c>
      <c r="EC96">
        <v>6.6916199999999995E-2</v>
      </c>
      <c r="ED96">
        <v>4.2657100000000003E-2</v>
      </c>
      <c r="EE96">
        <v>24440.799999999999</v>
      </c>
      <c r="EF96">
        <v>20690.400000000001</v>
      </c>
      <c r="EG96">
        <v>26142.7</v>
      </c>
      <c r="EH96">
        <v>24203.1</v>
      </c>
      <c r="EI96">
        <v>41543.1</v>
      </c>
      <c r="EJ96">
        <v>38294.400000000001</v>
      </c>
      <c r="EK96">
        <v>47126.8</v>
      </c>
      <c r="EL96">
        <v>43079.199999999997</v>
      </c>
      <c r="EM96">
        <v>1.7773300000000001</v>
      </c>
      <c r="EN96">
        <v>2.34137</v>
      </c>
      <c r="EO96">
        <v>0.161186</v>
      </c>
      <c r="EP96">
        <v>0</v>
      </c>
      <c r="EQ96">
        <v>17.3108</v>
      </c>
      <c r="ER96">
        <v>999.9</v>
      </c>
      <c r="ES96">
        <v>45.898000000000003</v>
      </c>
      <c r="ET96">
        <v>19.677</v>
      </c>
      <c r="EU96">
        <v>14.276999999999999</v>
      </c>
      <c r="EV96">
        <v>52.535400000000003</v>
      </c>
      <c r="EW96">
        <v>39.2348</v>
      </c>
      <c r="EX96">
        <v>2</v>
      </c>
      <c r="EY96">
        <v>-0.63075700000000001</v>
      </c>
      <c r="EZ96">
        <v>-1.19842</v>
      </c>
      <c r="FA96">
        <v>20.239599999999999</v>
      </c>
      <c r="FB96">
        <v>5.2351099999999997</v>
      </c>
      <c r="FC96">
        <v>11.986000000000001</v>
      </c>
      <c r="FD96">
        <v>4.9577499999999999</v>
      </c>
      <c r="FE96">
        <v>3.3039800000000001</v>
      </c>
      <c r="FF96">
        <v>315.8</v>
      </c>
      <c r="FG96">
        <v>9999</v>
      </c>
      <c r="FH96">
        <v>9999</v>
      </c>
      <c r="FI96">
        <v>4095.5</v>
      </c>
      <c r="FJ96">
        <v>1.86829</v>
      </c>
      <c r="FK96">
        <v>1.8638999999999999</v>
      </c>
      <c r="FL96">
        <v>1.8716999999999999</v>
      </c>
      <c r="FM96">
        <v>1.8623400000000001</v>
      </c>
      <c r="FN96">
        <v>1.8617999999999999</v>
      </c>
      <c r="FO96">
        <v>1.86829</v>
      </c>
      <c r="FP96">
        <v>1.85843</v>
      </c>
      <c r="FQ96">
        <v>1.8650199999999999</v>
      </c>
      <c r="FR96">
        <v>5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-0.52</v>
      </c>
      <c r="GF96">
        <v>-0.1439</v>
      </c>
      <c r="GG96">
        <v>-0.25096208036330597</v>
      </c>
      <c r="GH96">
        <v>1.40043110155519E-5</v>
      </c>
      <c r="GI96">
        <v>-8.9464880026576905E-7</v>
      </c>
      <c r="GJ96">
        <v>5.5918935111048905E-10</v>
      </c>
      <c r="GK96">
        <v>-0.17968596506812801</v>
      </c>
      <c r="GL96">
        <v>-4.5276668719836703E-2</v>
      </c>
      <c r="GM96">
        <v>3.5990739600394498E-3</v>
      </c>
      <c r="GN96">
        <v>-4.5187851206301597E-5</v>
      </c>
      <c r="GO96">
        <v>3</v>
      </c>
      <c r="GP96">
        <v>2215</v>
      </c>
      <c r="GQ96">
        <v>2</v>
      </c>
      <c r="GR96">
        <v>17</v>
      </c>
      <c r="GS96">
        <v>15648.9</v>
      </c>
      <c r="GT96">
        <v>15649</v>
      </c>
      <c r="GU96">
        <v>3.2409699999999999</v>
      </c>
      <c r="GV96">
        <v>2.2460900000000001</v>
      </c>
      <c r="GW96">
        <v>1.9982899999999999</v>
      </c>
      <c r="GX96">
        <v>2.7368199999999998</v>
      </c>
      <c r="GY96">
        <v>2.0935100000000002</v>
      </c>
      <c r="GZ96">
        <v>2.3986800000000001</v>
      </c>
      <c r="HA96">
        <v>27.7455</v>
      </c>
      <c r="HB96">
        <v>15.8569</v>
      </c>
      <c r="HC96">
        <v>18</v>
      </c>
      <c r="HD96">
        <v>357.846</v>
      </c>
      <c r="HE96">
        <v>707.52200000000005</v>
      </c>
      <c r="HF96">
        <v>19.013500000000001</v>
      </c>
      <c r="HG96">
        <v>18.569500000000001</v>
      </c>
      <c r="HH96">
        <v>30.000299999999999</v>
      </c>
      <c r="HI96">
        <v>18.4604</v>
      </c>
      <c r="HJ96">
        <v>18.453600000000002</v>
      </c>
      <c r="HK96">
        <v>64.922600000000003</v>
      </c>
      <c r="HL96">
        <v>44.590499999999999</v>
      </c>
      <c r="HM96">
        <v>27.513000000000002</v>
      </c>
      <c r="HN96">
        <v>19.0014</v>
      </c>
      <c r="HO96">
        <v>1373.91</v>
      </c>
      <c r="HP96">
        <v>9.2315400000000007</v>
      </c>
      <c r="HQ96">
        <v>99.843100000000007</v>
      </c>
      <c r="HR96">
        <v>101.363</v>
      </c>
    </row>
    <row r="97" spans="1:226" x14ac:dyDescent="0.2">
      <c r="A97">
        <v>81</v>
      </c>
      <c r="B97">
        <v>1657120342.5</v>
      </c>
      <c r="C97">
        <v>462</v>
      </c>
      <c r="D97" t="s">
        <v>520</v>
      </c>
      <c r="E97" t="s">
        <v>521</v>
      </c>
      <c r="F97">
        <v>5</v>
      </c>
      <c r="G97" t="s">
        <v>1705</v>
      </c>
      <c r="H97" t="s">
        <v>353</v>
      </c>
      <c r="I97">
        <v>1657120335</v>
      </c>
      <c r="J97">
        <f t="shared" si="34"/>
        <v>6.2165518301828988E-3</v>
      </c>
      <c r="K97">
        <f t="shared" si="35"/>
        <v>6.2165518301828993</v>
      </c>
      <c r="L97">
        <f t="shared" si="36"/>
        <v>27.530365447426636</v>
      </c>
      <c r="M97">
        <f t="shared" si="37"/>
        <v>1278.2129629629601</v>
      </c>
      <c r="N97">
        <f t="shared" si="38"/>
        <v>1139.9348240975714</v>
      </c>
      <c r="O97">
        <f t="shared" si="39"/>
        <v>84.403876628590368</v>
      </c>
      <c r="P97">
        <f t="shared" si="40"/>
        <v>94.642366344408003</v>
      </c>
      <c r="Q97">
        <f t="shared" si="41"/>
        <v>0.44020048149468188</v>
      </c>
      <c r="R97">
        <f t="shared" si="42"/>
        <v>2.4327943056370085</v>
      </c>
      <c r="S97">
        <f t="shared" si="43"/>
        <v>0.40026361203482047</v>
      </c>
      <c r="T97">
        <f t="shared" si="44"/>
        <v>0.25345030140444536</v>
      </c>
      <c r="U97">
        <f t="shared" si="45"/>
        <v>321.51707726852152</v>
      </c>
      <c r="V97">
        <f t="shared" si="46"/>
        <v>20.95455919774831</v>
      </c>
      <c r="W97">
        <f t="shared" si="47"/>
        <v>19.990322222222201</v>
      </c>
      <c r="X97">
        <f t="shared" si="48"/>
        <v>2.3452071356678981</v>
      </c>
      <c r="Y97">
        <f t="shared" si="49"/>
        <v>50.153491384290284</v>
      </c>
      <c r="Z97">
        <f t="shared" si="50"/>
        <v>1.2229477243797018</v>
      </c>
      <c r="AA97">
        <f t="shared" si="51"/>
        <v>2.4384099503843695</v>
      </c>
      <c r="AB97">
        <f t="shared" si="52"/>
        <v>1.1222594112881963</v>
      </c>
      <c r="AC97">
        <f t="shared" si="53"/>
        <v>-274.14993571106584</v>
      </c>
      <c r="AD97">
        <f t="shared" si="54"/>
        <v>82.736142436500316</v>
      </c>
      <c r="AE97">
        <f t="shared" si="55"/>
        <v>6.8590384331090375</v>
      </c>
      <c r="AF97">
        <f t="shared" si="56"/>
        <v>136.96232242706503</v>
      </c>
      <c r="AG97">
        <f t="shared" si="57"/>
        <v>46.345495464183976</v>
      </c>
      <c r="AH97">
        <f t="shared" si="58"/>
        <v>6.210750031879142</v>
      </c>
      <c r="AI97">
        <f t="shared" si="59"/>
        <v>27.530365447426636</v>
      </c>
      <c r="AJ97">
        <v>1370.42614742869</v>
      </c>
      <c r="AK97">
        <v>1323.40381818182</v>
      </c>
      <c r="AL97">
        <v>3.3783649921601202</v>
      </c>
      <c r="AM97">
        <v>66.876491465643497</v>
      </c>
      <c r="AN97">
        <f t="shared" si="60"/>
        <v>6.2165518301828993</v>
      </c>
      <c r="AO97">
        <v>9.1882413600617205</v>
      </c>
      <c r="AP97">
        <v>16.524681212121202</v>
      </c>
      <c r="AQ97">
        <v>1.72677733661402E-5</v>
      </c>
      <c r="AR97">
        <v>77.413347223107195</v>
      </c>
      <c r="AS97">
        <v>77</v>
      </c>
      <c r="AT97">
        <v>15</v>
      </c>
      <c r="AU97">
        <f t="shared" si="61"/>
        <v>1</v>
      </c>
      <c r="AV97">
        <f t="shared" si="62"/>
        <v>0</v>
      </c>
      <c r="AW97">
        <f t="shared" si="63"/>
        <v>39970.97353761609</v>
      </c>
      <c r="AX97">
        <f t="shared" si="64"/>
        <v>2000.00259259259</v>
      </c>
      <c r="AY97">
        <f t="shared" si="65"/>
        <v>1681.2025215553631</v>
      </c>
      <c r="AZ97">
        <f t="shared" si="66"/>
        <v>0.84060017111079421</v>
      </c>
      <c r="BA97">
        <f t="shared" si="67"/>
        <v>0.16075833024383288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1657120335</v>
      </c>
      <c r="BH97">
        <v>1278.2129629629601</v>
      </c>
      <c r="BI97">
        <v>1343.3533333333301</v>
      </c>
      <c r="BJ97">
        <v>16.516785185185199</v>
      </c>
      <c r="BK97">
        <v>9.1870525925925897</v>
      </c>
      <c r="BL97">
        <v>1278.7392592592601</v>
      </c>
      <c r="BM97">
        <v>16.6607555555556</v>
      </c>
      <c r="BN97">
        <v>500.004740740741</v>
      </c>
      <c r="BO97">
        <v>73.942762962963002</v>
      </c>
      <c r="BP97">
        <v>9.9958466666666704E-2</v>
      </c>
      <c r="BQ97">
        <v>20.621140740740699</v>
      </c>
      <c r="BR97">
        <v>19.990322222222201</v>
      </c>
      <c r="BS97">
        <v>999.9</v>
      </c>
      <c r="BT97">
        <v>0</v>
      </c>
      <c r="BU97">
        <v>0</v>
      </c>
      <c r="BV97">
        <v>10005.9296296296</v>
      </c>
      <c r="BW97">
        <v>0</v>
      </c>
      <c r="BX97">
        <v>1213.32740740741</v>
      </c>
      <c r="BY97">
        <v>-65.1398962962963</v>
      </c>
      <c r="BZ97">
        <v>1299.67962962963</v>
      </c>
      <c r="CA97">
        <v>1355.8088888888899</v>
      </c>
      <c r="CB97">
        <v>7.3297248148148197</v>
      </c>
      <c r="CC97">
        <v>1343.3533333333301</v>
      </c>
      <c r="CD97">
        <v>9.1870525925925897</v>
      </c>
      <c r="CE97">
        <v>1.2212959259259299</v>
      </c>
      <c r="CF97">
        <v>0.679316148148148</v>
      </c>
      <c r="CG97">
        <v>9.8637081481481506</v>
      </c>
      <c r="CH97">
        <v>1.40787111111111</v>
      </c>
      <c r="CI97">
        <v>2000.00259259259</v>
      </c>
      <c r="CJ97">
        <v>0.97999522222222202</v>
      </c>
      <c r="CK97">
        <v>2.0005037037036998E-2</v>
      </c>
      <c r="CL97">
        <v>0</v>
      </c>
      <c r="CM97">
        <v>2.5391148148148099</v>
      </c>
      <c r="CN97">
        <v>0</v>
      </c>
      <c r="CO97">
        <v>16598.266666666699</v>
      </c>
      <c r="CP97">
        <v>16705.407407407401</v>
      </c>
      <c r="CQ97">
        <v>37.634185185185203</v>
      </c>
      <c r="CR97">
        <v>38.1086666666667</v>
      </c>
      <c r="CS97">
        <v>38.520666666666699</v>
      </c>
      <c r="CT97">
        <v>36.337666666666699</v>
      </c>
      <c r="CU97">
        <v>36.7336666666667</v>
      </c>
      <c r="CV97">
        <v>1959.9922222222201</v>
      </c>
      <c r="CW97">
        <v>40.011481481481503</v>
      </c>
      <c r="CX97">
        <v>0</v>
      </c>
      <c r="CY97">
        <v>1651532059.3</v>
      </c>
      <c r="CZ97">
        <v>0</v>
      </c>
      <c r="DA97">
        <v>0</v>
      </c>
      <c r="DB97" t="s">
        <v>355</v>
      </c>
      <c r="DC97">
        <v>1656181403.5999999</v>
      </c>
      <c r="DD97">
        <v>1656181398.0999999</v>
      </c>
      <c r="DE97">
        <v>0</v>
      </c>
      <c r="DF97">
        <v>2.3420000000000001</v>
      </c>
      <c r="DG97">
        <v>0.193</v>
      </c>
      <c r="DH97">
        <v>3.7240000000000002</v>
      </c>
      <c r="DI97">
        <v>0.24399999999999999</v>
      </c>
      <c r="DJ97">
        <v>420</v>
      </c>
      <c r="DK97">
        <v>22</v>
      </c>
      <c r="DL97">
        <v>0.28000000000000003</v>
      </c>
      <c r="DM97">
        <v>0.02</v>
      </c>
      <c r="DN97">
        <v>-65.250021951219495</v>
      </c>
      <c r="DO97">
        <v>2.0730292682927098</v>
      </c>
      <c r="DP97">
        <v>0.35513548119830102</v>
      </c>
      <c r="DQ97">
        <v>0</v>
      </c>
      <c r="DR97">
        <v>7.3299434146341502</v>
      </c>
      <c r="DS97">
        <v>-1.9028571428606499E-3</v>
      </c>
      <c r="DT97">
        <v>5.1772940525073004E-3</v>
      </c>
      <c r="DU97">
        <v>1</v>
      </c>
      <c r="DV97">
        <v>1</v>
      </c>
      <c r="DW97">
        <v>2</v>
      </c>
      <c r="DX97" t="s">
        <v>362</v>
      </c>
      <c r="DY97">
        <v>2.9399199999999999</v>
      </c>
      <c r="DZ97">
        <v>2.7168399999999999</v>
      </c>
      <c r="EA97">
        <v>0.165689</v>
      </c>
      <c r="EB97">
        <v>0.170125</v>
      </c>
      <c r="EC97">
        <v>6.6927100000000003E-2</v>
      </c>
      <c r="ED97">
        <v>4.2626999999999998E-2</v>
      </c>
      <c r="EE97">
        <v>24402.3</v>
      </c>
      <c r="EF97">
        <v>20657.3</v>
      </c>
      <c r="EG97">
        <v>26142.3</v>
      </c>
      <c r="EH97">
        <v>24203.3</v>
      </c>
      <c r="EI97">
        <v>41542</v>
      </c>
      <c r="EJ97">
        <v>38295.800000000003</v>
      </c>
      <c r="EK97">
        <v>47126</v>
      </c>
      <c r="EL97">
        <v>43079.4</v>
      </c>
      <c r="EM97">
        <v>1.77667</v>
      </c>
      <c r="EN97">
        <v>2.3414199999999998</v>
      </c>
      <c r="EO97">
        <v>0.16220699999999999</v>
      </c>
      <c r="EP97">
        <v>0</v>
      </c>
      <c r="EQ97">
        <v>17.308299999999999</v>
      </c>
      <c r="ER97">
        <v>999.9</v>
      </c>
      <c r="ES97">
        <v>45.825000000000003</v>
      </c>
      <c r="ET97">
        <v>19.687000000000001</v>
      </c>
      <c r="EU97">
        <v>14.263500000000001</v>
      </c>
      <c r="EV97">
        <v>52.035400000000003</v>
      </c>
      <c r="EW97">
        <v>39.258800000000001</v>
      </c>
      <c r="EX97">
        <v>2</v>
      </c>
      <c r="EY97">
        <v>-0.63093999999999995</v>
      </c>
      <c r="EZ97">
        <v>-0.97189000000000003</v>
      </c>
      <c r="FA97">
        <v>20.241399999999999</v>
      </c>
      <c r="FB97">
        <v>5.2351099999999997</v>
      </c>
      <c r="FC97">
        <v>11.986000000000001</v>
      </c>
      <c r="FD97">
        <v>4.9576500000000001</v>
      </c>
      <c r="FE97">
        <v>3.3038699999999999</v>
      </c>
      <c r="FF97">
        <v>315.8</v>
      </c>
      <c r="FG97">
        <v>9999</v>
      </c>
      <c r="FH97">
        <v>9999</v>
      </c>
      <c r="FI97">
        <v>4095.5</v>
      </c>
      <c r="FJ97">
        <v>1.86829</v>
      </c>
      <c r="FK97">
        <v>1.8638699999999999</v>
      </c>
      <c r="FL97">
        <v>1.87168</v>
      </c>
      <c r="FM97">
        <v>1.86232</v>
      </c>
      <c r="FN97">
        <v>1.86174</v>
      </c>
      <c r="FO97">
        <v>1.86829</v>
      </c>
      <c r="FP97">
        <v>1.85839</v>
      </c>
      <c r="FQ97">
        <v>1.8649500000000001</v>
      </c>
      <c r="FR97">
        <v>5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-0.51</v>
      </c>
      <c r="GF97">
        <v>-0.14369999999999999</v>
      </c>
      <c r="GG97">
        <v>-0.25096208036330597</v>
      </c>
      <c r="GH97">
        <v>1.40043110155519E-5</v>
      </c>
      <c r="GI97">
        <v>-8.9464880026576905E-7</v>
      </c>
      <c r="GJ97">
        <v>5.5918935111048905E-10</v>
      </c>
      <c r="GK97">
        <v>-0.17968596506812801</v>
      </c>
      <c r="GL97">
        <v>-4.5276668719836703E-2</v>
      </c>
      <c r="GM97">
        <v>3.5990739600394498E-3</v>
      </c>
      <c r="GN97">
        <v>-4.5187851206301597E-5</v>
      </c>
      <c r="GO97">
        <v>3</v>
      </c>
      <c r="GP97">
        <v>2215</v>
      </c>
      <c r="GQ97">
        <v>2</v>
      </c>
      <c r="GR97">
        <v>17</v>
      </c>
      <c r="GS97">
        <v>15649</v>
      </c>
      <c r="GT97">
        <v>15649.1</v>
      </c>
      <c r="GU97">
        <v>3.2714799999999999</v>
      </c>
      <c r="GV97">
        <v>2.2485400000000002</v>
      </c>
      <c r="GW97">
        <v>1.9982899999999999</v>
      </c>
      <c r="GX97">
        <v>2.7380399999999998</v>
      </c>
      <c r="GY97">
        <v>2.0935100000000002</v>
      </c>
      <c r="GZ97">
        <v>2.2973599999999998</v>
      </c>
      <c r="HA97">
        <v>27.766400000000001</v>
      </c>
      <c r="HB97">
        <v>15.839399999999999</v>
      </c>
      <c r="HC97">
        <v>18</v>
      </c>
      <c r="HD97">
        <v>357.56799999999998</v>
      </c>
      <c r="HE97">
        <v>707.61</v>
      </c>
      <c r="HF97">
        <v>19.042999999999999</v>
      </c>
      <c r="HG97">
        <v>18.572299999999998</v>
      </c>
      <c r="HH97">
        <v>30.0001</v>
      </c>
      <c r="HI97">
        <v>18.4636</v>
      </c>
      <c r="HJ97">
        <v>18.456499999999998</v>
      </c>
      <c r="HK97">
        <v>65.489599999999996</v>
      </c>
      <c r="HL97">
        <v>44.590499999999999</v>
      </c>
      <c r="HM97">
        <v>27.136099999999999</v>
      </c>
      <c r="HN97">
        <v>19.012</v>
      </c>
      <c r="HO97">
        <v>1387.41</v>
      </c>
      <c r="HP97">
        <v>9.2253699999999998</v>
      </c>
      <c r="HQ97">
        <v>99.841499999999996</v>
      </c>
      <c r="HR97">
        <v>101.363</v>
      </c>
    </row>
    <row r="98" spans="1:226" x14ac:dyDescent="0.2">
      <c r="A98">
        <v>82</v>
      </c>
      <c r="B98">
        <v>1657120347.5</v>
      </c>
      <c r="C98">
        <v>467</v>
      </c>
      <c r="D98" t="s">
        <v>522</v>
      </c>
      <c r="E98" t="s">
        <v>523</v>
      </c>
      <c r="F98">
        <v>5</v>
      </c>
      <c r="G98" t="s">
        <v>1706</v>
      </c>
      <c r="H98" t="s">
        <v>353</v>
      </c>
      <c r="I98">
        <v>1657120339.7142899</v>
      </c>
      <c r="J98">
        <f t="shared" si="34"/>
        <v>6.2234005055393331E-3</v>
      </c>
      <c r="K98">
        <f t="shared" si="35"/>
        <v>6.2234005055393329</v>
      </c>
      <c r="L98">
        <f t="shared" si="36"/>
        <v>27.479690710233996</v>
      </c>
      <c r="M98">
        <f t="shared" si="37"/>
        <v>1293.9703571428599</v>
      </c>
      <c r="N98">
        <f t="shared" si="38"/>
        <v>1155.6470321097709</v>
      </c>
      <c r="O98">
        <f t="shared" si="39"/>
        <v>85.567364459758608</v>
      </c>
      <c r="P98">
        <f t="shared" si="40"/>
        <v>95.809213430533049</v>
      </c>
      <c r="Q98">
        <f t="shared" si="41"/>
        <v>0.44082547474244888</v>
      </c>
      <c r="R98">
        <f t="shared" si="42"/>
        <v>2.4312084948712602</v>
      </c>
      <c r="S98">
        <f t="shared" si="43"/>
        <v>0.40075705675225742</v>
      </c>
      <c r="T98">
        <f t="shared" si="44"/>
        <v>0.25376895582262393</v>
      </c>
      <c r="U98">
        <f t="shared" si="45"/>
        <v>321.51567079465366</v>
      </c>
      <c r="V98">
        <f t="shared" si="46"/>
        <v>20.959937307944674</v>
      </c>
      <c r="W98">
        <f t="shared" si="47"/>
        <v>19.991064285714302</v>
      </c>
      <c r="X98">
        <f t="shared" si="48"/>
        <v>2.345314914311643</v>
      </c>
      <c r="Y98">
        <f t="shared" si="49"/>
        <v>50.141377597769029</v>
      </c>
      <c r="Z98">
        <f t="shared" si="50"/>
        <v>1.2232037712707169</v>
      </c>
      <c r="AA98">
        <f t="shared" si="51"/>
        <v>2.4395097021130541</v>
      </c>
      <c r="AB98">
        <f t="shared" si="52"/>
        <v>1.1221111430409261</v>
      </c>
      <c r="AC98">
        <f t="shared" si="53"/>
        <v>-274.45196229428461</v>
      </c>
      <c r="AD98">
        <f t="shared" si="54"/>
        <v>83.543918284475936</v>
      </c>
      <c r="AE98">
        <f t="shared" si="55"/>
        <v>6.9308085584358707</v>
      </c>
      <c r="AF98">
        <f t="shared" si="56"/>
        <v>137.53843534328087</v>
      </c>
      <c r="AG98">
        <f t="shared" si="57"/>
        <v>46.261539235937214</v>
      </c>
      <c r="AH98">
        <f t="shared" si="58"/>
        <v>6.2191222067177323</v>
      </c>
      <c r="AI98">
        <f t="shared" si="59"/>
        <v>27.479690710233996</v>
      </c>
      <c r="AJ98">
        <v>1387.7124918162001</v>
      </c>
      <c r="AK98">
        <v>1340.60666666667</v>
      </c>
      <c r="AL98">
        <v>3.4144785815829199</v>
      </c>
      <c r="AM98">
        <v>66.876491465643497</v>
      </c>
      <c r="AN98">
        <f t="shared" si="60"/>
        <v>6.2234005055393329</v>
      </c>
      <c r="AO98">
        <v>9.1741465515690308</v>
      </c>
      <c r="AP98">
        <v>16.5187127272727</v>
      </c>
      <c r="AQ98">
        <v>-9.7929376643354201E-6</v>
      </c>
      <c r="AR98">
        <v>77.413347223107195</v>
      </c>
      <c r="AS98">
        <v>77</v>
      </c>
      <c r="AT98">
        <v>15</v>
      </c>
      <c r="AU98">
        <f t="shared" si="61"/>
        <v>1</v>
      </c>
      <c r="AV98">
        <f t="shared" si="62"/>
        <v>0</v>
      </c>
      <c r="AW98">
        <f t="shared" si="63"/>
        <v>39930.196049955972</v>
      </c>
      <c r="AX98">
        <f t="shared" si="64"/>
        <v>1999.9939285714299</v>
      </c>
      <c r="AY98">
        <f t="shared" si="65"/>
        <v>1681.1952314998216</v>
      </c>
      <c r="AZ98">
        <f t="shared" si="66"/>
        <v>0.84060016757184752</v>
      </c>
      <c r="BA98">
        <f t="shared" si="67"/>
        <v>0.16075832341366567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1657120339.7142899</v>
      </c>
      <c r="BH98">
        <v>1293.9703571428599</v>
      </c>
      <c r="BI98">
        <v>1359.1392857142901</v>
      </c>
      <c r="BJ98">
        <v>16.5202214285714</v>
      </c>
      <c r="BK98">
        <v>9.1807614285714294</v>
      </c>
      <c r="BL98">
        <v>1294.4875</v>
      </c>
      <c r="BM98">
        <v>16.6640714285714</v>
      </c>
      <c r="BN98">
        <v>500.01342857142902</v>
      </c>
      <c r="BO98">
        <v>73.942814285714306</v>
      </c>
      <c r="BP98">
        <v>0.100005089285714</v>
      </c>
      <c r="BQ98">
        <v>20.628457142857101</v>
      </c>
      <c r="BR98">
        <v>19.991064285714302</v>
      </c>
      <c r="BS98">
        <v>999.9</v>
      </c>
      <c r="BT98">
        <v>0</v>
      </c>
      <c r="BU98">
        <v>0</v>
      </c>
      <c r="BV98">
        <v>9995.5392857142906</v>
      </c>
      <c r="BW98">
        <v>0</v>
      </c>
      <c r="BX98">
        <v>1213.9814285714299</v>
      </c>
      <c r="BY98">
        <v>-65.1695214285714</v>
      </c>
      <c r="BZ98">
        <v>1315.70571428571</v>
      </c>
      <c r="CA98">
        <v>1371.73285714286</v>
      </c>
      <c r="CB98">
        <v>7.3394546428571399</v>
      </c>
      <c r="CC98">
        <v>1359.1392857142901</v>
      </c>
      <c r="CD98">
        <v>9.1807614285714294</v>
      </c>
      <c r="CE98">
        <v>1.22155107142857</v>
      </c>
      <c r="CF98">
        <v>0.67885142857142899</v>
      </c>
      <c r="CG98">
        <v>9.8668228571428607</v>
      </c>
      <c r="CH98">
        <v>1.3983317857142901</v>
      </c>
      <c r="CI98">
        <v>1999.9939285714299</v>
      </c>
      <c r="CJ98">
        <v>0.97999539285714299</v>
      </c>
      <c r="CK98">
        <v>2.0004860714285699E-2</v>
      </c>
      <c r="CL98">
        <v>0</v>
      </c>
      <c r="CM98">
        <v>2.5757714285714299</v>
      </c>
      <c r="CN98">
        <v>0</v>
      </c>
      <c r="CO98">
        <v>16609.8464285714</v>
      </c>
      <c r="CP98">
        <v>16705.328571428599</v>
      </c>
      <c r="CQ98">
        <v>37.653785714285704</v>
      </c>
      <c r="CR98">
        <v>38.144928571428601</v>
      </c>
      <c r="CS98">
        <v>38.539857142857102</v>
      </c>
      <c r="CT98">
        <v>36.356999999999999</v>
      </c>
      <c r="CU98">
        <v>36.765464285714302</v>
      </c>
      <c r="CV98">
        <v>1959.9839285714299</v>
      </c>
      <c r="CW98">
        <v>40.011071428571398</v>
      </c>
      <c r="CX98">
        <v>0</v>
      </c>
      <c r="CY98">
        <v>1651532064.0999999</v>
      </c>
      <c r="CZ98">
        <v>0</v>
      </c>
      <c r="DA98">
        <v>0</v>
      </c>
      <c r="DB98" t="s">
        <v>355</v>
      </c>
      <c r="DC98">
        <v>1656181403.5999999</v>
      </c>
      <c r="DD98">
        <v>1656181398.0999999</v>
      </c>
      <c r="DE98">
        <v>0</v>
      </c>
      <c r="DF98">
        <v>2.3420000000000001</v>
      </c>
      <c r="DG98">
        <v>0.193</v>
      </c>
      <c r="DH98">
        <v>3.7240000000000002</v>
      </c>
      <c r="DI98">
        <v>0.24399999999999999</v>
      </c>
      <c r="DJ98">
        <v>420</v>
      </c>
      <c r="DK98">
        <v>22</v>
      </c>
      <c r="DL98">
        <v>0.28000000000000003</v>
      </c>
      <c r="DM98">
        <v>0.02</v>
      </c>
      <c r="DN98">
        <v>-65.164856097561</v>
      </c>
      <c r="DO98">
        <v>-0.21428989547066499</v>
      </c>
      <c r="DP98">
        <v>0.32815833481220902</v>
      </c>
      <c r="DQ98">
        <v>0</v>
      </c>
      <c r="DR98">
        <v>7.33541463414634</v>
      </c>
      <c r="DS98">
        <v>0.110893797909425</v>
      </c>
      <c r="DT98">
        <v>1.1904535945834399E-2</v>
      </c>
      <c r="DU98">
        <v>0</v>
      </c>
      <c r="DV98">
        <v>0</v>
      </c>
      <c r="DW98">
        <v>2</v>
      </c>
      <c r="DX98" t="s">
        <v>375</v>
      </c>
      <c r="DY98">
        <v>2.9400300000000001</v>
      </c>
      <c r="DZ98">
        <v>2.7161300000000002</v>
      </c>
      <c r="EA98">
        <v>0.166991</v>
      </c>
      <c r="EB98">
        <v>0.17133399999999999</v>
      </c>
      <c r="EC98">
        <v>6.6907400000000006E-2</v>
      </c>
      <c r="ED98">
        <v>4.2564499999999998E-2</v>
      </c>
      <c r="EE98">
        <v>24363.9</v>
      </c>
      <c r="EF98">
        <v>20627.2</v>
      </c>
      <c r="EG98">
        <v>26141.8</v>
      </c>
      <c r="EH98">
        <v>24203.3</v>
      </c>
      <c r="EI98">
        <v>41542.5</v>
      </c>
      <c r="EJ98">
        <v>38298.300000000003</v>
      </c>
      <c r="EK98">
        <v>47125.5</v>
      </c>
      <c r="EL98">
        <v>43079.3</v>
      </c>
      <c r="EM98">
        <v>1.77765</v>
      </c>
      <c r="EN98">
        <v>2.3412500000000001</v>
      </c>
      <c r="EO98">
        <v>0.16231799999999999</v>
      </c>
      <c r="EP98">
        <v>0</v>
      </c>
      <c r="EQ98">
        <v>17.307200000000002</v>
      </c>
      <c r="ER98">
        <v>999.9</v>
      </c>
      <c r="ES98">
        <v>45.776000000000003</v>
      </c>
      <c r="ET98">
        <v>19.707000000000001</v>
      </c>
      <c r="EU98">
        <v>14.266500000000001</v>
      </c>
      <c r="EV98">
        <v>52.135399999999997</v>
      </c>
      <c r="EW98">
        <v>39.395000000000003</v>
      </c>
      <c r="EX98">
        <v>2</v>
      </c>
      <c r="EY98">
        <v>-0.63093500000000002</v>
      </c>
      <c r="EZ98">
        <v>-0.85187900000000005</v>
      </c>
      <c r="FA98">
        <v>20.241900000000001</v>
      </c>
      <c r="FB98">
        <v>5.2354099999999999</v>
      </c>
      <c r="FC98">
        <v>11.986000000000001</v>
      </c>
      <c r="FD98">
        <v>4.9577499999999999</v>
      </c>
      <c r="FE98">
        <v>3.3039800000000001</v>
      </c>
      <c r="FF98">
        <v>315.8</v>
      </c>
      <c r="FG98">
        <v>9999</v>
      </c>
      <c r="FH98">
        <v>9999</v>
      </c>
      <c r="FI98">
        <v>4095.8</v>
      </c>
      <c r="FJ98">
        <v>1.86829</v>
      </c>
      <c r="FK98">
        <v>1.86389</v>
      </c>
      <c r="FL98">
        <v>1.8716699999999999</v>
      </c>
      <c r="FM98">
        <v>1.86233</v>
      </c>
      <c r="FN98">
        <v>1.8617999999999999</v>
      </c>
      <c r="FO98">
        <v>1.86829</v>
      </c>
      <c r="FP98">
        <v>1.8584099999999999</v>
      </c>
      <c r="FQ98">
        <v>1.86496</v>
      </c>
      <c r="FR98">
        <v>5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-0.5</v>
      </c>
      <c r="GF98">
        <v>-0.1439</v>
      </c>
      <c r="GG98">
        <v>-0.25096208036330597</v>
      </c>
      <c r="GH98">
        <v>1.40043110155519E-5</v>
      </c>
      <c r="GI98">
        <v>-8.9464880026576905E-7</v>
      </c>
      <c r="GJ98">
        <v>5.5918935111048905E-10</v>
      </c>
      <c r="GK98">
        <v>-0.17968596506812801</v>
      </c>
      <c r="GL98">
        <v>-4.5276668719836703E-2</v>
      </c>
      <c r="GM98">
        <v>3.5990739600394498E-3</v>
      </c>
      <c r="GN98">
        <v>-4.5187851206301597E-5</v>
      </c>
      <c r="GO98">
        <v>3</v>
      </c>
      <c r="GP98">
        <v>2215</v>
      </c>
      <c r="GQ98">
        <v>2</v>
      </c>
      <c r="GR98">
        <v>17</v>
      </c>
      <c r="GS98">
        <v>15649.1</v>
      </c>
      <c r="GT98">
        <v>15649.2</v>
      </c>
      <c r="GU98">
        <v>3.302</v>
      </c>
      <c r="GV98">
        <v>2.2387700000000001</v>
      </c>
      <c r="GW98">
        <v>1.9982899999999999</v>
      </c>
      <c r="GX98">
        <v>2.7368199999999998</v>
      </c>
      <c r="GY98">
        <v>2.0935100000000002</v>
      </c>
      <c r="GZ98">
        <v>2.36816</v>
      </c>
      <c r="HA98">
        <v>27.766400000000001</v>
      </c>
      <c r="HB98">
        <v>15.8569</v>
      </c>
      <c r="HC98">
        <v>18</v>
      </c>
      <c r="HD98">
        <v>358.03800000000001</v>
      </c>
      <c r="HE98">
        <v>707.50400000000002</v>
      </c>
      <c r="HF98">
        <v>19.041399999999999</v>
      </c>
      <c r="HG98">
        <v>18.575500000000002</v>
      </c>
      <c r="HH98">
        <v>30.0001</v>
      </c>
      <c r="HI98">
        <v>18.4663</v>
      </c>
      <c r="HJ98">
        <v>18.459299999999999</v>
      </c>
      <c r="HK98">
        <v>66.133700000000005</v>
      </c>
      <c r="HL98">
        <v>44.320300000000003</v>
      </c>
      <c r="HM98">
        <v>27.136099999999999</v>
      </c>
      <c r="HN98">
        <v>19.015499999999999</v>
      </c>
      <c r="HO98">
        <v>1407.56</v>
      </c>
      <c r="HP98">
        <v>9.2326200000000007</v>
      </c>
      <c r="HQ98">
        <v>99.840100000000007</v>
      </c>
      <c r="HR98">
        <v>101.363</v>
      </c>
    </row>
    <row r="99" spans="1:226" x14ac:dyDescent="0.2">
      <c r="A99">
        <v>83</v>
      </c>
      <c r="B99">
        <v>1657120352.5</v>
      </c>
      <c r="C99">
        <v>472</v>
      </c>
      <c r="D99" t="s">
        <v>524</v>
      </c>
      <c r="E99" t="s">
        <v>525</v>
      </c>
      <c r="F99">
        <v>5</v>
      </c>
      <c r="G99" t="s">
        <v>1707</v>
      </c>
      <c r="H99" t="s">
        <v>353</v>
      </c>
      <c r="I99">
        <v>1657120345</v>
      </c>
      <c r="J99">
        <f t="shared" si="34"/>
        <v>6.2281986504062574E-3</v>
      </c>
      <c r="K99">
        <f t="shared" si="35"/>
        <v>6.2281986504062576</v>
      </c>
      <c r="L99">
        <f t="shared" si="36"/>
        <v>27.295386598493511</v>
      </c>
      <c r="M99">
        <f t="shared" si="37"/>
        <v>1311.63703703704</v>
      </c>
      <c r="N99">
        <f t="shared" si="38"/>
        <v>1173.590440169952</v>
      </c>
      <c r="O99">
        <f t="shared" si="39"/>
        <v>86.89601015403295</v>
      </c>
      <c r="P99">
        <f t="shared" si="40"/>
        <v>97.117377057256064</v>
      </c>
      <c r="Q99">
        <f t="shared" si="41"/>
        <v>0.44087469917162775</v>
      </c>
      <c r="R99">
        <f t="shared" si="42"/>
        <v>2.4304005233057246</v>
      </c>
      <c r="S99">
        <f t="shared" si="43"/>
        <v>0.40078573974074766</v>
      </c>
      <c r="T99">
        <f t="shared" si="44"/>
        <v>0.2537884497215932</v>
      </c>
      <c r="U99">
        <f t="shared" si="45"/>
        <v>321.5138809043292</v>
      </c>
      <c r="V99">
        <f t="shared" si="46"/>
        <v>20.967383606267848</v>
      </c>
      <c r="W99">
        <f t="shared" si="47"/>
        <v>19.996337037037001</v>
      </c>
      <c r="X99">
        <f t="shared" si="48"/>
        <v>2.3460808632435528</v>
      </c>
      <c r="Y99">
        <f t="shared" si="49"/>
        <v>50.113470816718788</v>
      </c>
      <c r="Z99">
        <f t="shared" si="50"/>
        <v>1.2231899388675889</v>
      </c>
      <c r="AA99">
        <f t="shared" si="51"/>
        <v>2.4408405942210449</v>
      </c>
      <c r="AB99">
        <f t="shared" si="52"/>
        <v>1.1228909243759639</v>
      </c>
      <c r="AC99">
        <f t="shared" si="53"/>
        <v>-274.66356048291595</v>
      </c>
      <c r="AD99">
        <f t="shared" si="54"/>
        <v>83.984907377196237</v>
      </c>
      <c r="AE99">
        <f t="shared" si="55"/>
        <v>6.9702128040217417</v>
      </c>
      <c r="AF99">
        <f t="shared" si="56"/>
        <v>137.80544060263122</v>
      </c>
      <c r="AG99">
        <f t="shared" si="57"/>
        <v>46.22363265608746</v>
      </c>
      <c r="AH99">
        <f t="shared" si="58"/>
        <v>6.2233844320145062</v>
      </c>
      <c r="AI99">
        <f t="shared" si="59"/>
        <v>27.295386598493511</v>
      </c>
      <c r="AJ99">
        <v>1404.2934967597701</v>
      </c>
      <c r="AK99">
        <v>1357.4250303030301</v>
      </c>
      <c r="AL99">
        <v>3.41108535503884</v>
      </c>
      <c r="AM99">
        <v>66.876491465643497</v>
      </c>
      <c r="AN99">
        <f t="shared" si="60"/>
        <v>6.2281986504062576</v>
      </c>
      <c r="AO99">
        <v>9.1641085502792201</v>
      </c>
      <c r="AP99">
        <v>16.514530909090901</v>
      </c>
      <c r="AQ99">
        <v>-3.8920699492328799E-5</v>
      </c>
      <c r="AR99">
        <v>77.413347223107195</v>
      </c>
      <c r="AS99">
        <v>77</v>
      </c>
      <c r="AT99">
        <v>15</v>
      </c>
      <c r="AU99">
        <f t="shared" si="61"/>
        <v>1</v>
      </c>
      <c r="AV99">
        <f t="shared" si="62"/>
        <v>0</v>
      </c>
      <c r="AW99">
        <f t="shared" si="63"/>
        <v>39908.727823458619</v>
      </c>
      <c r="AX99">
        <f t="shared" si="64"/>
        <v>1999.9829629629601</v>
      </c>
      <c r="AY99">
        <f t="shared" si="65"/>
        <v>1681.1859997777158</v>
      </c>
      <c r="AZ99">
        <f t="shared" si="66"/>
        <v>0.84060016055689346</v>
      </c>
      <c r="BA99">
        <f t="shared" si="67"/>
        <v>0.16075830987480449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1657120345</v>
      </c>
      <c r="BH99">
        <v>1311.63703703704</v>
      </c>
      <c r="BI99">
        <v>1376.8992592592599</v>
      </c>
      <c r="BJ99">
        <v>16.520022222222199</v>
      </c>
      <c r="BK99">
        <v>9.1755048148148095</v>
      </c>
      <c r="BL99">
        <v>1312.14592592593</v>
      </c>
      <c r="BM99">
        <v>16.663877777777799</v>
      </c>
      <c r="BN99">
        <v>500.011666666667</v>
      </c>
      <c r="BO99">
        <v>73.942896296296297</v>
      </c>
      <c r="BP99">
        <v>9.9978611111111101E-2</v>
      </c>
      <c r="BQ99">
        <v>20.637307407407398</v>
      </c>
      <c r="BR99">
        <v>19.996337037037001</v>
      </c>
      <c r="BS99">
        <v>999.9</v>
      </c>
      <c r="BT99">
        <v>0</v>
      </c>
      <c r="BU99">
        <v>0</v>
      </c>
      <c r="BV99">
        <v>9990.2396296296301</v>
      </c>
      <c r="BW99">
        <v>0</v>
      </c>
      <c r="BX99">
        <v>1214.66888888889</v>
      </c>
      <c r="BY99">
        <v>-65.262951851851895</v>
      </c>
      <c r="BZ99">
        <v>1333.66962962963</v>
      </c>
      <c r="CA99">
        <v>1389.65</v>
      </c>
      <c r="CB99">
        <v>7.3445140740740698</v>
      </c>
      <c r="CC99">
        <v>1376.8992592592599</v>
      </c>
      <c r="CD99">
        <v>9.1755048148148095</v>
      </c>
      <c r="CE99">
        <v>1.2215377777777801</v>
      </c>
      <c r="CF99">
        <v>0.67846355555555504</v>
      </c>
      <c r="CG99">
        <v>9.8666607407407394</v>
      </c>
      <c r="CH99">
        <v>1.39037074074074</v>
      </c>
      <c r="CI99">
        <v>1999.9829629629601</v>
      </c>
      <c r="CJ99">
        <v>0.97999566666666704</v>
      </c>
      <c r="CK99">
        <v>2.00045777777778E-2</v>
      </c>
      <c r="CL99">
        <v>0</v>
      </c>
      <c r="CM99">
        <v>2.6071222222222201</v>
      </c>
      <c r="CN99">
        <v>0</v>
      </c>
      <c r="CO99">
        <v>16619.637037036999</v>
      </c>
      <c r="CP99">
        <v>16705.237037037001</v>
      </c>
      <c r="CQ99">
        <v>37.684851851851903</v>
      </c>
      <c r="CR99">
        <v>38.166333333333299</v>
      </c>
      <c r="CS99">
        <v>38.580666666666701</v>
      </c>
      <c r="CT99">
        <v>36.384185185185203</v>
      </c>
      <c r="CU99">
        <v>36.789037037036998</v>
      </c>
      <c r="CV99">
        <v>1959.9729629629601</v>
      </c>
      <c r="CW99">
        <v>40.010370370370403</v>
      </c>
      <c r="CX99">
        <v>0</v>
      </c>
      <c r="CY99">
        <v>1651532069.5</v>
      </c>
      <c r="CZ99">
        <v>0</v>
      </c>
      <c r="DA99">
        <v>0</v>
      </c>
      <c r="DB99" t="s">
        <v>355</v>
      </c>
      <c r="DC99">
        <v>1656181403.5999999</v>
      </c>
      <c r="DD99">
        <v>1656181398.0999999</v>
      </c>
      <c r="DE99">
        <v>0</v>
      </c>
      <c r="DF99">
        <v>2.3420000000000001</v>
      </c>
      <c r="DG99">
        <v>0.193</v>
      </c>
      <c r="DH99">
        <v>3.7240000000000002</v>
      </c>
      <c r="DI99">
        <v>0.24399999999999999</v>
      </c>
      <c r="DJ99">
        <v>420</v>
      </c>
      <c r="DK99">
        <v>22</v>
      </c>
      <c r="DL99">
        <v>0.28000000000000003</v>
      </c>
      <c r="DM99">
        <v>0.02</v>
      </c>
      <c r="DN99">
        <v>-65.209880487804895</v>
      </c>
      <c r="DO99">
        <v>-8.5239721254362605E-2</v>
      </c>
      <c r="DP99">
        <v>0.34631097206899403</v>
      </c>
      <c r="DQ99">
        <v>1</v>
      </c>
      <c r="DR99">
        <v>7.3395885365853699</v>
      </c>
      <c r="DS99">
        <v>9.6294773519153207E-2</v>
      </c>
      <c r="DT99">
        <v>1.1619610958807E-2</v>
      </c>
      <c r="DU99">
        <v>1</v>
      </c>
      <c r="DV99">
        <v>2</v>
      </c>
      <c r="DW99">
        <v>2</v>
      </c>
      <c r="DX99" t="s">
        <v>356</v>
      </c>
      <c r="DY99">
        <v>2.94021</v>
      </c>
      <c r="DZ99">
        <v>2.7162600000000001</v>
      </c>
      <c r="EA99">
        <v>0.16827600000000001</v>
      </c>
      <c r="EB99">
        <v>0.17263999999999999</v>
      </c>
      <c r="EC99">
        <v>6.6900100000000004E-2</v>
      </c>
      <c r="ED99">
        <v>4.2640200000000003E-2</v>
      </c>
      <c r="EE99">
        <v>24326.6</v>
      </c>
      <c r="EF99">
        <v>20595.099999999999</v>
      </c>
      <c r="EG99">
        <v>26142.1</v>
      </c>
      <c r="EH99">
        <v>24203.599999999999</v>
      </c>
      <c r="EI99">
        <v>41542.699999999997</v>
      </c>
      <c r="EJ99">
        <v>38296</v>
      </c>
      <c r="EK99">
        <v>47125.4</v>
      </c>
      <c r="EL99">
        <v>43080.1</v>
      </c>
      <c r="EM99">
        <v>1.77782</v>
      </c>
      <c r="EN99">
        <v>2.3410199999999999</v>
      </c>
      <c r="EO99">
        <v>0.16263900000000001</v>
      </c>
      <c r="EP99">
        <v>0</v>
      </c>
      <c r="EQ99">
        <v>17.306799999999999</v>
      </c>
      <c r="ER99">
        <v>999.9</v>
      </c>
      <c r="ES99">
        <v>45.703000000000003</v>
      </c>
      <c r="ET99">
        <v>19.716999999999999</v>
      </c>
      <c r="EU99">
        <v>14.2515</v>
      </c>
      <c r="EV99">
        <v>52.4754</v>
      </c>
      <c r="EW99">
        <v>39.214700000000001</v>
      </c>
      <c r="EX99">
        <v>2</v>
      </c>
      <c r="EY99">
        <v>-0.63069900000000001</v>
      </c>
      <c r="EZ99">
        <v>-0.81552800000000003</v>
      </c>
      <c r="FA99">
        <v>20.2424</v>
      </c>
      <c r="FB99">
        <v>5.2351099999999997</v>
      </c>
      <c r="FC99">
        <v>11.986000000000001</v>
      </c>
      <c r="FD99">
        <v>4.9576500000000001</v>
      </c>
      <c r="FE99">
        <v>3.3039499999999999</v>
      </c>
      <c r="FF99">
        <v>315.8</v>
      </c>
      <c r="FG99">
        <v>9999</v>
      </c>
      <c r="FH99">
        <v>9999</v>
      </c>
      <c r="FI99">
        <v>4095.8</v>
      </c>
      <c r="FJ99">
        <v>1.86829</v>
      </c>
      <c r="FK99">
        <v>1.86388</v>
      </c>
      <c r="FL99">
        <v>1.8716699999999999</v>
      </c>
      <c r="FM99">
        <v>1.86233</v>
      </c>
      <c r="FN99">
        <v>1.86175</v>
      </c>
      <c r="FO99">
        <v>1.86829</v>
      </c>
      <c r="FP99">
        <v>1.8584000000000001</v>
      </c>
      <c r="FQ99">
        <v>1.86494</v>
      </c>
      <c r="FR99">
        <v>5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-0.5</v>
      </c>
      <c r="GF99">
        <v>-0.14399999999999999</v>
      </c>
      <c r="GG99">
        <v>-0.25096208036330597</v>
      </c>
      <c r="GH99">
        <v>1.40043110155519E-5</v>
      </c>
      <c r="GI99">
        <v>-8.9464880026576905E-7</v>
      </c>
      <c r="GJ99">
        <v>5.5918935111048905E-10</v>
      </c>
      <c r="GK99">
        <v>-0.17968596506812801</v>
      </c>
      <c r="GL99">
        <v>-4.5276668719836703E-2</v>
      </c>
      <c r="GM99">
        <v>3.5990739600394498E-3</v>
      </c>
      <c r="GN99">
        <v>-4.5187851206301597E-5</v>
      </c>
      <c r="GO99">
        <v>3</v>
      </c>
      <c r="GP99">
        <v>2215</v>
      </c>
      <c r="GQ99">
        <v>2</v>
      </c>
      <c r="GR99">
        <v>17</v>
      </c>
      <c r="GS99">
        <v>15649.1</v>
      </c>
      <c r="GT99">
        <v>15649.2</v>
      </c>
      <c r="GU99">
        <v>3.3313000000000001</v>
      </c>
      <c r="GV99">
        <v>2.2448700000000001</v>
      </c>
      <c r="GW99">
        <v>1.9982899999999999</v>
      </c>
      <c r="GX99">
        <v>2.7368199999999998</v>
      </c>
      <c r="GY99">
        <v>2.0935100000000002</v>
      </c>
      <c r="GZ99">
        <v>2.2936999999999999</v>
      </c>
      <c r="HA99">
        <v>27.787299999999998</v>
      </c>
      <c r="HB99">
        <v>15.839399999999999</v>
      </c>
      <c r="HC99">
        <v>18</v>
      </c>
      <c r="HD99">
        <v>358.13799999999998</v>
      </c>
      <c r="HE99">
        <v>707.35299999999995</v>
      </c>
      <c r="HF99">
        <v>19.030200000000001</v>
      </c>
      <c r="HG99">
        <v>18.578399999999998</v>
      </c>
      <c r="HH99">
        <v>30.0002</v>
      </c>
      <c r="HI99">
        <v>18.469100000000001</v>
      </c>
      <c r="HJ99">
        <v>18.462</v>
      </c>
      <c r="HK99">
        <v>66.708399999999997</v>
      </c>
      <c r="HL99">
        <v>44.320300000000003</v>
      </c>
      <c r="HM99">
        <v>27.136099999999999</v>
      </c>
      <c r="HN99">
        <v>19.016400000000001</v>
      </c>
      <c r="HO99">
        <v>1420.94</v>
      </c>
      <c r="HP99">
        <v>9.2272599999999994</v>
      </c>
      <c r="HQ99">
        <v>99.840299999999999</v>
      </c>
      <c r="HR99">
        <v>101.36499999999999</v>
      </c>
    </row>
    <row r="100" spans="1:226" x14ac:dyDescent="0.2">
      <c r="A100">
        <v>84</v>
      </c>
      <c r="B100">
        <v>1657120357.5</v>
      </c>
      <c r="C100">
        <v>477</v>
      </c>
      <c r="D100" t="s">
        <v>526</v>
      </c>
      <c r="E100" t="s">
        <v>527</v>
      </c>
      <c r="F100">
        <v>5</v>
      </c>
      <c r="G100" t="s">
        <v>1708</v>
      </c>
      <c r="H100" t="s">
        <v>353</v>
      </c>
      <c r="I100">
        <v>1657120349.7142899</v>
      </c>
      <c r="J100">
        <f t="shared" si="34"/>
        <v>6.2169568211980948E-3</v>
      </c>
      <c r="K100">
        <f t="shared" si="35"/>
        <v>6.216956821198095</v>
      </c>
      <c r="L100">
        <f t="shared" si="36"/>
        <v>27.881788926619414</v>
      </c>
      <c r="M100">
        <f t="shared" si="37"/>
        <v>1327.38</v>
      </c>
      <c r="N100">
        <f t="shared" si="38"/>
        <v>1186.3401428935056</v>
      </c>
      <c r="O100">
        <f t="shared" si="39"/>
        <v>87.840151694459209</v>
      </c>
      <c r="P100">
        <f t="shared" si="40"/>
        <v>98.283162088579758</v>
      </c>
      <c r="Q100">
        <f t="shared" si="41"/>
        <v>0.43954327445700714</v>
      </c>
      <c r="R100">
        <f t="shared" si="42"/>
        <v>2.4312568127643663</v>
      </c>
      <c r="S100">
        <f t="shared" si="43"/>
        <v>0.39969705396009325</v>
      </c>
      <c r="T100">
        <f t="shared" si="44"/>
        <v>0.25308898103987187</v>
      </c>
      <c r="U100">
        <f t="shared" si="45"/>
        <v>321.51287400000064</v>
      </c>
      <c r="V100">
        <f t="shared" si="46"/>
        <v>20.978347921552434</v>
      </c>
      <c r="W100">
        <f t="shared" si="47"/>
        <v>20.003</v>
      </c>
      <c r="X100">
        <f t="shared" si="48"/>
        <v>2.3470490754764373</v>
      </c>
      <c r="Y100">
        <f t="shared" si="49"/>
        <v>50.087895724121267</v>
      </c>
      <c r="Z100">
        <f t="shared" si="50"/>
        <v>1.2231375623162122</v>
      </c>
      <c r="AA100">
        <f t="shared" si="51"/>
        <v>2.4419823285312727</v>
      </c>
      <c r="AB100">
        <f t="shared" si="52"/>
        <v>1.1239115131602251</v>
      </c>
      <c r="AC100">
        <f t="shared" si="53"/>
        <v>-274.16779581483598</v>
      </c>
      <c r="AD100">
        <f t="shared" si="54"/>
        <v>84.135879387155185</v>
      </c>
      <c r="AE100">
        <f t="shared" si="55"/>
        <v>6.9807919797610571</v>
      </c>
      <c r="AF100">
        <f t="shared" si="56"/>
        <v>138.4617495520809</v>
      </c>
      <c r="AG100">
        <f t="shared" si="57"/>
        <v>46.253416325145444</v>
      </c>
      <c r="AH100">
        <f t="shared" si="58"/>
        <v>6.2230068065319859</v>
      </c>
      <c r="AI100">
        <f t="shared" si="59"/>
        <v>27.881788926619414</v>
      </c>
      <c r="AJ100">
        <v>1421.6872716723301</v>
      </c>
      <c r="AK100">
        <v>1374.29181818182</v>
      </c>
      <c r="AL100">
        <v>3.3654670995784302</v>
      </c>
      <c r="AM100">
        <v>66.876491465643497</v>
      </c>
      <c r="AN100">
        <f t="shared" si="60"/>
        <v>6.216956821198095</v>
      </c>
      <c r="AO100">
        <v>9.1841847482328394</v>
      </c>
      <c r="AP100">
        <v>16.521086060606098</v>
      </c>
      <c r="AQ100">
        <v>6.6399313050650505E-5</v>
      </c>
      <c r="AR100">
        <v>77.413347223107195</v>
      </c>
      <c r="AS100">
        <v>77</v>
      </c>
      <c r="AT100">
        <v>15</v>
      </c>
      <c r="AU100">
        <f t="shared" si="61"/>
        <v>1</v>
      </c>
      <c r="AV100">
        <f t="shared" si="62"/>
        <v>0</v>
      </c>
      <c r="AW100">
        <f t="shared" si="63"/>
        <v>39929.176765927616</v>
      </c>
      <c r="AX100">
        <f t="shared" si="64"/>
        <v>1999.9767857142899</v>
      </c>
      <c r="AY100">
        <f t="shared" si="65"/>
        <v>1681.1808000000035</v>
      </c>
      <c r="AZ100">
        <f t="shared" si="66"/>
        <v>0.84060015696610757</v>
      </c>
      <c r="BA100">
        <f t="shared" si="67"/>
        <v>0.16075830294458773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1657120349.7142899</v>
      </c>
      <c r="BH100">
        <v>1327.38</v>
      </c>
      <c r="BI100">
        <v>1392.7974999999999</v>
      </c>
      <c r="BJ100">
        <v>16.519292857142901</v>
      </c>
      <c r="BK100">
        <v>9.1749267857142893</v>
      </c>
      <c r="BL100">
        <v>1327.88</v>
      </c>
      <c r="BM100">
        <v>16.663178571428599</v>
      </c>
      <c r="BN100">
        <v>499.99200000000002</v>
      </c>
      <c r="BO100">
        <v>73.943003571428605</v>
      </c>
      <c r="BP100">
        <v>9.9969871428571402E-2</v>
      </c>
      <c r="BQ100">
        <v>20.6448964285714</v>
      </c>
      <c r="BR100">
        <v>20.003</v>
      </c>
      <c r="BS100">
        <v>999.9</v>
      </c>
      <c r="BT100">
        <v>0</v>
      </c>
      <c r="BU100">
        <v>0</v>
      </c>
      <c r="BV100">
        <v>9995.83</v>
      </c>
      <c r="BW100">
        <v>0</v>
      </c>
      <c r="BX100">
        <v>1216.0692857142899</v>
      </c>
      <c r="BY100">
        <v>-65.417578571428606</v>
      </c>
      <c r="BZ100">
        <v>1349.675</v>
      </c>
      <c r="CA100">
        <v>1405.6942857142899</v>
      </c>
      <c r="CB100">
        <v>7.3443610714285699</v>
      </c>
      <c r="CC100">
        <v>1392.7974999999999</v>
      </c>
      <c r="CD100">
        <v>9.1749267857142893</v>
      </c>
      <c r="CE100">
        <v>1.2214857142857101</v>
      </c>
      <c r="CF100">
        <v>0.67842182142857199</v>
      </c>
      <c r="CG100">
        <v>9.8660217857142793</v>
      </c>
      <c r="CH100">
        <v>1.38951571428571</v>
      </c>
      <c r="CI100">
        <v>1999.9767857142899</v>
      </c>
      <c r="CJ100">
        <v>0.979995821428572</v>
      </c>
      <c r="CK100">
        <v>2.0004417857142898E-2</v>
      </c>
      <c r="CL100">
        <v>0</v>
      </c>
      <c r="CM100">
        <v>2.6296107142857101</v>
      </c>
      <c r="CN100">
        <v>0</v>
      </c>
      <c r="CO100">
        <v>16626.696428571398</v>
      </c>
      <c r="CP100">
        <v>16705.182142857098</v>
      </c>
      <c r="CQ100">
        <v>37.716250000000002</v>
      </c>
      <c r="CR100">
        <v>38.193785714285703</v>
      </c>
      <c r="CS100">
        <v>38.600250000000003</v>
      </c>
      <c r="CT100">
        <v>36.403785714285704</v>
      </c>
      <c r="CU100">
        <v>36.8120714285714</v>
      </c>
      <c r="CV100">
        <v>1959.9667857142899</v>
      </c>
      <c r="CW100">
        <v>40.01</v>
      </c>
      <c r="CX100">
        <v>0</v>
      </c>
      <c r="CY100">
        <v>1651532074.3</v>
      </c>
      <c r="CZ100">
        <v>0</v>
      </c>
      <c r="DA100">
        <v>0</v>
      </c>
      <c r="DB100" t="s">
        <v>355</v>
      </c>
      <c r="DC100">
        <v>1656181403.5999999</v>
      </c>
      <c r="DD100">
        <v>1656181398.0999999</v>
      </c>
      <c r="DE100">
        <v>0</v>
      </c>
      <c r="DF100">
        <v>2.3420000000000001</v>
      </c>
      <c r="DG100">
        <v>0.193</v>
      </c>
      <c r="DH100">
        <v>3.7240000000000002</v>
      </c>
      <c r="DI100">
        <v>0.24399999999999999</v>
      </c>
      <c r="DJ100">
        <v>420</v>
      </c>
      <c r="DK100">
        <v>22</v>
      </c>
      <c r="DL100">
        <v>0.28000000000000003</v>
      </c>
      <c r="DM100">
        <v>0.02</v>
      </c>
      <c r="DN100">
        <v>-65.321460975609796</v>
      </c>
      <c r="DO100">
        <v>-2.09649407665498</v>
      </c>
      <c r="DP100">
        <v>0.36155484951636901</v>
      </c>
      <c r="DQ100">
        <v>0</v>
      </c>
      <c r="DR100">
        <v>7.3419490243902397</v>
      </c>
      <c r="DS100">
        <v>-8.4225783972133404E-3</v>
      </c>
      <c r="DT100">
        <v>9.2039590645993704E-3</v>
      </c>
      <c r="DU100">
        <v>1</v>
      </c>
      <c r="DV100">
        <v>1</v>
      </c>
      <c r="DW100">
        <v>2</v>
      </c>
      <c r="DX100" t="s">
        <v>362</v>
      </c>
      <c r="DY100">
        <v>2.9398900000000001</v>
      </c>
      <c r="DZ100">
        <v>2.71679</v>
      </c>
      <c r="EA100">
        <v>0.169546</v>
      </c>
      <c r="EB100">
        <v>0.173842</v>
      </c>
      <c r="EC100">
        <v>6.6914799999999997E-2</v>
      </c>
      <c r="ED100">
        <v>4.2649199999999998E-2</v>
      </c>
      <c r="EE100">
        <v>24289.1</v>
      </c>
      <c r="EF100">
        <v>20564.900000000001</v>
      </c>
      <c r="EG100">
        <v>26141.599999999999</v>
      </c>
      <c r="EH100">
        <v>24203.200000000001</v>
      </c>
      <c r="EI100">
        <v>41541.4</v>
      </c>
      <c r="EJ100">
        <v>38294.9</v>
      </c>
      <c r="EK100">
        <v>47124.6</v>
      </c>
      <c r="EL100">
        <v>43079.3</v>
      </c>
      <c r="EM100">
        <v>1.77722</v>
      </c>
      <c r="EN100">
        <v>2.3412999999999999</v>
      </c>
      <c r="EO100">
        <v>0.16327900000000001</v>
      </c>
      <c r="EP100">
        <v>0</v>
      </c>
      <c r="EQ100">
        <v>17.308299999999999</v>
      </c>
      <c r="ER100">
        <v>999.9</v>
      </c>
      <c r="ES100">
        <v>45.654000000000003</v>
      </c>
      <c r="ET100">
        <v>19.727</v>
      </c>
      <c r="EU100">
        <v>14.2454</v>
      </c>
      <c r="EV100">
        <v>52.3354</v>
      </c>
      <c r="EW100">
        <v>39.395000000000003</v>
      </c>
      <c r="EX100">
        <v>2</v>
      </c>
      <c r="EY100">
        <v>-0.63064799999999999</v>
      </c>
      <c r="EZ100">
        <v>-0.79225800000000002</v>
      </c>
      <c r="FA100">
        <v>20.242699999999999</v>
      </c>
      <c r="FB100">
        <v>5.2354099999999999</v>
      </c>
      <c r="FC100">
        <v>11.986000000000001</v>
      </c>
      <c r="FD100">
        <v>4.9576500000000001</v>
      </c>
      <c r="FE100">
        <v>3.3039499999999999</v>
      </c>
      <c r="FF100">
        <v>315.8</v>
      </c>
      <c r="FG100">
        <v>9999</v>
      </c>
      <c r="FH100">
        <v>9999</v>
      </c>
      <c r="FI100">
        <v>4095.8</v>
      </c>
      <c r="FJ100">
        <v>1.86829</v>
      </c>
      <c r="FK100">
        <v>1.86388</v>
      </c>
      <c r="FL100">
        <v>1.87165</v>
      </c>
      <c r="FM100">
        <v>1.86233</v>
      </c>
      <c r="FN100">
        <v>1.8617900000000001</v>
      </c>
      <c r="FO100">
        <v>1.86829</v>
      </c>
      <c r="FP100">
        <v>1.85839</v>
      </c>
      <c r="FQ100">
        <v>1.86496</v>
      </c>
      <c r="FR100">
        <v>5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-0.48</v>
      </c>
      <c r="GF100">
        <v>-0.14380000000000001</v>
      </c>
      <c r="GG100">
        <v>-0.25096208036330597</v>
      </c>
      <c r="GH100">
        <v>1.40043110155519E-5</v>
      </c>
      <c r="GI100">
        <v>-8.9464880026576905E-7</v>
      </c>
      <c r="GJ100">
        <v>5.5918935111048905E-10</v>
      </c>
      <c r="GK100">
        <v>-0.17968596506812801</v>
      </c>
      <c r="GL100">
        <v>-4.5276668719836703E-2</v>
      </c>
      <c r="GM100">
        <v>3.5990739600394498E-3</v>
      </c>
      <c r="GN100">
        <v>-4.5187851206301597E-5</v>
      </c>
      <c r="GO100">
        <v>3</v>
      </c>
      <c r="GP100">
        <v>2215</v>
      </c>
      <c r="GQ100">
        <v>2</v>
      </c>
      <c r="GR100">
        <v>17</v>
      </c>
      <c r="GS100">
        <v>15649.2</v>
      </c>
      <c r="GT100">
        <v>15649.3</v>
      </c>
      <c r="GU100">
        <v>3.3630399999999998</v>
      </c>
      <c r="GV100">
        <v>2.2424300000000001</v>
      </c>
      <c r="GW100">
        <v>1.9982899999999999</v>
      </c>
      <c r="GX100">
        <v>2.7368199999999998</v>
      </c>
      <c r="GY100">
        <v>2.0935100000000002</v>
      </c>
      <c r="GZ100">
        <v>2.3315399999999999</v>
      </c>
      <c r="HA100">
        <v>27.808199999999999</v>
      </c>
      <c r="HB100">
        <v>15.8482</v>
      </c>
      <c r="HC100">
        <v>18</v>
      </c>
      <c r="HD100">
        <v>357.88299999999998</v>
      </c>
      <c r="HE100">
        <v>707.63</v>
      </c>
      <c r="HF100">
        <v>19.020099999999999</v>
      </c>
      <c r="HG100">
        <v>18.5808</v>
      </c>
      <c r="HH100">
        <v>30.000299999999999</v>
      </c>
      <c r="HI100">
        <v>18.472300000000001</v>
      </c>
      <c r="HJ100">
        <v>18.4648</v>
      </c>
      <c r="HK100">
        <v>67.342399999999998</v>
      </c>
      <c r="HL100">
        <v>44.320300000000003</v>
      </c>
      <c r="HM100">
        <v>27.136099999999999</v>
      </c>
      <c r="HN100">
        <v>19.011099999999999</v>
      </c>
      <c r="HO100">
        <v>1441.05</v>
      </c>
      <c r="HP100">
        <v>9.2250700000000005</v>
      </c>
      <c r="HQ100">
        <v>99.8386</v>
      </c>
      <c r="HR100">
        <v>101.363</v>
      </c>
    </row>
    <row r="101" spans="1:226" x14ac:dyDescent="0.2">
      <c r="A101">
        <v>85</v>
      </c>
      <c r="B101">
        <v>1657120362.5</v>
      </c>
      <c r="C101">
        <v>482</v>
      </c>
      <c r="D101" t="s">
        <v>528</v>
      </c>
      <c r="E101" t="s">
        <v>529</v>
      </c>
      <c r="F101">
        <v>5</v>
      </c>
      <c r="G101" t="s">
        <v>1709</v>
      </c>
      <c r="H101" t="s">
        <v>353</v>
      </c>
      <c r="I101">
        <v>1657120355</v>
      </c>
      <c r="J101">
        <f t="shared" si="34"/>
        <v>6.2153741290456449E-3</v>
      </c>
      <c r="K101">
        <f t="shared" si="35"/>
        <v>6.215374129045645</v>
      </c>
      <c r="L101">
        <f t="shared" si="36"/>
        <v>28.329449263894599</v>
      </c>
      <c r="M101">
        <f t="shared" si="37"/>
        <v>1344.8396296296301</v>
      </c>
      <c r="N101">
        <f t="shared" si="38"/>
        <v>1201.4551734340141</v>
      </c>
      <c r="O101">
        <f t="shared" si="39"/>
        <v>88.959704650571211</v>
      </c>
      <c r="P101">
        <f t="shared" si="40"/>
        <v>99.57636281367769</v>
      </c>
      <c r="Q101">
        <f t="shared" si="41"/>
        <v>0.43892979488875161</v>
      </c>
      <c r="R101">
        <f t="shared" si="42"/>
        <v>2.4314304246234988</v>
      </c>
      <c r="S101">
        <f t="shared" si="43"/>
        <v>0.39919190985031328</v>
      </c>
      <c r="T101">
        <f t="shared" si="44"/>
        <v>0.25276475321977987</v>
      </c>
      <c r="U101">
        <f t="shared" si="45"/>
        <v>321.51640166666681</v>
      </c>
      <c r="V101">
        <f t="shared" si="46"/>
        <v>20.98339656042263</v>
      </c>
      <c r="W101">
        <f t="shared" si="47"/>
        <v>20.010444444444399</v>
      </c>
      <c r="X101">
        <f t="shared" si="48"/>
        <v>2.3481312609010301</v>
      </c>
      <c r="Y101">
        <f t="shared" si="49"/>
        <v>50.071766975419187</v>
      </c>
      <c r="Z101">
        <f t="shared" si="50"/>
        <v>1.2230869769982637</v>
      </c>
      <c r="AA101">
        <f t="shared" si="51"/>
        <v>2.4426678962591661</v>
      </c>
      <c r="AB101">
        <f t="shared" si="52"/>
        <v>1.1250442839027663</v>
      </c>
      <c r="AC101">
        <f t="shared" si="53"/>
        <v>-274.09799909091294</v>
      </c>
      <c r="AD101">
        <f t="shared" si="54"/>
        <v>83.763185023670701</v>
      </c>
      <c r="AE101">
        <f t="shared" si="55"/>
        <v>6.9497994984459073</v>
      </c>
      <c r="AF101">
        <f t="shared" si="56"/>
        <v>138.13138709787046</v>
      </c>
      <c r="AG101">
        <f t="shared" si="57"/>
        <v>46.400729979541396</v>
      </c>
      <c r="AH101">
        <f t="shared" si="58"/>
        <v>6.2169740991044913</v>
      </c>
      <c r="AI101">
        <f t="shared" si="59"/>
        <v>28.329449263894599</v>
      </c>
      <c r="AJ101">
        <v>1438.4054525551301</v>
      </c>
      <c r="AK101">
        <v>1390.7421212121201</v>
      </c>
      <c r="AL101">
        <v>3.29765983972657</v>
      </c>
      <c r="AM101">
        <v>66.876491465643497</v>
      </c>
      <c r="AN101">
        <f t="shared" si="60"/>
        <v>6.215374129045645</v>
      </c>
      <c r="AO101">
        <v>9.1860632038661691</v>
      </c>
      <c r="AP101">
        <v>16.521502424242399</v>
      </c>
      <c r="AQ101">
        <v>-1.4696897230252E-5</v>
      </c>
      <c r="AR101">
        <v>77.413347223107195</v>
      </c>
      <c r="AS101">
        <v>77</v>
      </c>
      <c r="AT101">
        <v>15</v>
      </c>
      <c r="AU101">
        <f t="shared" si="61"/>
        <v>1</v>
      </c>
      <c r="AV101">
        <f t="shared" si="62"/>
        <v>0</v>
      </c>
      <c r="AW101">
        <f t="shared" si="63"/>
        <v>39932.919216971459</v>
      </c>
      <c r="AX101">
        <f t="shared" si="64"/>
        <v>1999.99888888889</v>
      </c>
      <c r="AY101">
        <f t="shared" si="65"/>
        <v>1681.1993666666676</v>
      </c>
      <c r="AZ101">
        <f t="shared" si="66"/>
        <v>0.84060015033341684</v>
      </c>
      <c r="BA101">
        <f t="shared" si="67"/>
        <v>0.16075829014349452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1657120355</v>
      </c>
      <c r="BH101">
        <v>1344.8396296296301</v>
      </c>
      <c r="BI101">
        <v>1410.55481481482</v>
      </c>
      <c r="BJ101">
        <v>16.518537037036999</v>
      </c>
      <c r="BK101">
        <v>9.1812562962963007</v>
      </c>
      <c r="BL101">
        <v>1345.32925925926</v>
      </c>
      <c r="BM101">
        <v>16.662448148148101</v>
      </c>
      <c r="BN101">
        <v>499.99003703703698</v>
      </c>
      <c r="BO101">
        <v>73.943325925925905</v>
      </c>
      <c r="BP101">
        <v>9.9973081481481499E-2</v>
      </c>
      <c r="BQ101">
        <v>20.6494518518519</v>
      </c>
      <c r="BR101">
        <v>20.010444444444399</v>
      </c>
      <c r="BS101">
        <v>999.9</v>
      </c>
      <c r="BT101">
        <v>0</v>
      </c>
      <c r="BU101">
        <v>0</v>
      </c>
      <c r="BV101">
        <v>9996.9229629629608</v>
      </c>
      <c r="BW101">
        <v>0</v>
      </c>
      <c r="BX101">
        <v>1217.3855555555599</v>
      </c>
      <c r="BY101">
        <v>-65.714937037037004</v>
      </c>
      <c r="BZ101">
        <v>1367.42777777778</v>
      </c>
      <c r="CA101">
        <v>1423.6255555555599</v>
      </c>
      <c r="CB101">
        <v>7.3372781481481502</v>
      </c>
      <c r="CC101">
        <v>1410.55481481482</v>
      </c>
      <c r="CD101">
        <v>9.1812562962963007</v>
      </c>
      <c r="CE101">
        <v>1.22143481481481</v>
      </c>
      <c r="CF101">
        <v>0.678892814814815</v>
      </c>
      <c r="CG101">
        <v>9.8654070370370395</v>
      </c>
      <c r="CH101">
        <v>1.39918259259259</v>
      </c>
      <c r="CI101">
        <v>1999.99888888889</v>
      </c>
      <c r="CJ101">
        <v>0.97999633333333402</v>
      </c>
      <c r="CK101">
        <v>2.0003888888888901E-2</v>
      </c>
      <c r="CL101">
        <v>0</v>
      </c>
      <c r="CM101">
        <v>2.6778740740740701</v>
      </c>
      <c r="CN101">
        <v>0</v>
      </c>
      <c r="CO101">
        <v>16630.896296296301</v>
      </c>
      <c r="CP101">
        <v>16705.381481481501</v>
      </c>
      <c r="CQ101">
        <v>37.738333333333301</v>
      </c>
      <c r="CR101">
        <v>38.217333333333301</v>
      </c>
      <c r="CS101">
        <v>38.627259259259297</v>
      </c>
      <c r="CT101">
        <v>36.430185185185202</v>
      </c>
      <c r="CU101">
        <v>36.837666666666699</v>
      </c>
      <c r="CV101">
        <v>1959.98888888889</v>
      </c>
      <c r="CW101">
        <v>40.01</v>
      </c>
      <c r="CX101">
        <v>0</v>
      </c>
      <c r="CY101">
        <v>1651532079.0999999</v>
      </c>
      <c r="CZ101">
        <v>0</v>
      </c>
      <c r="DA101">
        <v>0</v>
      </c>
      <c r="DB101" t="s">
        <v>355</v>
      </c>
      <c r="DC101">
        <v>1656181403.5999999</v>
      </c>
      <c r="DD101">
        <v>1656181398.0999999</v>
      </c>
      <c r="DE101">
        <v>0</v>
      </c>
      <c r="DF101">
        <v>2.3420000000000001</v>
      </c>
      <c r="DG101">
        <v>0.193</v>
      </c>
      <c r="DH101">
        <v>3.7240000000000002</v>
      </c>
      <c r="DI101">
        <v>0.24399999999999999</v>
      </c>
      <c r="DJ101">
        <v>420</v>
      </c>
      <c r="DK101">
        <v>22</v>
      </c>
      <c r="DL101">
        <v>0.28000000000000003</v>
      </c>
      <c r="DM101">
        <v>0.02</v>
      </c>
      <c r="DN101">
        <v>-65.514141463414603</v>
      </c>
      <c r="DO101">
        <v>-2.1911456445994899</v>
      </c>
      <c r="DP101">
        <v>0.389203157167408</v>
      </c>
      <c r="DQ101">
        <v>0</v>
      </c>
      <c r="DR101">
        <v>7.34198951219512</v>
      </c>
      <c r="DS101">
        <v>-6.4051567944251805E-2</v>
      </c>
      <c r="DT101">
        <v>9.1695293256922796E-3</v>
      </c>
      <c r="DU101">
        <v>1</v>
      </c>
      <c r="DV101">
        <v>1</v>
      </c>
      <c r="DW101">
        <v>2</v>
      </c>
      <c r="DX101" t="s">
        <v>362</v>
      </c>
      <c r="DY101">
        <v>2.9401199999999998</v>
      </c>
      <c r="DZ101">
        <v>2.7162500000000001</v>
      </c>
      <c r="EA101">
        <v>0.17077700000000001</v>
      </c>
      <c r="EB101">
        <v>0.175123</v>
      </c>
      <c r="EC101">
        <v>6.6919900000000004E-2</v>
      </c>
      <c r="ED101">
        <v>4.2653299999999998E-2</v>
      </c>
      <c r="EE101">
        <v>24252.799999999999</v>
      </c>
      <c r="EF101">
        <v>20533.2</v>
      </c>
      <c r="EG101">
        <v>26141.200000000001</v>
      </c>
      <c r="EH101">
        <v>24203.3</v>
      </c>
      <c r="EI101">
        <v>41540.9</v>
      </c>
      <c r="EJ101">
        <v>38295.1</v>
      </c>
      <c r="EK101">
        <v>47124.3</v>
      </c>
      <c r="EL101">
        <v>43079.6</v>
      </c>
      <c r="EM101">
        <v>1.7779799999999999</v>
      </c>
      <c r="EN101">
        <v>2.3408500000000001</v>
      </c>
      <c r="EO101">
        <v>0.163052</v>
      </c>
      <c r="EP101">
        <v>0</v>
      </c>
      <c r="EQ101">
        <v>17.3094</v>
      </c>
      <c r="ER101">
        <v>999.9</v>
      </c>
      <c r="ES101">
        <v>45.581000000000003</v>
      </c>
      <c r="ET101">
        <v>19.747</v>
      </c>
      <c r="EU101">
        <v>14.24</v>
      </c>
      <c r="EV101">
        <v>52.555399999999999</v>
      </c>
      <c r="EW101">
        <v>39.238799999999998</v>
      </c>
      <c r="EX101">
        <v>2</v>
      </c>
      <c r="EY101">
        <v>-0.63023399999999996</v>
      </c>
      <c r="EZ101">
        <v>-0.75233700000000003</v>
      </c>
      <c r="FA101">
        <v>20.242999999999999</v>
      </c>
      <c r="FB101">
        <v>5.2354099999999999</v>
      </c>
      <c r="FC101">
        <v>11.986000000000001</v>
      </c>
      <c r="FD101">
        <v>4.9577</v>
      </c>
      <c r="FE101">
        <v>3.3039800000000001</v>
      </c>
      <c r="FF101">
        <v>315.8</v>
      </c>
      <c r="FG101">
        <v>9999</v>
      </c>
      <c r="FH101">
        <v>9999</v>
      </c>
      <c r="FI101">
        <v>4096.1000000000004</v>
      </c>
      <c r="FJ101">
        <v>1.86829</v>
      </c>
      <c r="FK101">
        <v>1.8638699999999999</v>
      </c>
      <c r="FL101">
        <v>1.8716600000000001</v>
      </c>
      <c r="FM101">
        <v>1.86233</v>
      </c>
      <c r="FN101">
        <v>1.8617900000000001</v>
      </c>
      <c r="FO101">
        <v>1.86829</v>
      </c>
      <c r="FP101">
        <v>1.8583799999999999</v>
      </c>
      <c r="FQ101">
        <v>1.8649500000000001</v>
      </c>
      <c r="FR101">
        <v>5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-0.48</v>
      </c>
      <c r="GF101">
        <v>-0.14380000000000001</v>
      </c>
      <c r="GG101">
        <v>-0.25096208036330597</v>
      </c>
      <c r="GH101">
        <v>1.40043110155519E-5</v>
      </c>
      <c r="GI101">
        <v>-8.9464880026576905E-7</v>
      </c>
      <c r="GJ101">
        <v>5.5918935111048905E-10</v>
      </c>
      <c r="GK101">
        <v>-0.17968596506812801</v>
      </c>
      <c r="GL101">
        <v>-4.5276668719836703E-2</v>
      </c>
      <c r="GM101">
        <v>3.5990739600394498E-3</v>
      </c>
      <c r="GN101">
        <v>-4.5187851206301597E-5</v>
      </c>
      <c r="GO101">
        <v>3</v>
      </c>
      <c r="GP101">
        <v>2215</v>
      </c>
      <c r="GQ101">
        <v>2</v>
      </c>
      <c r="GR101">
        <v>17</v>
      </c>
      <c r="GS101">
        <v>15649.3</v>
      </c>
      <c r="GT101">
        <v>15649.4</v>
      </c>
      <c r="GU101">
        <v>3.3923299999999998</v>
      </c>
      <c r="GV101">
        <v>2.2448700000000001</v>
      </c>
      <c r="GW101">
        <v>1.9982899999999999</v>
      </c>
      <c r="GX101">
        <v>2.7368199999999998</v>
      </c>
      <c r="GY101">
        <v>2.0935100000000002</v>
      </c>
      <c r="GZ101">
        <v>2.2985799999999998</v>
      </c>
      <c r="HA101">
        <v>27.8291</v>
      </c>
      <c r="HB101">
        <v>15.839399999999999</v>
      </c>
      <c r="HC101">
        <v>18</v>
      </c>
      <c r="HD101">
        <v>358.24700000000001</v>
      </c>
      <c r="HE101">
        <v>707.29200000000003</v>
      </c>
      <c r="HF101">
        <v>19.007300000000001</v>
      </c>
      <c r="HG101">
        <v>18.5837</v>
      </c>
      <c r="HH101">
        <v>30.000299999999999</v>
      </c>
      <c r="HI101">
        <v>18.474699999999999</v>
      </c>
      <c r="HJ101">
        <v>18.467700000000001</v>
      </c>
      <c r="HK101">
        <v>67.913499999999999</v>
      </c>
      <c r="HL101">
        <v>44.320300000000003</v>
      </c>
      <c r="HM101">
        <v>27.136099999999999</v>
      </c>
      <c r="HN101">
        <v>18.995699999999999</v>
      </c>
      <c r="HO101">
        <v>1454.58</v>
      </c>
      <c r="HP101">
        <v>9.2156699999999994</v>
      </c>
      <c r="HQ101">
        <v>99.837599999999995</v>
      </c>
      <c r="HR101">
        <v>101.364</v>
      </c>
    </row>
    <row r="102" spans="1:226" x14ac:dyDescent="0.2">
      <c r="A102">
        <v>86</v>
      </c>
      <c r="B102">
        <v>1657120367</v>
      </c>
      <c r="C102">
        <v>486.5</v>
      </c>
      <c r="D102" t="s">
        <v>530</v>
      </c>
      <c r="E102" t="s">
        <v>531</v>
      </c>
      <c r="F102">
        <v>5</v>
      </c>
      <c r="G102" t="s">
        <v>1710</v>
      </c>
      <c r="H102" t="s">
        <v>353</v>
      </c>
      <c r="I102">
        <v>1657120359.4444399</v>
      </c>
      <c r="J102">
        <f t="shared" si="34"/>
        <v>6.2132835102251096E-3</v>
      </c>
      <c r="K102">
        <f t="shared" si="35"/>
        <v>6.2132835102251098</v>
      </c>
      <c r="L102">
        <f t="shared" si="36"/>
        <v>28.588086703715511</v>
      </c>
      <c r="M102">
        <f t="shared" si="37"/>
        <v>1359.4722222222199</v>
      </c>
      <c r="N102">
        <f t="shared" si="38"/>
        <v>1214.6463904981645</v>
      </c>
      <c r="O102">
        <f t="shared" si="39"/>
        <v>89.936037454002815</v>
      </c>
      <c r="P102">
        <f t="shared" si="40"/>
        <v>100.65937350318811</v>
      </c>
      <c r="Q102">
        <f t="shared" si="41"/>
        <v>0.43861215278234889</v>
      </c>
      <c r="R102">
        <f t="shared" si="42"/>
        <v>2.4335670755458705</v>
      </c>
      <c r="S102">
        <f t="shared" si="43"/>
        <v>0.3989604531440929</v>
      </c>
      <c r="T102">
        <f t="shared" si="44"/>
        <v>0.25261343665757335</v>
      </c>
      <c r="U102">
        <f t="shared" si="45"/>
        <v>321.51433277777841</v>
      </c>
      <c r="V102">
        <f t="shared" si="46"/>
        <v>20.985404094477513</v>
      </c>
      <c r="W102">
        <f t="shared" si="47"/>
        <v>20.013496296296299</v>
      </c>
      <c r="X102">
        <f t="shared" si="48"/>
        <v>2.3485750294289165</v>
      </c>
      <c r="Y102">
        <f t="shared" si="49"/>
        <v>50.074043447195415</v>
      </c>
      <c r="Z102">
        <f t="shared" si="50"/>
        <v>1.2232665278296384</v>
      </c>
      <c r="AA102">
        <f t="shared" si="51"/>
        <v>2.4429154180840413</v>
      </c>
      <c r="AB102">
        <f t="shared" si="52"/>
        <v>1.1253085015992781</v>
      </c>
      <c r="AC102">
        <f t="shared" si="53"/>
        <v>-274.00580280092731</v>
      </c>
      <c r="AD102">
        <f t="shared" si="54"/>
        <v>83.652143309546034</v>
      </c>
      <c r="AE102">
        <f t="shared" si="55"/>
        <v>6.9346591345496353</v>
      </c>
      <c r="AF102">
        <f t="shared" si="56"/>
        <v>138.09533242094676</v>
      </c>
      <c r="AG102">
        <f t="shared" si="57"/>
        <v>46.632235332849348</v>
      </c>
      <c r="AH102">
        <f t="shared" si="58"/>
        <v>6.2145571445713594</v>
      </c>
      <c r="AI102">
        <f t="shared" si="59"/>
        <v>28.588086703715511</v>
      </c>
      <c r="AJ102">
        <v>1453.9234055658801</v>
      </c>
      <c r="AK102">
        <v>1405.7924848484799</v>
      </c>
      <c r="AL102">
        <v>3.3353767854776999</v>
      </c>
      <c r="AM102">
        <v>66.876491465643497</v>
      </c>
      <c r="AN102">
        <f t="shared" si="60"/>
        <v>6.2132835102251098</v>
      </c>
      <c r="AO102">
        <v>9.1873970127162394</v>
      </c>
      <c r="AP102">
        <v>16.520443636363598</v>
      </c>
      <c r="AQ102">
        <v>2.1918003761189801E-5</v>
      </c>
      <c r="AR102">
        <v>77.413347223107195</v>
      </c>
      <c r="AS102">
        <v>77</v>
      </c>
      <c r="AT102">
        <v>15</v>
      </c>
      <c r="AU102">
        <f t="shared" si="61"/>
        <v>1</v>
      </c>
      <c r="AV102">
        <f t="shared" si="62"/>
        <v>0</v>
      </c>
      <c r="AW102">
        <f t="shared" si="63"/>
        <v>39986.290054867357</v>
      </c>
      <c r="AX102">
        <f t="shared" si="64"/>
        <v>1999.9859259259299</v>
      </c>
      <c r="AY102">
        <f t="shared" si="65"/>
        <v>1681.1884777777811</v>
      </c>
      <c r="AZ102">
        <f t="shared" si="66"/>
        <v>0.84060015422330747</v>
      </c>
      <c r="BA102">
        <f t="shared" si="67"/>
        <v>0.16075829765098346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1657120359.4444399</v>
      </c>
      <c r="BH102">
        <v>1359.4722222222199</v>
      </c>
      <c r="BI102">
        <v>1425.5725925925899</v>
      </c>
      <c r="BJ102">
        <v>16.5210333333333</v>
      </c>
      <c r="BK102">
        <v>9.1863851851851894</v>
      </c>
      <c r="BL102">
        <v>1359.95259259259</v>
      </c>
      <c r="BM102">
        <v>16.6648518518519</v>
      </c>
      <c r="BN102">
        <v>499.97377777777803</v>
      </c>
      <c r="BO102">
        <v>73.943088888888894</v>
      </c>
      <c r="BP102">
        <v>9.9890333333333303E-2</v>
      </c>
      <c r="BQ102">
        <v>20.651096296296299</v>
      </c>
      <c r="BR102">
        <v>20.013496296296299</v>
      </c>
      <c r="BS102">
        <v>999.9</v>
      </c>
      <c r="BT102">
        <v>0</v>
      </c>
      <c r="BU102">
        <v>0</v>
      </c>
      <c r="BV102">
        <v>10010.947037037</v>
      </c>
      <c r="BW102">
        <v>0</v>
      </c>
      <c r="BX102">
        <v>1218.18777777778</v>
      </c>
      <c r="BY102">
        <v>-66.0994259259259</v>
      </c>
      <c r="BZ102">
        <v>1382.3107407407399</v>
      </c>
      <c r="CA102">
        <v>1438.79</v>
      </c>
      <c r="CB102">
        <v>7.3346403703703702</v>
      </c>
      <c r="CC102">
        <v>1425.5725925925899</v>
      </c>
      <c r="CD102">
        <v>9.1863851851851894</v>
      </c>
      <c r="CE102">
        <v>1.22161481481481</v>
      </c>
      <c r="CF102">
        <v>0.67926977777777797</v>
      </c>
      <c r="CG102">
        <v>9.8676081481481503</v>
      </c>
      <c r="CH102">
        <v>1.40691962962963</v>
      </c>
      <c r="CI102">
        <v>1999.9859259259299</v>
      </c>
      <c r="CJ102">
        <v>0.97999633333333402</v>
      </c>
      <c r="CK102">
        <v>2.0003888888888901E-2</v>
      </c>
      <c r="CL102">
        <v>0</v>
      </c>
      <c r="CM102">
        <v>2.6967962962962999</v>
      </c>
      <c r="CN102">
        <v>0</v>
      </c>
      <c r="CO102">
        <v>16630.362962963001</v>
      </c>
      <c r="CP102">
        <v>16705.266666666699</v>
      </c>
      <c r="CQ102">
        <v>37.766037037037002</v>
      </c>
      <c r="CR102">
        <v>38.247481481481501</v>
      </c>
      <c r="CS102">
        <v>38.647962962963</v>
      </c>
      <c r="CT102">
        <v>36.457999999999998</v>
      </c>
      <c r="CU102">
        <v>36.856333333333303</v>
      </c>
      <c r="CV102">
        <v>1959.9759259259299</v>
      </c>
      <c r="CW102">
        <v>40.01</v>
      </c>
      <c r="CX102">
        <v>0</v>
      </c>
      <c r="CY102">
        <v>1651532083.9000001</v>
      </c>
      <c r="CZ102">
        <v>0</v>
      </c>
      <c r="DA102">
        <v>0</v>
      </c>
      <c r="DB102" t="s">
        <v>355</v>
      </c>
      <c r="DC102">
        <v>1656181403.5999999</v>
      </c>
      <c r="DD102">
        <v>1656181398.0999999</v>
      </c>
      <c r="DE102">
        <v>0</v>
      </c>
      <c r="DF102">
        <v>2.3420000000000001</v>
      </c>
      <c r="DG102">
        <v>0.193</v>
      </c>
      <c r="DH102">
        <v>3.7240000000000002</v>
      </c>
      <c r="DI102">
        <v>0.24399999999999999</v>
      </c>
      <c r="DJ102">
        <v>420</v>
      </c>
      <c r="DK102">
        <v>22</v>
      </c>
      <c r="DL102">
        <v>0.28000000000000003</v>
      </c>
      <c r="DM102">
        <v>0.02</v>
      </c>
      <c r="DN102">
        <v>-65.802436585365896</v>
      </c>
      <c r="DO102">
        <v>-5.4956048780489803</v>
      </c>
      <c r="DP102">
        <v>0.60339293663298998</v>
      </c>
      <c r="DQ102">
        <v>0</v>
      </c>
      <c r="DR102">
        <v>7.3385863414634196</v>
      </c>
      <c r="DS102">
        <v>-5.5230313588830897E-2</v>
      </c>
      <c r="DT102">
        <v>7.6681459444162296E-3</v>
      </c>
      <c r="DU102">
        <v>1</v>
      </c>
      <c r="DV102">
        <v>1</v>
      </c>
      <c r="DW102">
        <v>2</v>
      </c>
      <c r="DX102" t="s">
        <v>362</v>
      </c>
      <c r="DY102">
        <v>2.9399000000000002</v>
      </c>
      <c r="DZ102">
        <v>2.7169699999999999</v>
      </c>
      <c r="EA102">
        <v>0.17189199999999999</v>
      </c>
      <c r="EB102">
        <v>0.176208</v>
      </c>
      <c r="EC102">
        <v>6.6911899999999996E-2</v>
      </c>
      <c r="ED102">
        <v>4.2647200000000003E-2</v>
      </c>
      <c r="EE102">
        <v>24219.8</v>
      </c>
      <c r="EF102">
        <v>20506.3</v>
      </c>
      <c r="EG102">
        <v>26140.7</v>
      </c>
      <c r="EH102">
        <v>24203.4</v>
      </c>
      <c r="EI102">
        <v>41541.1</v>
      </c>
      <c r="EJ102">
        <v>38295.1</v>
      </c>
      <c r="EK102">
        <v>47124</v>
      </c>
      <c r="EL102">
        <v>43079.4</v>
      </c>
      <c r="EM102">
        <v>1.7767299999999999</v>
      </c>
      <c r="EN102">
        <v>2.3410000000000002</v>
      </c>
      <c r="EO102">
        <v>0.16305600000000001</v>
      </c>
      <c r="EP102">
        <v>0</v>
      </c>
      <c r="EQ102">
        <v>17.309899999999999</v>
      </c>
      <c r="ER102">
        <v>999.9</v>
      </c>
      <c r="ES102">
        <v>45.531999999999996</v>
      </c>
      <c r="ET102">
        <v>19.757000000000001</v>
      </c>
      <c r="EU102">
        <v>14.2334</v>
      </c>
      <c r="EV102">
        <v>52.355400000000003</v>
      </c>
      <c r="EW102">
        <v>39.334899999999998</v>
      </c>
      <c r="EX102">
        <v>2</v>
      </c>
      <c r="EY102">
        <v>-0.63026199999999999</v>
      </c>
      <c r="EZ102">
        <v>-0.73589300000000002</v>
      </c>
      <c r="FA102">
        <v>20.242799999999999</v>
      </c>
      <c r="FB102">
        <v>5.2354099999999999</v>
      </c>
      <c r="FC102">
        <v>11.986000000000001</v>
      </c>
      <c r="FD102">
        <v>4.9577</v>
      </c>
      <c r="FE102">
        <v>3.3039999999999998</v>
      </c>
      <c r="FF102">
        <v>315.8</v>
      </c>
      <c r="FG102">
        <v>9999</v>
      </c>
      <c r="FH102">
        <v>9999</v>
      </c>
      <c r="FI102">
        <v>4096.1000000000004</v>
      </c>
      <c r="FJ102">
        <v>1.86829</v>
      </c>
      <c r="FK102">
        <v>1.86392</v>
      </c>
      <c r="FL102">
        <v>1.87165</v>
      </c>
      <c r="FM102">
        <v>1.86233</v>
      </c>
      <c r="FN102">
        <v>1.8617999999999999</v>
      </c>
      <c r="FO102">
        <v>1.86829</v>
      </c>
      <c r="FP102">
        <v>1.8584400000000001</v>
      </c>
      <c r="FQ102">
        <v>1.865</v>
      </c>
      <c r="FR102">
        <v>5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-0.46</v>
      </c>
      <c r="GF102">
        <v>-0.14380000000000001</v>
      </c>
      <c r="GG102">
        <v>-0.25096208036330597</v>
      </c>
      <c r="GH102">
        <v>1.40043110155519E-5</v>
      </c>
      <c r="GI102">
        <v>-8.9464880026576905E-7</v>
      </c>
      <c r="GJ102">
        <v>5.5918935111048905E-10</v>
      </c>
      <c r="GK102">
        <v>-0.17968596506812801</v>
      </c>
      <c r="GL102">
        <v>-4.5276668719836703E-2</v>
      </c>
      <c r="GM102">
        <v>3.5990739600394498E-3</v>
      </c>
      <c r="GN102">
        <v>-4.5187851206301597E-5</v>
      </c>
      <c r="GO102">
        <v>3</v>
      </c>
      <c r="GP102">
        <v>2215</v>
      </c>
      <c r="GQ102">
        <v>2</v>
      </c>
      <c r="GR102">
        <v>17</v>
      </c>
      <c r="GS102">
        <v>15649.4</v>
      </c>
      <c r="GT102">
        <v>15649.5</v>
      </c>
      <c r="GU102">
        <v>3.41797</v>
      </c>
      <c r="GV102">
        <v>2.2412100000000001</v>
      </c>
      <c r="GW102">
        <v>1.9982899999999999</v>
      </c>
      <c r="GX102">
        <v>2.7368199999999998</v>
      </c>
      <c r="GY102">
        <v>2.0935100000000002</v>
      </c>
      <c r="GZ102">
        <v>2.36572</v>
      </c>
      <c r="HA102">
        <v>27.85</v>
      </c>
      <c r="HB102">
        <v>15.8569</v>
      </c>
      <c r="HC102">
        <v>18</v>
      </c>
      <c r="HD102">
        <v>357.69099999999997</v>
      </c>
      <c r="HE102">
        <v>707.46600000000001</v>
      </c>
      <c r="HF102">
        <v>18.9909</v>
      </c>
      <c r="HG102">
        <v>18.585999999999999</v>
      </c>
      <c r="HH102">
        <v>30.0002</v>
      </c>
      <c r="HI102">
        <v>18.477699999999999</v>
      </c>
      <c r="HJ102">
        <v>18.470700000000001</v>
      </c>
      <c r="HK102">
        <v>68.493200000000002</v>
      </c>
      <c r="HL102">
        <v>44.320300000000003</v>
      </c>
      <c r="HM102">
        <v>26.762799999999999</v>
      </c>
      <c r="HN102">
        <v>18.979900000000001</v>
      </c>
      <c r="HO102">
        <v>1474.73</v>
      </c>
      <c r="HP102">
        <v>9.2187699999999992</v>
      </c>
      <c r="HQ102">
        <v>99.836500000000001</v>
      </c>
      <c r="HR102">
        <v>101.363</v>
      </c>
    </row>
    <row r="103" spans="1:226" x14ac:dyDescent="0.2">
      <c r="A103">
        <v>87</v>
      </c>
      <c r="B103">
        <v>1657120372.5</v>
      </c>
      <c r="C103">
        <v>492</v>
      </c>
      <c r="D103" t="s">
        <v>532</v>
      </c>
      <c r="E103" t="s">
        <v>533</v>
      </c>
      <c r="F103">
        <v>5</v>
      </c>
      <c r="G103" t="s">
        <v>1711</v>
      </c>
      <c r="H103" t="s">
        <v>353</v>
      </c>
      <c r="I103">
        <v>1657120364.7321401</v>
      </c>
      <c r="J103">
        <f t="shared" si="34"/>
        <v>6.2146129361175754E-3</v>
      </c>
      <c r="K103">
        <f t="shared" si="35"/>
        <v>6.2146129361175753</v>
      </c>
      <c r="L103">
        <f t="shared" si="36"/>
        <v>28.853919057107493</v>
      </c>
      <c r="M103">
        <f t="shared" si="37"/>
        <v>1376.74928571429</v>
      </c>
      <c r="N103">
        <f t="shared" si="38"/>
        <v>1230.4601922687482</v>
      </c>
      <c r="O103">
        <f t="shared" si="39"/>
        <v>91.107137730767093</v>
      </c>
      <c r="P103">
        <f t="shared" si="40"/>
        <v>101.93884172964057</v>
      </c>
      <c r="Q103">
        <f t="shared" si="41"/>
        <v>0.43861452592650452</v>
      </c>
      <c r="R103">
        <f t="shared" si="42"/>
        <v>2.4340253978995632</v>
      </c>
      <c r="S103">
        <f t="shared" si="43"/>
        <v>0.39896916252594877</v>
      </c>
      <c r="T103">
        <f t="shared" si="44"/>
        <v>0.25261840825738324</v>
      </c>
      <c r="U103">
        <f t="shared" si="45"/>
        <v>321.51589499999926</v>
      </c>
      <c r="V103">
        <f t="shared" si="46"/>
        <v>20.982402430340564</v>
      </c>
      <c r="W103">
        <f t="shared" si="47"/>
        <v>20.0146571428571</v>
      </c>
      <c r="X103">
        <f t="shared" si="48"/>
        <v>2.3487438469434614</v>
      </c>
      <c r="Y103">
        <f t="shared" si="49"/>
        <v>50.079884352918903</v>
      </c>
      <c r="Z103">
        <f t="shared" si="50"/>
        <v>1.223217549610252</v>
      </c>
      <c r="AA103">
        <f t="shared" si="51"/>
        <v>2.4425326963418934</v>
      </c>
      <c r="AB103">
        <f t="shared" si="52"/>
        <v>1.1255262973332094</v>
      </c>
      <c r="AC103">
        <f t="shared" si="53"/>
        <v>-274.0644304827851</v>
      </c>
      <c r="AD103">
        <f t="shared" si="54"/>
        <v>83.181903405569599</v>
      </c>
      <c r="AE103">
        <f t="shared" si="55"/>
        <v>6.8943295728012846</v>
      </c>
      <c r="AF103">
        <f t="shared" si="56"/>
        <v>137.52769749558502</v>
      </c>
      <c r="AG103">
        <f t="shared" si="57"/>
        <v>46.957821295700434</v>
      </c>
      <c r="AH103">
        <f t="shared" si="58"/>
        <v>6.2188010912778342</v>
      </c>
      <c r="AI103">
        <f t="shared" si="59"/>
        <v>28.853919057107493</v>
      </c>
      <c r="AJ103">
        <v>1472.4850786990501</v>
      </c>
      <c r="AK103">
        <v>1424.0636363636399</v>
      </c>
      <c r="AL103">
        <v>3.3283612710346202</v>
      </c>
      <c r="AM103">
        <v>66.876491465643497</v>
      </c>
      <c r="AN103">
        <f t="shared" si="60"/>
        <v>6.2146129361175753</v>
      </c>
      <c r="AO103">
        <v>9.17748757877653</v>
      </c>
      <c r="AP103">
        <v>16.511815151515101</v>
      </c>
      <c r="AQ103">
        <v>8.4698700897186505E-7</v>
      </c>
      <c r="AR103">
        <v>77.413347223107195</v>
      </c>
      <c r="AS103">
        <v>77</v>
      </c>
      <c r="AT103">
        <v>15</v>
      </c>
      <c r="AU103">
        <f t="shared" si="61"/>
        <v>1</v>
      </c>
      <c r="AV103">
        <f t="shared" si="62"/>
        <v>0</v>
      </c>
      <c r="AW103">
        <f t="shared" si="63"/>
        <v>39998.13545560636</v>
      </c>
      <c r="AX103">
        <f t="shared" si="64"/>
        <v>1999.9957142857099</v>
      </c>
      <c r="AY103">
        <f t="shared" si="65"/>
        <v>1681.1966999999961</v>
      </c>
      <c r="AZ103">
        <f t="shared" si="66"/>
        <v>0.84060015128603838</v>
      </c>
      <c r="BA103">
        <f t="shared" si="67"/>
        <v>0.16075829198205424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1657120364.7321401</v>
      </c>
      <c r="BH103">
        <v>1376.74928571429</v>
      </c>
      <c r="BI103">
        <v>1443.37214285714</v>
      </c>
      <c r="BJ103">
        <v>16.5203357142857</v>
      </c>
      <c r="BK103">
        <v>9.1811249999999998</v>
      </c>
      <c r="BL103">
        <v>1377.21642857143</v>
      </c>
      <c r="BM103">
        <v>16.664189285714301</v>
      </c>
      <c r="BN103">
        <v>500.00453571428602</v>
      </c>
      <c r="BO103">
        <v>73.943103571428594</v>
      </c>
      <c r="BP103">
        <v>0.100037607142857</v>
      </c>
      <c r="BQ103">
        <v>20.6485535714286</v>
      </c>
      <c r="BR103">
        <v>20.0146571428571</v>
      </c>
      <c r="BS103">
        <v>999.9</v>
      </c>
      <c r="BT103">
        <v>0</v>
      </c>
      <c r="BU103">
        <v>0</v>
      </c>
      <c r="BV103">
        <v>10013.9475</v>
      </c>
      <c r="BW103">
        <v>0</v>
      </c>
      <c r="BX103">
        <v>1218.6235714285699</v>
      </c>
      <c r="BY103">
        <v>-66.621928571428597</v>
      </c>
      <c r="BZ103">
        <v>1399.8771428571399</v>
      </c>
      <c r="CA103">
        <v>1456.7460714285701</v>
      </c>
      <c r="CB103">
        <v>7.3392132142857101</v>
      </c>
      <c r="CC103">
        <v>1443.37214285714</v>
      </c>
      <c r="CD103">
        <v>9.1811249999999998</v>
      </c>
      <c r="CE103">
        <v>1.2215639285714299</v>
      </c>
      <c r="CF103">
        <v>0.67888082142857098</v>
      </c>
      <c r="CG103">
        <v>9.8669896428571509</v>
      </c>
      <c r="CH103">
        <v>1.39893678571429</v>
      </c>
      <c r="CI103">
        <v>1999.9957142857099</v>
      </c>
      <c r="CJ103">
        <v>0.97999667857142903</v>
      </c>
      <c r="CK103">
        <v>2.0003532142857099E-2</v>
      </c>
      <c r="CL103">
        <v>0</v>
      </c>
      <c r="CM103">
        <v>2.6731071428571398</v>
      </c>
      <c r="CN103">
        <v>0</v>
      </c>
      <c r="CO103">
        <v>16632.939285714299</v>
      </c>
      <c r="CP103">
        <v>16705.339285714301</v>
      </c>
      <c r="CQ103">
        <v>37.789857142857102</v>
      </c>
      <c r="CR103">
        <v>38.283214285714301</v>
      </c>
      <c r="CS103">
        <v>38.676035714285703</v>
      </c>
      <c r="CT103">
        <v>36.479750000000003</v>
      </c>
      <c r="CU103">
        <v>36.8816428571429</v>
      </c>
      <c r="CV103">
        <v>1959.9857142857099</v>
      </c>
      <c r="CW103">
        <v>40.01</v>
      </c>
      <c r="CX103">
        <v>0</v>
      </c>
      <c r="CY103">
        <v>1651532089.3</v>
      </c>
      <c r="CZ103">
        <v>0</v>
      </c>
      <c r="DA103">
        <v>0</v>
      </c>
      <c r="DB103" t="s">
        <v>355</v>
      </c>
      <c r="DC103">
        <v>1656181403.5999999</v>
      </c>
      <c r="DD103">
        <v>1656181398.0999999</v>
      </c>
      <c r="DE103">
        <v>0</v>
      </c>
      <c r="DF103">
        <v>2.3420000000000001</v>
      </c>
      <c r="DG103">
        <v>0.193</v>
      </c>
      <c r="DH103">
        <v>3.7240000000000002</v>
      </c>
      <c r="DI103">
        <v>0.24399999999999999</v>
      </c>
      <c r="DJ103">
        <v>420</v>
      </c>
      <c r="DK103">
        <v>22</v>
      </c>
      <c r="DL103">
        <v>0.28000000000000003</v>
      </c>
      <c r="DM103">
        <v>0.02</v>
      </c>
      <c r="DN103">
        <v>-66.355078048780499</v>
      </c>
      <c r="DO103">
        <v>-6.1188062717769798</v>
      </c>
      <c r="DP103">
        <v>0.66387683125646102</v>
      </c>
      <c r="DQ103">
        <v>0</v>
      </c>
      <c r="DR103">
        <v>7.3378368292682898</v>
      </c>
      <c r="DS103">
        <v>4.5590383275275398E-2</v>
      </c>
      <c r="DT103">
        <v>6.41697232726609E-3</v>
      </c>
      <c r="DU103">
        <v>1</v>
      </c>
      <c r="DV103">
        <v>1</v>
      </c>
      <c r="DW103">
        <v>2</v>
      </c>
      <c r="DX103" t="s">
        <v>362</v>
      </c>
      <c r="DY103">
        <v>2.9401099999999998</v>
      </c>
      <c r="DZ103">
        <v>2.7166800000000002</v>
      </c>
      <c r="EA103">
        <v>0.17324200000000001</v>
      </c>
      <c r="EB103">
        <v>0.17759</v>
      </c>
      <c r="EC103">
        <v>6.6882399999999995E-2</v>
      </c>
      <c r="ED103">
        <v>4.2563499999999997E-2</v>
      </c>
      <c r="EE103">
        <v>24180.3</v>
      </c>
      <c r="EF103">
        <v>20472</v>
      </c>
      <c r="EG103">
        <v>26140.5</v>
      </c>
      <c r="EH103">
        <v>24203.4</v>
      </c>
      <c r="EI103">
        <v>41542.199999999997</v>
      </c>
      <c r="EJ103">
        <v>38298.9</v>
      </c>
      <c r="EK103">
        <v>47123.7</v>
      </c>
      <c r="EL103">
        <v>43079.8</v>
      </c>
      <c r="EM103">
        <v>1.77752</v>
      </c>
      <c r="EN103">
        <v>2.3406500000000001</v>
      </c>
      <c r="EO103">
        <v>0.162691</v>
      </c>
      <c r="EP103">
        <v>0</v>
      </c>
      <c r="EQ103">
        <v>17.309899999999999</v>
      </c>
      <c r="ER103">
        <v>999.9</v>
      </c>
      <c r="ES103">
        <v>45.500999999999998</v>
      </c>
      <c r="ET103">
        <v>19.777000000000001</v>
      </c>
      <c r="EU103">
        <v>14.2422</v>
      </c>
      <c r="EV103">
        <v>52.125399999999999</v>
      </c>
      <c r="EW103">
        <v>39.250799999999998</v>
      </c>
      <c r="EX103">
        <v>2</v>
      </c>
      <c r="EY103">
        <v>-0.62996399999999997</v>
      </c>
      <c r="EZ103">
        <v>-0.73437600000000003</v>
      </c>
      <c r="FA103">
        <v>20.242999999999999</v>
      </c>
      <c r="FB103">
        <v>5.2349600000000001</v>
      </c>
      <c r="FC103">
        <v>11.986000000000001</v>
      </c>
      <c r="FD103">
        <v>4.9575500000000003</v>
      </c>
      <c r="FE103">
        <v>3.3039000000000001</v>
      </c>
      <c r="FF103">
        <v>315.8</v>
      </c>
      <c r="FG103">
        <v>9999</v>
      </c>
      <c r="FH103">
        <v>9999</v>
      </c>
      <c r="FI103">
        <v>4096.3</v>
      </c>
      <c r="FJ103">
        <v>1.86829</v>
      </c>
      <c r="FK103">
        <v>1.86388</v>
      </c>
      <c r="FL103">
        <v>1.8716600000000001</v>
      </c>
      <c r="FM103">
        <v>1.86233</v>
      </c>
      <c r="FN103">
        <v>1.8617699999999999</v>
      </c>
      <c r="FO103">
        <v>1.86829</v>
      </c>
      <c r="FP103">
        <v>1.85842</v>
      </c>
      <c r="FQ103">
        <v>1.8649800000000001</v>
      </c>
      <c r="FR103">
        <v>5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-0.45</v>
      </c>
      <c r="GF103">
        <v>-0.14419999999999999</v>
      </c>
      <c r="GG103">
        <v>-0.25096208036330597</v>
      </c>
      <c r="GH103">
        <v>1.40043110155519E-5</v>
      </c>
      <c r="GI103">
        <v>-8.9464880026576905E-7</v>
      </c>
      <c r="GJ103">
        <v>5.5918935111048905E-10</v>
      </c>
      <c r="GK103">
        <v>-0.17968596506812801</v>
      </c>
      <c r="GL103">
        <v>-4.5276668719836703E-2</v>
      </c>
      <c r="GM103">
        <v>3.5990739600394498E-3</v>
      </c>
      <c r="GN103">
        <v>-4.5187851206301597E-5</v>
      </c>
      <c r="GO103">
        <v>3</v>
      </c>
      <c r="GP103">
        <v>2215</v>
      </c>
      <c r="GQ103">
        <v>2</v>
      </c>
      <c r="GR103">
        <v>17</v>
      </c>
      <c r="GS103">
        <v>15649.5</v>
      </c>
      <c r="GT103">
        <v>15649.6</v>
      </c>
      <c r="GU103">
        <v>3.4509300000000001</v>
      </c>
      <c r="GV103">
        <v>2.2448700000000001</v>
      </c>
      <c r="GW103">
        <v>1.9982899999999999</v>
      </c>
      <c r="GX103">
        <v>2.7368199999999998</v>
      </c>
      <c r="GY103">
        <v>2.0935100000000002</v>
      </c>
      <c r="GZ103">
        <v>2.2912599999999999</v>
      </c>
      <c r="HA103">
        <v>27.870999999999999</v>
      </c>
      <c r="HB103">
        <v>15.839399999999999</v>
      </c>
      <c r="HC103">
        <v>18</v>
      </c>
      <c r="HD103">
        <v>358.08100000000002</v>
      </c>
      <c r="HE103">
        <v>707.21400000000006</v>
      </c>
      <c r="HF103">
        <v>18.972100000000001</v>
      </c>
      <c r="HG103">
        <v>18.588899999999999</v>
      </c>
      <c r="HH103">
        <v>30.000299999999999</v>
      </c>
      <c r="HI103">
        <v>18.480699999999999</v>
      </c>
      <c r="HJ103">
        <v>18.473700000000001</v>
      </c>
      <c r="HK103">
        <v>69.101799999999997</v>
      </c>
      <c r="HL103">
        <v>44.320300000000003</v>
      </c>
      <c r="HM103">
        <v>26.762799999999999</v>
      </c>
      <c r="HN103">
        <v>18.9666</v>
      </c>
      <c r="HO103">
        <v>1488.15</v>
      </c>
      <c r="HP103">
        <v>9.2248000000000001</v>
      </c>
      <c r="HQ103">
        <v>99.835999999999999</v>
      </c>
      <c r="HR103">
        <v>101.364</v>
      </c>
    </row>
    <row r="104" spans="1:226" x14ac:dyDescent="0.2">
      <c r="A104">
        <v>88</v>
      </c>
      <c r="B104">
        <v>1657120377</v>
      </c>
      <c r="C104">
        <v>496.5</v>
      </c>
      <c r="D104" t="s">
        <v>534</v>
      </c>
      <c r="E104" t="s">
        <v>535</v>
      </c>
      <c r="F104">
        <v>5</v>
      </c>
      <c r="G104" t="s">
        <v>1712</v>
      </c>
      <c r="H104" t="s">
        <v>353</v>
      </c>
      <c r="I104">
        <v>1657120369.17857</v>
      </c>
      <c r="J104">
        <f t="shared" si="34"/>
        <v>6.2219560429400628E-3</v>
      </c>
      <c r="K104">
        <f t="shared" si="35"/>
        <v>6.2219560429400627</v>
      </c>
      <c r="L104">
        <f t="shared" si="36"/>
        <v>28.626562775499043</v>
      </c>
      <c r="M104">
        <f t="shared" si="37"/>
        <v>1391.3789285714299</v>
      </c>
      <c r="N104">
        <f t="shared" si="38"/>
        <v>1245.7826859908566</v>
      </c>
      <c r="O104">
        <f t="shared" si="39"/>
        <v>92.241272187615877</v>
      </c>
      <c r="P104">
        <f t="shared" si="40"/>
        <v>103.02162962265842</v>
      </c>
      <c r="Q104">
        <f t="shared" si="41"/>
        <v>0.43925330683481234</v>
      </c>
      <c r="R104">
        <f t="shared" si="42"/>
        <v>2.4349076697680112</v>
      </c>
      <c r="S104">
        <f t="shared" si="43"/>
        <v>0.39951099199315226</v>
      </c>
      <c r="T104">
        <f t="shared" si="44"/>
        <v>0.25296473277519199</v>
      </c>
      <c r="U104">
        <f t="shared" si="45"/>
        <v>321.51332999999954</v>
      </c>
      <c r="V104">
        <f t="shared" si="46"/>
        <v>20.976328222876035</v>
      </c>
      <c r="W104">
        <f t="shared" si="47"/>
        <v>20.011424999999999</v>
      </c>
      <c r="X104">
        <f t="shared" si="48"/>
        <v>2.3482738350710699</v>
      </c>
      <c r="Y104">
        <f t="shared" si="49"/>
        <v>50.080043935653919</v>
      </c>
      <c r="Z104">
        <f t="shared" si="50"/>
        <v>1.2229450156158148</v>
      </c>
      <c r="AA104">
        <f t="shared" si="51"/>
        <v>2.441980716285181</v>
      </c>
      <c r="AB104">
        <f t="shared" si="52"/>
        <v>1.1253288194552551</v>
      </c>
      <c r="AC104">
        <f t="shared" si="53"/>
        <v>-274.38826149365678</v>
      </c>
      <c r="AD104">
        <f t="shared" si="54"/>
        <v>83.154858177442065</v>
      </c>
      <c r="AE104">
        <f t="shared" si="55"/>
        <v>6.8893475923470966</v>
      </c>
      <c r="AF104">
        <f t="shared" si="56"/>
        <v>137.16927427613194</v>
      </c>
      <c r="AG104">
        <f t="shared" si="57"/>
        <v>47.212324209354094</v>
      </c>
      <c r="AH104">
        <f t="shared" si="58"/>
        <v>6.2213659557657461</v>
      </c>
      <c r="AI104">
        <f t="shared" si="59"/>
        <v>28.626562775499043</v>
      </c>
      <c r="AJ104">
        <v>1488.0428622879599</v>
      </c>
      <c r="AK104">
        <v>1439.4830303030301</v>
      </c>
      <c r="AL104">
        <v>3.43056020818138</v>
      </c>
      <c r="AM104">
        <v>66.876491465643497</v>
      </c>
      <c r="AN104">
        <f t="shared" si="60"/>
        <v>6.2219560429400627</v>
      </c>
      <c r="AO104">
        <v>9.1626245944946092</v>
      </c>
      <c r="AP104">
        <v>16.50572</v>
      </c>
      <c r="AQ104">
        <v>-9.4594868413801897E-6</v>
      </c>
      <c r="AR104">
        <v>77.413347223107195</v>
      </c>
      <c r="AS104">
        <v>77</v>
      </c>
      <c r="AT104">
        <v>15</v>
      </c>
      <c r="AU104">
        <f t="shared" si="61"/>
        <v>1</v>
      </c>
      <c r="AV104">
        <f t="shared" si="62"/>
        <v>0</v>
      </c>
      <c r="AW104">
        <f t="shared" si="63"/>
        <v>40020.766829254637</v>
      </c>
      <c r="AX104">
        <f t="shared" si="64"/>
        <v>1999.9796428571401</v>
      </c>
      <c r="AY104">
        <f t="shared" si="65"/>
        <v>1681.1831999999974</v>
      </c>
      <c r="AZ104">
        <f t="shared" si="66"/>
        <v>0.84060015610873173</v>
      </c>
      <c r="BA104">
        <f t="shared" si="67"/>
        <v>0.16075830128985241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1657120369.17857</v>
      </c>
      <c r="BH104">
        <v>1391.3789285714299</v>
      </c>
      <c r="BI104">
        <v>1458.4207142857099</v>
      </c>
      <c r="BJ104">
        <v>16.516725000000001</v>
      </c>
      <c r="BK104">
        <v>9.1744524999999992</v>
      </c>
      <c r="BL104">
        <v>1391.83428571429</v>
      </c>
      <c r="BM104">
        <v>16.660707142857099</v>
      </c>
      <c r="BN104">
        <v>500.00400000000002</v>
      </c>
      <c r="BO104">
        <v>73.942875000000001</v>
      </c>
      <c r="BP104">
        <v>9.9952232142857103E-2</v>
      </c>
      <c r="BQ104">
        <v>20.644885714285699</v>
      </c>
      <c r="BR104">
        <v>20.011424999999999</v>
      </c>
      <c r="BS104">
        <v>999.9</v>
      </c>
      <c r="BT104">
        <v>0</v>
      </c>
      <c r="BU104">
        <v>0</v>
      </c>
      <c r="BV104">
        <v>10019.759285714301</v>
      </c>
      <c r="BW104">
        <v>0</v>
      </c>
      <c r="BX104">
        <v>1217.5042857142901</v>
      </c>
      <c r="BY104">
        <v>-67.040878571428607</v>
      </c>
      <c r="BZ104">
        <v>1414.7457142857099</v>
      </c>
      <c r="CA104">
        <v>1471.9232142857099</v>
      </c>
      <c r="CB104">
        <v>7.3422728571428602</v>
      </c>
      <c r="CC104">
        <v>1458.4207142857099</v>
      </c>
      <c r="CD104">
        <v>9.1744524999999992</v>
      </c>
      <c r="CE104">
        <v>1.22129357142857</v>
      </c>
      <c r="CF104">
        <v>0.67838539285714305</v>
      </c>
      <c r="CG104">
        <v>9.8636810714285694</v>
      </c>
      <c r="CH104">
        <v>1.38876678571429</v>
      </c>
      <c r="CI104">
        <v>1999.9796428571401</v>
      </c>
      <c r="CJ104">
        <v>0.97999678571428595</v>
      </c>
      <c r="CK104">
        <v>2.0003421428571401E-2</v>
      </c>
      <c r="CL104">
        <v>0</v>
      </c>
      <c r="CM104">
        <v>2.652075</v>
      </c>
      <c r="CN104">
        <v>0</v>
      </c>
      <c r="CO104">
        <v>16645.375</v>
      </c>
      <c r="CP104">
        <v>16705.196428571398</v>
      </c>
      <c r="CQ104">
        <v>37.8165714285714</v>
      </c>
      <c r="CR104">
        <v>38.300928571428599</v>
      </c>
      <c r="CS104">
        <v>38.711750000000002</v>
      </c>
      <c r="CT104">
        <v>36.493250000000003</v>
      </c>
      <c r="CU104">
        <v>36.899357142857099</v>
      </c>
      <c r="CV104">
        <v>1959.9696428571399</v>
      </c>
      <c r="CW104">
        <v>40.01</v>
      </c>
      <c r="CX104">
        <v>0</v>
      </c>
      <c r="CY104">
        <v>1651532094.0999999</v>
      </c>
      <c r="CZ104">
        <v>0</v>
      </c>
      <c r="DA104">
        <v>0</v>
      </c>
      <c r="DB104" t="s">
        <v>355</v>
      </c>
      <c r="DC104">
        <v>1656181403.5999999</v>
      </c>
      <c r="DD104">
        <v>1656181398.0999999</v>
      </c>
      <c r="DE104">
        <v>0</v>
      </c>
      <c r="DF104">
        <v>2.3420000000000001</v>
      </c>
      <c r="DG104">
        <v>0.193</v>
      </c>
      <c r="DH104">
        <v>3.7240000000000002</v>
      </c>
      <c r="DI104">
        <v>0.24399999999999999</v>
      </c>
      <c r="DJ104">
        <v>420</v>
      </c>
      <c r="DK104">
        <v>22</v>
      </c>
      <c r="DL104">
        <v>0.28000000000000003</v>
      </c>
      <c r="DM104">
        <v>0.02</v>
      </c>
      <c r="DN104">
        <v>-66.691104878048804</v>
      </c>
      <c r="DO104">
        <v>-6.5950933797909199</v>
      </c>
      <c r="DP104">
        <v>0.70543148841985603</v>
      </c>
      <c r="DQ104">
        <v>0</v>
      </c>
      <c r="DR104">
        <v>7.3400100000000004</v>
      </c>
      <c r="DS104">
        <v>5.13723344947929E-2</v>
      </c>
      <c r="DT104">
        <v>6.7377799050413996E-3</v>
      </c>
      <c r="DU104">
        <v>1</v>
      </c>
      <c r="DV104">
        <v>1</v>
      </c>
      <c r="DW104">
        <v>2</v>
      </c>
      <c r="DX104" t="s">
        <v>362</v>
      </c>
      <c r="DY104">
        <v>2.9398599999999999</v>
      </c>
      <c r="DZ104">
        <v>2.71665</v>
      </c>
      <c r="EA104">
        <v>0.17438000000000001</v>
      </c>
      <c r="EB104">
        <v>0.178645</v>
      </c>
      <c r="EC104">
        <v>6.6868899999999995E-2</v>
      </c>
      <c r="ED104">
        <v>4.2568399999999999E-2</v>
      </c>
      <c r="EE104">
        <v>24146.9</v>
      </c>
      <c r="EF104">
        <v>20445.8</v>
      </c>
      <c r="EG104">
        <v>26140.400000000001</v>
      </c>
      <c r="EH104">
        <v>24203.4</v>
      </c>
      <c r="EI104">
        <v>41542.699999999997</v>
      </c>
      <c r="EJ104">
        <v>38298.6</v>
      </c>
      <c r="EK104">
        <v>47123.6</v>
      </c>
      <c r="EL104">
        <v>43079.6</v>
      </c>
      <c r="EM104">
        <v>1.77772</v>
      </c>
      <c r="EN104">
        <v>2.3408000000000002</v>
      </c>
      <c r="EO104">
        <v>0.16298099999999999</v>
      </c>
      <c r="EP104">
        <v>0</v>
      </c>
      <c r="EQ104">
        <v>17.3079</v>
      </c>
      <c r="ER104">
        <v>999.9</v>
      </c>
      <c r="ES104">
        <v>45.427999999999997</v>
      </c>
      <c r="ET104">
        <v>19.788</v>
      </c>
      <c r="EU104">
        <v>14.228300000000001</v>
      </c>
      <c r="EV104">
        <v>52.2254</v>
      </c>
      <c r="EW104">
        <v>39.366999999999997</v>
      </c>
      <c r="EX104">
        <v>2</v>
      </c>
      <c r="EY104">
        <v>-0.62973100000000004</v>
      </c>
      <c r="EZ104">
        <v>-0.73883699999999997</v>
      </c>
      <c r="FA104">
        <v>20.242899999999999</v>
      </c>
      <c r="FB104">
        <v>5.2351099999999997</v>
      </c>
      <c r="FC104">
        <v>11.986000000000001</v>
      </c>
      <c r="FD104">
        <v>4.9577</v>
      </c>
      <c r="FE104">
        <v>3.3039800000000001</v>
      </c>
      <c r="FF104">
        <v>315.8</v>
      </c>
      <c r="FG104">
        <v>9999</v>
      </c>
      <c r="FH104">
        <v>9999</v>
      </c>
      <c r="FI104">
        <v>4096.3</v>
      </c>
      <c r="FJ104">
        <v>1.86829</v>
      </c>
      <c r="FK104">
        <v>1.86391</v>
      </c>
      <c r="FL104">
        <v>1.87168</v>
      </c>
      <c r="FM104">
        <v>1.8623400000000001</v>
      </c>
      <c r="FN104">
        <v>1.8618399999999999</v>
      </c>
      <c r="FO104">
        <v>1.86829</v>
      </c>
      <c r="FP104">
        <v>1.8584499999999999</v>
      </c>
      <c r="FQ104">
        <v>1.8649899999999999</v>
      </c>
      <c r="FR104">
        <v>5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-0.44</v>
      </c>
      <c r="GF104">
        <v>-0.1444</v>
      </c>
      <c r="GG104">
        <v>-0.25096208036330597</v>
      </c>
      <c r="GH104">
        <v>1.40043110155519E-5</v>
      </c>
      <c r="GI104">
        <v>-8.9464880026576905E-7</v>
      </c>
      <c r="GJ104">
        <v>5.5918935111048905E-10</v>
      </c>
      <c r="GK104">
        <v>-0.17968596506812801</v>
      </c>
      <c r="GL104">
        <v>-4.5276668719836703E-2</v>
      </c>
      <c r="GM104">
        <v>3.5990739600394498E-3</v>
      </c>
      <c r="GN104">
        <v>-4.5187851206301597E-5</v>
      </c>
      <c r="GO104">
        <v>3</v>
      </c>
      <c r="GP104">
        <v>2215</v>
      </c>
      <c r="GQ104">
        <v>2</v>
      </c>
      <c r="GR104">
        <v>17</v>
      </c>
      <c r="GS104">
        <v>15649.6</v>
      </c>
      <c r="GT104">
        <v>15649.6</v>
      </c>
      <c r="GU104">
        <v>3.4765600000000001</v>
      </c>
      <c r="GV104">
        <v>2.2375500000000001</v>
      </c>
      <c r="GW104">
        <v>1.9982899999999999</v>
      </c>
      <c r="GX104">
        <v>2.7368199999999998</v>
      </c>
      <c r="GY104">
        <v>2.0935100000000002</v>
      </c>
      <c r="GZ104">
        <v>2.3730500000000001</v>
      </c>
      <c r="HA104">
        <v>27.870999999999999</v>
      </c>
      <c r="HB104">
        <v>15.8569</v>
      </c>
      <c r="HC104">
        <v>18</v>
      </c>
      <c r="HD104">
        <v>358.19499999999999</v>
      </c>
      <c r="HE104">
        <v>707.38300000000004</v>
      </c>
      <c r="HF104">
        <v>18.96</v>
      </c>
      <c r="HG104">
        <v>18.5915</v>
      </c>
      <c r="HH104">
        <v>30.000299999999999</v>
      </c>
      <c r="HI104">
        <v>18.483699999999999</v>
      </c>
      <c r="HJ104">
        <v>18.476400000000002</v>
      </c>
      <c r="HK104">
        <v>69.676000000000002</v>
      </c>
      <c r="HL104">
        <v>44.320300000000003</v>
      </c>
      <c r="HM104">
        <v>26.762799999999999</v>
      </c>
      <c r="HN104">
        <v>18.956499999999998</v>
      </c>
      <c r="HO104">
        <v>1508.22</v>
      </c>
      <c r="HP104">
        <v>9.2247900000000005</v>
      </c>
      <c r="HQ104">
        <v>99.835599999999999</v>
      </c>
      <c r="HR104">
        <v>101.364</v>
      </c>
    </row>
    <row r="105" spans="1:226" x14ac:dyDescent="0.2">
      <c r="A105">
        <v>89</v>
      </c>
      <c r="B105">
        <v>1657120382.5</v>
      </c>
      <c r="C105">
        <v>502</v>
      </c>
      <c r="D105" t="s">
        <v>536</v>
      </c>
      <c r="E105" t="s">
        <v>537</v>
      </c>
      <c r="F105">
        <v>5</v>
      </c>
      <c r="G105" t="s">
        <v>1713</v>
      </c>
      <c r="H105" t="s">
        <v>353</v>
      </c>
      <c r="I105">
        <v>1657120374.75</v>
      </c>
      <c r="J105">
        <f t="shared" si="34"/>
        <v>6.2222471506873074E-3</v>
      </c>
      <c r="K105">
        <f t="shared" si="35"/>
        <v>6.2222471506873074</v>
      </c>
      <c r="L105">
        <f t="shared" si="36"/>
        <v>28.44529584782298</v>
      </c>
      <c r="M105">
        <f t="shared" si="37"/>
        <v>1409.8346428571399</v>
      </c>
      <c r="N105">
        <f t="shared" si="38"/>
        <v>1264.4808276068932</v>
      </c>
      <c r="O105">
        <f t="shared" si="39"/>
        <v>93.626115225606782</v>
      </c>
      <c r="P105">
        <f t="shared" si="40"/>
        <v>104.38856631065555</v>
      </c>
      <c r="Q105">
        <f t="shared" si="41"/>
        <v>0.43922315602670192</v>
      </c>
      <c r="R105">
        <f t="shared" si="42"/>
        <v>2.4335170802005006</v>
      </c>
      <c r="S105">
        <f t="shared" si="43"/>
        <v>0.39946552432103488</v>
      </c>
      <c r="T105">
        <f t="shared" si="44"/>
        <v>0.25293743884598541</v>
      </c>
      <c r="U105">
        <f t="shared" si="45"/>
        <v>321.51444601204309</v>
      </c>
      <c r="V105">
        <f t="shared" si="46"/>
        <v>20.971739666432288</v>
      </c>
      <c r="W105">
        <f t="shared" si="47"/>
        <v>20.009824999999999</v>
      </c>
      <c r="X105">
        <f t="shared" si="48"/>
        <v>2.3480411967086754</v>
      </c>
      <c r="Y105">
        <f t="shared" si="49"/>
        <v>50.077161331096484</v>
      </c>
      <c r="Z105">
        <f t="shared" si="50"/>
        <v>1.2225218482370317</v>
      </c>
      <c r="AA105">
        <f t="shared" si="51"/>
        <v>2.4412762539674557</v>
      </c>
      <c r="AB105">
        <f t="shared" si="52"/>
        <v>1.1255193484716437</v>
      </c>
      <c r="AC105">
        <f t="shared" si="53"/>
        <v>-274.40109934531029</v>
      </c>
      <c r="AD105">
        <f t="shared" si="54"/>
        <v>82.703003852640506</v>
      </c>
      <c r="AE105">
        <f t="shared" si="55"/>
        <v>6.855606719693597</v>
      </c>
      <c r="AF105">
        <f t="shared" si="56"/>
        <v>136.6719572390669</v>
      </c>
      <c r="AG105">
        <f t="shared" si="57"/>
        <v>47.328158973426177</v>
      </c>
      <c r="AH105">
        <f t="shared" si="58"/>
        <v>6.2237507975921247</v>
      </c>
      <c r="AI105">
        <f t="shared" si="59"/>
        <v>28.44529584782298</v>
      </c>
      <c r="AJ105">
        <v>1506.39159791571</v>
      </c>
      <c r="AK105">
        <v>1458.13878787879</v>
      </c>
      <c r="AL105">
        <v>3.4095499714290298</v>
      </c>
      <c r="AM105">
        <v>66.876491465643497</v>
      </c>
      <c r="AN105">
        <f t="shared" si="60"/>
        <v>6.2222471506873074</v>
      </c>
      <c r="AO105">
        <v>9.1644042035878996</v>
      </c>
      <c r="AP105">
        <v>16.507216969697001</v>
      </c>
      <c r="AQ105">
        <v>4.4547811888599602E-5</v>
      </c>
      <c r="AR105">
        <v>77.413347223107195</v>
      </c>
      <c r="AS105">
        <v>77</v>
      </c>
      <c r="AT105">
        <v>15</v>
      </c>
      <c r="AU105">
        <f t="shared" si="61"/>
        <v>1</v>
      </c>
      <c r="AV105">
        <f t="shared" si="62"/>
        <v>0</v>
      </c>
      <c r="AW105">
        <f t="shared" si="63"/>
        <v>39986.517368045803</v>
      </c>
      <c r="AX105">
        <f t="shared" si="64"/>
        <v>1999.9867857142899</v>
      </c>
      <c r="AY105">
        <f t="shared" si="65"/>
        <v>1681.1891875710101</v>
      </c>
      <c r="AZ105">
        <f t="shared" si="66"/>
        <v>0.84060014775076519</v>
      </c>
      <c r="BA105">
        <f t="shared" si="67"/>
        <v>0.16075828515897672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1657120374.75</v>
      </c>
      <c r="BH105">
        <v>1409.8346428571399</v>
      </c>
      <c r="BI105">
        <v>1477.15392857143</v>
      </c>
      <c r="BJ105">
        <v>16.510942857142901</v>
      </c>
      <c r="BK105">
        <v>9.1661746428571398</v>
      </c>
      <c r="BL105">
        <v>1410.27428571429</v>
      </c>
      <c r="BM105">
        <v>16.655142857142899</v>
      </c>
      <c r="BN105">
        <v>500.02864285714298</v>
      </c>
      <c r="BO105">
        <v>73.943014285714298</v>
      </c>
      <c r="BP105">
        <v>0.100113282142857</v>
      </c>
      <c r="BQ105">
        <v>20.6402035714286</v>
      </c>
      <c r="BR105">
        <v>20.009824999999999</v>
      </c>
      <c r="BS105">
        <v>999.9</v>
      </c>
      <c r="BT105">
        <v>0</v>
      </c>
      <c r="BU105">
        <v>0</v>
      </c>
      <c r="BV105">
        <v>10010.6296428571</v>
      </c>
      <c r="BW105">
        <v>0</v>
      </c>
      <c r="BX105">
        <v>1214.9517857142901</v>
      </c>
      <c r="BY105">
        <v>-67.319253571428604</v>
      </c>
      <c r="BZ105">
        <v>1433.50178571429</v>
      </c>
      <c r="CA105">
        <v>1490.8182142857099</v>
      </c>
      <c r="CB105">
        <v>7.3447739285714304</v>
      </c>
      <c r="CC105">
        <v>1477.15392857143</v>
      </c>
      <c r="CD105">
        <v>9.1661746428571398</v>
      </c>
      <c r="CE105">
        <v>1.22086892857143</v>
      </c>
      <c r="CF105">
        <v>0.677774571428571</v>
      </c>
      <c r="CG105">
        <v>9.8584907142857094</v>
      </c>
      <c r="CH105">
        <v>1.3762296428571399</v>
      </c>
      <c r="CI105">
        <v>1999.9867857142899</v>
      </c>
      <c r="CJ105">
        <v>0.97999710714285704</v>
      </c>
      <c r="CK105">
        <v>2.00030857142857E-2</v>
      </c>
      <c r="CL105">
        <v>0</v>
      </c>
      <c r="CM105">
        <v>2.6541535714285698</v>
      </c>
      <c r="CN105">
        <v>0</v>
      </c>
      <c r="CO105">
        <v>16666.621428571401</v>
      </c>
      <c r="CP105">
        <v>16705.260714285701</v>
      </c>
      <c r="CQ105">
        <v>37.838999999999999</v>
      </c>
      <c r="CR105">
        <v>38.327750000000002</v>
      </c>
      <c r="CS105">
        <v>38.749749999999999</v>
      </c>
      <c r="CT105">
        <v>36.519928571428601</v>
      </c>
      <c r="CU105">
        <v>36.928249999999998</v>
      </c>
      <c r="CV105">
        <v>1959.98</v>
      </c>
      <c r="CW105">
        <v>40.0096428571429</v>
      </c>
      <c r="CX105">
        <v>0</v>
      </c>
      <c r="CY105">
        <v>1651532099.5</v>
      </c>
      <c r="CZ105">
        <v>0</v>
      </c>
      <c r="DA105">
        <v>0</v>
      </c>
      <c r="DB105" t="s">
        <v>355</v>
      </c>
      <c r="DC105">
        <v>1656181403.5999999</v>
      </c>
      <c r="DD105">
        <v>1656181398.0999999</v>
      </c>
      <c r="DE105">
        <v>0</v>
      </c>
      <c r="DF105">
        <v>2.3420000000000001</v>
      </c>
      <c r="DG105">
        <v>0.193</v>
      </c>
      <c r="DH105">
        <v>3.7240000000000002</v>
      </c>
      <c r="DI105">
        <v>0.24399999999999999</v>
      </c>
      <c r="DJ105">
        <v>420</v>
      </c>
      <c r="DK105">
        <v>22</v>
      </c>
      <c r="DL105">
        <v>0.28000000000000003</v>
      </c>
      <c r="DM105">
        <v>0.02</v>
      </c>
      <c r="DN105">
        <v>-67.130395121951196</v>
      </c>
      <c r="DO105">
        <v>-3.0953163763066098</v>
      </c>
      <c r="DP105">
        <v>0.41144599619036698</v>
      </c>
      <c r="DQ105">
        <v>0</v>
      </c>
      <c r="DR105">
        <v>7.3420800000000002</v>
      </c>
      <c r="DS105">
        <v>2.2517979094072701E-2</v>
      </c>
      <c r="DT105">
        <v>5.7619441163551102E-3</v>
      </c>
      <c r="DU105">
        <v>1</v>
      </c>
      <c r="DV105">
        <v>1</v>
      </c>
      <c r="DW105">
        <v>2</v>
      </c>
      <c r="DX105" t="s">
        <v>362</v>
      </c>
      <c r="DY105">
        <v>2.9402200000000001</v>
      </c>
      <c r="DZ105">
        <v>2.71638</v>
      </c>
      <c r="EA105">
        <v>0.17573800000000001</v>
      </c>
      <c r="EB105">
        <v>0.180007</v>
      </c>
      <c r="EC105">
        <v>6.6872000000000001E-2</v>
      </c>
      <c r="ED105">
        <v>4.25764E-2</v>
      </c>
      <c r="EE105">
        <v>24107.200000000001</v>
      </c>
      <c r="EF105">
        <v>20412.099999999999</v>
      </c>
      <c r="EG105">
        <v>26140.2</v>
      </c>
      <c r="EH105">
        <v>24203.5</v>
      </c>
      <c r="EI105">
        <v>41542.199999999997</v>
      </c>
      <c r="EJ105">
        <v>38298.199999999997</v>
      </c>
      <c r="EK105">
        <v>47123.1</v>
      </c>
      <c r="EL105">
        <v>43079.6</v>
      </c>
      <c r="EM105">
        <v>1.7782199999999999</v>
      </c>
      <c r="EN105">
        <v>2.3403700000000001</v>
      </c>
      <c r="EO105">
        <v>0.16284699999999999</v>
      </c>
      <c r="EP105">
        <v>0</v>
      </c>
      <c r="EQ105">
        <v>17.305800000000001</v>
      </c>
      <c r="ER105">
        <v>999.9</v>
      </c>
      <c r="ES105">
        <v>45.378999999999998</v>
      </c>
      <c r="ET105">
        <v>19.818000000000001</v>
      </c>
      <c r="EU105">
        <v>14.240399999999999</v>
      </c>
      <c r="EV105">
        <v>52.745399999999997</v>
      </c>
      <c r="EW105">
        <v>39.222799999999999</v>
      </c>
      <c r="EX105">
        <v>2</v>
      </c>
      <c r="EY105">
        <v>-0.62964900000000001</v>
      </c>
      <c r="EZ105">
        <v>-0.75161199999999995</v>
      </c>
      <c r="FA105">
        <v>20.242999999999999</v>
      </c>
      <c r="FB105">
        <v>5.2352600000000002</v>
      </c>
      <c r="FC105">
        <v>11.986000000000001</v>
      </c>
      <c r="FD105">
        <v>4.9577</v>
      </c>
      <c r="FE105">
        <v>3.3039999999999998</v>
      </c>
      <c r="FF105">
        <v>315.8</v>
      </c>
      <c r="FG105">
        <v>9999</v>
      </c>
      <c r="FH105">
        <v>9999</v>
      </c>
      <c r="FI105">
        <v>4096.6000000000004</v>
      </c>
      <c r="FJ105">
        <v>1.86829</v>
      </c>
      <c r="FK105">
        <v>1.8638600000000001</v>
      </c>
      <c r="FL105">
        <v>1.87164</v>
      </c>
      <c r="FM105">
        <v>1.8623400000000001</v>
      </c>
      <c r="FN105">
        <v>1.86175</v>
      </c>
      <c r="FO105">
        <v>1.86829</v>
      </c>
      <c r="FP105">
        <v>1.8584000000000001</v>
      </c>
      <c r="FQ105">
        <v>1.86496</v>
      </c>
      <c r="FR105">
        <v>5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-0.42</v>
      </c>
      <c r="GF105">
        <v>-0.1444</v>
      </c>
      <c r="GG105">
        <v>-0.25096208036330597</v>
      </c>
      <c r="GH105">
        <v>1.40043110155519E-5</v>
      </c>
      <c r="GI105">
        <v>-8.9464880026576905E-7</v>
      </c>
      <c r="GJ105">
        <v>5.5918935111048905E-10</v>
      </c>
      <c r="GK105">
        <v>-0.17968596506812801</v>
      </c>
      <c r="GL105">
        <v>-4.5276668719836703E-2</v>
      </c>
      <c r="GM105">
        <v>3.5990739600394498E-3</v>
      </c>
      <c r="GN105">
        <v>-4.5187851206301597E-5</v>
      </c>
      <c r="GO105">
        <v>3</v>
      </c>
      <c r="GP105">
        <v>2215</v>
      </c>
      <c r="GQ105">
        <v>2</v>
      </c>
      <c r="GR105">
        <v>17</v>
      </c>
      <c r="GS105">
        <v>15649.6</v>
      </c>
      <c r="GT105">
        <v>15649.7</v>
      </c>
      <c r="GU105">
        <v>3.5095200000000002</v>
      </c>
      <c r="GV105">
        <v>2.2412100000000001</v>
      </c>
      <c r="GW105">
        <v>1.9982899999999999</v>
      </c>
      <c r="GX105">
        <v>2.7368199999999998</v>
      </c>
      <c r="GY105">
        <v>2.0935100000000002</v>
      </c>
      <c r="GZ105">
        <v>2.323</v>
      </c>
      <c r="HA105">
        <v>27.912800000000001</v>
      </c>
      <c r="HB105">
        <v>15.839399999999999</v>
      </c>
      <c r="HC105">
        <v>18</v>
      </c>
      <c r="HD105">
        <v>358.44900000000001</v>
      </c>
      <c r="HE105">
        <v>707.06799999999998</v>
      </c>
      <c r="HF105">
        <v>18.949400000000001</v>
      </c>
      <c r="HG105">
        <v>18.5945</v>
      </c>
      <c r="HH105">
        <v>30.0002</v>
      </c>
      <c r="HI105">
        <v>18.487100000000002</v>
      </c>
      <c r="HJ105">
        <v>18.479600000000001</v>
      </c>
      <c r="HK105">
        <v>70.282899999999998</v>
      </c>
      <c r="HL105">
        <v>44.320300000000003</v>
      </c>
      <c r="HM105">
        <v>26.762799999999999</v>
      </c>
      <c r="HN105">
        <v>18.948699999999999</v>
      </c>
      <c r="HO105">
        <v>1521.62</v>
      </c>
      <c r="HP105">
        <v>9.2247699999999995</v>
      </c>
      <c r="HQ105">
        <v>99.834699999999998</v>
      </c>
      <c r="HR105">
        <v>101.364</v>
      </c>
    </row>
    <row r="106" spans="1:226" x14ac:dyDescent="0.2">
      <c r="A106">
        <v>90</v>
      </c>
      <c r="B106">
        <v>1657120387.5</v>
      </c>
      <c r="C106">
        <v>507</v>
      </c>
      <c r="D106" t="s">
        <v>538</v>
      </c>
      <c r="E106" t="s">
        <v>539</v>
      </c>
      <c r="F106">
        <v>5</v>
      </c>
      <c r="G106" t="s">
        <v>1714</v>
      </c>
      <c r="H106" t="s">
        <v>353</v>
      </c>
      <c r="I106">
        <v>1657120380.0185201</v>
      </c>
      <c r="J106">
        <f t="shared" si="34"/>
        <v>6.2145441447129923E-3</v>
      </c>
      <c r="K106">
        <f t="shared" si="35"/>
        <v>6.2145441447129919</v>
      </c>
      <c r="L106">
        <f t="shared" si="36"/>
        <v>28.13049601254507</v>
      </c>
      <c r="M106">
        <f t="shared" si="37"/>
        <v>1427.5133333333299</v>
      </c>
      <c r="N106">
        <f t="shared" si="38"/>
        <v>1282.7974584096571</v>
      </c>
      <c r="O106">
        <f t="shared" si="39"/>
        <v>94.98204978663766</v>
      </c>
      <c r="P106">
        <f t="shared" si="40"/>
        <v>105.69723350235682</v>
      </c>
      <c r="Q106">
        <f t="shared" si="41"/>
        <v>0.43855498029178636</v>
      </c>
      <c r="R106">
        <f t="shared" si="42"/>
        <v>2.4330448752458711</v>
      </c>
      <c r="S106">
        <f t="shared" si="43"/>
        <v>0.39890543192338884</v>
      </c>
      <c r="T106">
        <f t="shared" si="44"/>
        <v>0.25257884846712997</v>
      </c>
      <c r="U106">
        <f t="shared" si="45"/>
        <v>321.51104112385281</v>
      </c>
      <c r="V106">
        <f t="shared" si="46"/>
        <v>20.972822056917579</v>
      </c>
      <c r="W106">
        <f t="shared" si="47"/>
        <v>20.008122222222202</v>
      </c>
      <c r="X106">
        <f t="shared" si="48"/>
        <v>2.3477936367449637</v>
      </c>
      <c r="Y106">
        <f t="shared" si="49"/>
        <v>50.063515118298994</v>
      </c>
      <c r="Z106">
        <f t="shared" si="50"/>
        <v>1.2220874637330164</v>
      </c>
      <c r="AA106">
        <f t="shared" si="51"/>
        <v>2.441074025356091</v>
      </c>
      <c r="AB106">
        <f t="shared" si="52"/>
        <v>1.1257061730119473</v>
      </c>
      <c r="AC106">
        <f t="shared" si="53"/>
        <v>-274.06139678184297</v>
      </c>
      <c r="AD106">
        <f t="shared" si="54"/>
        <v>82.733976028535196</v>
      </c>
      <c r="AE106">
        <f t="shared" si="55"/>
        <v>6.8593982933189457</v>
      </c>
      <c r="AF106">
        <f t="shared" si="56"/>
        <v>137.04301866386396</v>
      </c>
      <c r="AG106">
        <f t="shared" si="57"/>
        <v>47.258041390038031</v>
      </c>
      <c r="AH106">
        <f t="shared" si="58"/>
        <v>6.219238374508067</v>
      </c>
      <c r="AI106">
        <f t="shared" si="59"/>
        <v>28.13049601254507</v>
      </c>
      <c r="AJ106">
        <v>1523.5994010281499</v>
      </c>
      <c r="AK106">
        <v>1475.4825454545501</v>
      </c>
      <c r="AL106">
        <v>3.4693755402255899</v>
      </c>
      <c r="AM106">
        <v>66.876491465643497</v>
      </c>
      <c r="AN106">
        <f t="shared" si="60"/>
        <v>6.2145441447129919</v>
      </c>
      <c r="AO106">
        <v>9.1667827779935003</v>
      </c>
      <c r="AP106">
        <v>16.501495151515101</v>
      </c>
      <c r="AQ106">
        <v>-5.8685214175310697E-5</v>
      </c>
      <c r="AR106">
        <v>77.413347223107195</v>
      </c>
      <c r="AS106">
        <v>77</v>
      </c>
      <c r="AT106">
        <v>15</v>
      </c>
      <c r="AU106">
        <f t="shared" si="61"/>
        <v>1</v>
      </c>
      <c r="AV106">
        <f t="shared" si="62"/>
        <v>0</v>
      </c>
      <c r="AW106">
        <f t="shared" si="63"/>
        <v>39974.851579017493</v>
      </c>
      <c r="AX106">
        <f t="shared" si="64"/>
        <v>1999.9666666666701</v>
      </c>
      <c r="AY106">
        <f t="shared" si="65"/>
        <v>1681.1721871108073</v>
      </c>
      <c r="AZ106">
        <f t="shared" si="66"/>
        <v>0.84060010355712811</v>
      </c>
      <c r="BA106">
        <f t="shared" si="67"/>
        <v>0.16075819986525722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1657120380.0185201</v>
      </c>
      <c r="BH106">
        <v>1427.5133333333299</v>
      </c>
      <c r="BI106">
        <v>1494.8770370370401</v>
      </c>
      <c r="BJ106">
        <v>16.505125925925899</v>
      </c>
      <c r="BK106">
        <v>9.1651755555555496</v>
      </c>
      <c r="BL106">
        <v>1427.9392592592601</v>
      </c>
      <c r="BM106">
        <v>16.6495259259259</v>
      </c>
      <c r="BN106">
        <v>499.99703703703699</v>
      </c>
      <c r="BO106">
        <v>73.942929629629603</v>
      </c>
      <c r="BP106">
        <v>9.9974933333333293E-2</v>
      </c>
      <c r="BQ106">
        <v>20.638859259259299</v>
      </c>
      <c r="BR106">
        <v>20.008122222222202</v>
      </c>
      <c r="BS106">
        <v>999.9</v>
      </c>
      <c r="BT106">
        <v>0</v>
      </c>
      <c r="BU106">
        <v>0</v>
      </c>
      <c r="BV106">
        <v>10007.5481481481</v>
      </c>
      <c r="BW106">
        <v>0</v>
      </c>
      <c r="BX106">
        <v>1212.8296296296301</v>
      </c>
      <c r="BY106">
        <v>-67.363625925925902</v>
      </c>
      <c r="BZ106">
        <v>1451.4696296296299</v>
      </c>
      <c r="CA106">
        <v>1508.70518518519</v>
      </c>
      <c r="CB106">
        <v>7.3399492592592601</v>
      </c>
      <c r="CC106">
        <v>1494.8770370370401</v>
      </c>
      <c r="CD106">
        <v>9.1651755555555496</v>
      </c>
      <c r="CE106">
        <v>1.2204370370370401</v>
      </c>
      <c r="CF106">
        <v>0.67769992592592598</v>
      </c>
      <c r="CG106">
        <v>9.8532125925925893</v>
      </c>
      <c r="CH106">
        <v>1.3746981481481499</v>
      </c>
      <c r="CI106">
        <v>1999.9666666666701</v>
      </c>
      <c r="CJ106">
        <v>0.97999722222222196</v>
      </c>
      <c r="CK106">
        <v>2.0002962962963E-2</v>
      </c>
      <c r="CL106">
        <v>0</v>
      </c>
      <c r="CM106">
        <v>2.6660296296296302</v>
      </c>
      <c r="CN106">
        <v>0</v>
      </c>
      <c r="CO106">
        <v>16692.825925925899</v>
      </c>
      <c r="CP106">
        <v>16705.111111111099</v>
      </c>
      <c r="CQ106">
        <v>37.860999999999997</v>
      </c>
      <c r="CR106">
        <v>38.349333333333298</v>
      </c>
      <c r="CS106">
        <v>38.786740740740697</v>
      </c>
      <c r="CT106">
        <v>36.541333333333299</v>
      </c>
      <c r="CU106">
        <v>36.965000000000003</v>
      </c>
      <c r="CV106">
        <v>1959.96333333333</v>
      </c>
      <c r="CW106">
        <v>40.006296296296298</v>
      </c>
      <c r="CX106">
        <v>0</v>
      </c>
      <c r="CY106">
        <v>1651532104.3</v>
      </c>
      <c r="CZ106">
        <v>0</v>
      </c>
      <c r="DA106">
        <v>0</v>
      </c>
      <c r="DB106" t="s">
        <v>355</v>
      </c>
      <c r="DC106">
        <v>1656181403.5999999</v>
      </c>
      <c r="DD106">
        <v>1656181398.0999999</v>
      </c>
      <c r="DE106">
        <v>0</v>
      </c>
      <c r="DF106">
        <v>2.3420000000000001</v>
      </c>
      <c r="DG106">
        <v>0.193</v>
      </c>
      <c r="DH106">
        <v>3.7240000000000002</v>
      </c>
      <c r="DI106">
        <v>0.24399999999999999</v>
      </c>
      <c r="DJ106">
        <v>420</v>
      </c>
      <c r="DK106">
        <v>22</v>
      </c>
      <c r="DL106">
        <v>0.28000000000000003</v>
      </c>
      <c r="DM106">
        <v>0.02</v>
      </c>
      <c r="DN106">
        <v>-67.286460975609799</v>
      </c>
      <c r="DO106">
        <v>-1.8542090592336</v>
      </c>
      <c r="DP106">
        <v>0.35136472529896201</v>
      </c>
      <c r="DQ106">
        <v>0</v>
      </c>
      <c r="DR106">
        <v>7.3419670731707303</v>
      </c>
      <c r="DS106">
        <v>-2.57094773519033E-2</v>
      </c>
      <c r="DT106">
        <v>6.0285929450481501E-3</v>
      </c>
      <c r="DU106">
        <v>1</v>
      </c>
      <c r="DV106">
        <v>1</v>
      </c>
      <c r="DW106">
        <v>2</v>
      </c>
      <c r="DX106" t="s">
        <v>362</v>
      </c>
      <c r="DY106">
        <v>2.9396599999999999</v>
      </c>
      <c r="DZ106">
        <v>2.7165900000000001</v>
      </c>
      <c r="EA106">
        <v>0.176984</v>
      </c>
      <c r="EB106">
        <v>0.18115800000000001</v>
      </c>
      <c r="EC106">
        <v>6.6859100000000005E-2</v>
      </c>
      <c r="ED106">
        <v>4.2582200000000001E-2</v>
      </c>
      <c r="EE106">
        <v>24070.6</v>
      </c>
      <c r="EF106">
        <v>20383.5</v>
      </c>
      <c r="EG106">
        <v>26140</v>
      </c>
      <c r="EH106">
        <v>24203.5</v>
      </c>
      <c r="EI106">
        <v>41542.6</v>
      </c>
      <c r="EJ106">
        <v>38297.9</v>
      </c>
      <c r="EK106">
        <v>47122.8</v>
      </c>
      <c r="EL106">
        <v>43079.5</v>
      </c>
      <c r="EM106">
        <v>1.77752</v>
      </c>
      <c r="EN106">
        <v>2.3405499999999999</v>
      </c>
      <c r="EO106">
        <v>0.16350300000000001</v>
      </c>
      <c r="EP106">
        <v>0</v>
      </c>
      <c r="EQ106">
        <v>17.305299999999999</v>
      </c>
      <c r="ER106">
        <v>999.9</v>
      </c>
      <c r="ES106">
        <v>45.33</v>
      </c>
      <c r="ET106">
        <v>19.827999999999999</v>
      </c>
      <c r="EU106">
        <v>14.2338</v>
      </c>
      <c r="EV106">
        <v>52.185400000000001</v>
      </c>
      <c r="EW106">
        <v>39.363</v>
      </c>
      <c r="EX106">
        <v>2</v>
      </c>
      <c r="EY106">
        <v>-0.629436</v>
      </c>
      <c r="EZ106">
        <v>-0.75164500000000001</v>
      </c>
      <c r="FA106">
        <v>20.242599999999999</v>
      </c>
      <c r="FB106">
        <v>5.2351099999999997</v>
      </c>
      <c r="FC106">
        <v>11.986000000000001</v>
      </c>
      <c r="FD106">
        <v>4.9573</v>
      </c>
      <c r="FE106">
        <v>3.3039299999999998</v>
      </c>
      <c r="FF106">
        <v>315.8</v>
      </c>
      <c r="FG106">
        <v>9999</v>
      </c>
      <c r="FH106">
        <v>9999</v>
      </c>
      <c r="FI106">
        <v>4096.6000000000004</v>
      </c>
      <c r="FJ106">
        <v>1.86829</v>
      </c>
      <c r="FK106">
        <v>1.86389</v>
      </c>
      <c r="FL106">
        <v>1.8716600000000001</v>
      </c>
      <c r="FM106">
        <v>1.8623400000000001</v>
      </c>
      <c r="FN106">
        <v>1.86181</v>
      </c>
      <c r="FO106">
        <v>1.86829</v>
      </c>
      <c r="FP106">
        <v>1.8584499999999999</v>
      </c>
      <c r="FQ106">
        <v>1.8649899999999999</v>
      </c>
      <c r="FR106">
        <v>5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-0.4</v>
      </c>
      <c r="GF106">
        <v>-0.1444</v>
      </c>
      <c r="GG106">
        <v>-0.25096208036330597</v>
      </c>
      <c r="GH106">
        <v>1.40043110155519E-5</v>
      </c>
      <c r="GI106">
        <v>-8.9464880026576905E-7</v>
      </c>
      <c r="GJ106">
        <v>5.5918935111048905E-10</v>
      </c>
      <c r="GK106">
        <v>-0.17968596506812801</v>
      </c>
      <c r="GL106">
        <v>-4.5276668719836703E-2</v>
      </c>
      <c r="GM106">
        <v>3.5990739600394498E-3</v>
      </c>
      <c r="GN106">
        <v>-4.5187851206301597E-5</v>
      </c>
      <c r="GO106">
        <v>3</v>
      </c>
      <c r="GP106">
        <v>2215</v>
      </c>
      <c r="GQ106">
        <v>2</v>
      </c>
      <c r="GR106">
        <v>17</v>
      </c>
      <c r="GS106">
        <v>15649.7</v>
      </c>
      <c r="GT106">
        <v>15649.8</v>
      </c>
      <c r="GU106">
        <v>3.5339399999999999</v>
      </c>
      <c r="GV106">
        <v>2.2338900000000002</v>
      </c>
      <c r="GW106">
        <v>1.9982899999999999</v>
      </c>
      <c r="GX106">
        <v>2.7368199999999998</v>
      </c>
      <c r="GY106">
        <v>2.0935100000000002</v>
      </c>
      <c r="GZ106">
        <v>2.3913600000000002</v>
      </c>
      <c r="HA106">
        <v>27.933700000000002</v>
      </c>
      <c r="HB106">
        <v>15.8482</v>
      </c>
      <c r="HC106">
        <v>18</v>
      </c>
      <c r="HD106">
        <v>358.14800000000002</v>
      </c>
      <c r="HE106">
        <v>707.26199999999994</v>
      </c>
      <c r="HF106">
        <v>18.942399999999999</v>
      </c>
      <c r="HG106">
        <v>18.596900000000002</v>
      </c>
      <c r="HH106">
        <v>30.000299999999999</v>
      </c>
      <c r="HI106">
        <v>18.490200000000002</v>
      </c>
      <c r="HJ106">
        <v>18.482399999999998</v>
      </c>
      <c r="HK106">
        <v>70.853300000000004</v>
      </c>
      <c r="HL106">
        <v>44.320300000000003</v>
      </c>
      <c r="HM106">
        <v>26.762799999999999</v>
      </c>
      <c r="HN106">
        <v>18.941400000000002</v>
      </c>
      <c r="HO106">
        <v>1541.72</v>
      </c>
      <c r="HP106">
        <v>9.2247699999999995</v>
      </c>
      <c r="HQ106">
        <v>99.834000000000003</v>
      </c>
      <c r="HR106">
        <v>101.364</v>
      </c>
    </row>
    <row r="107" spans="1:226" x14ac:dyDescent="0.2">
      <c r="A107">
        <v>91</v>
      </c>
      <c r="B107">
        <v>1657120392.5</v>
      </c>
      <c r="C107">
        <v>512</v>
      </c>
      <c r="D107" t="s">
        <v>540</v>
      </c>
      <c r="E107" t="s">
        <v>541</v>
      </c>
      <c r="F107">
        <v>5</v>
      </c>
      <c r="G107" t="s">
        <v>1715</v>
      </c>
      <c r="H107" t="s">
        <v>353</v>
      </c>
      <c r="I107">
        <v>1657120384.7321401</v>
      </c>
      <c r="J107">
        <f t="shared" si="34"/>
        <v>6.2155408724063445E-3</v>
      </c>
      <c r="K107">
        <f t="shared" si="35"/>
        <v>6.2155408724063443</v>
      </c>
      <c r="L107">
        <f t="shared" si="36"/>
        <v>28.218414864260073</v>
      </c>
      <c r="M107">
        <f t="shared" si="37"/>
        <v>1443.27821428571</v>
      </c>
      <c r="N107">
        <f t="shared" si="38"/>
        <v>1297.8284630587839</v>
      </c>
      <c r="O107">
        <f t="shared" si="39"/>
        <v>96.095088134183527</v>
      </c>
      <c r="P107">
        <f t="shared" si="40"/>
        <v>106.86462128982483</v>
      </c>
      <c r="Q107">
        <f t="shared" si="41"/>
        <v>0.43858223832437099</v>
      </c>
      <c r="R107">
        <f t="shared" si="42"/>
        <v>2.4309328155380068</v>
      </c>
      <c r="S107">
        <f t="shared" si="43"/>
        <v>0.39889688113834948</v>
      </c>
      <c r="T107">
        <f t="shared" si="44"/>
        <v>0.2525761979563258</v>
      </c>
      <c r="U107">
        <f t="shared" si="45"/>
        <v>321.51025479824932</v>
      </c>
      <c r="V107">
        <f t="shared" si="46"/>
        <v>20.975389810501074</v>
      </c>
      <c r="W107">
        <f t="shared" si="47"/>
        <v>20.009010714285701</v>
      </c>
      <c r="X107">
        <f t="shared" si="48"/>
        <v>2.3479228081535339</v>
      </c>
      <c r="Y107">
        <f t="shared" si="49"/>
        <v>50.052321353133713</v>
      </c>
      <c r="Z107">
        <f t="shared" si="50"/>
        <v>1.2220111748489884</v>
      </c>
      <c r="AA107">
        <f t="shared" si="51"/>
        <v>2.4414675319998516</v>
      </c>
      <c r="AB107">
        <f t="shared" si="52"/>
        <v>1.1259116333045456</v>
      </c>
      <c r="AC107">
        <f t="shared" si="53"/>
        <v>-274.10535247311981</v>
      </c>
      <c r="AD107">
        <f t="shared" si="54"/>
        <v>82.88852400669127</v>
      </c>
      <c r="AE107">
        <f t="shared" si="55"/>
        <v>6.8783057880377481</v>
      </c>
      <c r="AF107">
        <f t="shared" si="56"/>
        <v>137.17173211985852</v>
      </c>
      <c r="AG107">
        <f t="shared" si="57"/>
        <v>47.013675941207438</v>
      </c>
      <c r="AH107">
        <f t="shared" si="58"/>
        <v>6.2169848104423826</v>
      </c>
      <c r="AI107">
        <f t="shared" si="59"/>
        <v>28.218414864260073</v>
      </c>
      <c r="AJ107">
        <v>1539.6443432490901</v>
      </c>
      <c r="AK107">
        <v>1492.02727272727</v>
      </c>
      <c r="AL107">
        <v>3.32002483188647</v>
      </c>
      <c r="AM107">
        <v>66.876491465643497</v>
      </c>
      <c r="AN107">
        <f t="shared" si="60"/>
        <v>6.2155408724063443</v>
      </c>
      <c r="AO107">
        <v>9.1684880142682292</v>
      </c>
      <c r="AP107">
        <v>16.5037315151515</v>
      </c>
      <c r="AQ107">
        <v>2.7127811882360301E-5</v>
      </c>
      <c r="AR107">
        <v>77.413347223107195</v>
      </c>
      <c r="AS107">
        <v>77</v>
      </c>
      <c r="AT107">
        <v>15</v>
      </c>
      <c r="AU107">
        <f t="shared" si="61"/>
        <v>1</v>
      </c>
      <c r="AV107">
        <f t="shared" si="62"/>
        <v>0</v>
      </c>
      <c r="AW107">
        <f t="shared" si="63"/>
        <v>39921.512897432949</v>
      </c>
      <c r="AX107">
        <f t="shared" si="64"/>
        <v>1999.96285714286</v>
      </c>
      <c r="AY107">
        <f t="shared" si="65"/>
        <v>1681.1688947141211</v>
      </c>
      <c r="AZ107">
        <f t="shared" si="66"/>
        <v>0.84060005850100294</v>
      </c>
      <c r="BA107">
        <f t="shared" si="67"/>
        <v>0.16075811290693556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1657120384.7321401</v>
      </c>
      <c r="BH107">
        <v>1443.27821428571</v>
      </c>
      <c r="BI107">
        <v>1510.4603571428599</v>
      </c>
      <c r="BJ107">
        <v>16.5040785714286</v>
      </c>
      <c r="BK107">
        <v>9.1670064285714297</v>
      </c>
      <c r="BL107">
        <v>1443.69</v>
      </c>
      <c r="BM107">
        <v>16.648514285714299</v>
      </c>
      <c r="BN107">
        <v>500.01246428571397</v>
      </c>
      <c r="BO107">
        <v>73.942907142857095</v>
      </c>
      <c r="BP107">
        <v>0.100073782142857</v>
      </c>
      <c r="BQ107">
        <v>20.641475</v>
      </c>
      <c r="BR107">
        <v>20.009010714285701</v>
      </c>
      <c r="BS107">
        <v>999.9</v>
      </c>
      <c r="BT107">
        <v>0</v>
      </c>
      <c r="BU107">
        <v>0</v>
      </c>
      <c r="BV107">
        <v>9993.7221428571393</v>
      </c>
      <c r="BW107">
        <v>0</v>
      </c>
      <c r="BX107">
        <v>1211.6410714285701</v>
      </c>
      <c r="BY107">
        <v>-67.182732142857105</v>
      </c>
      <c r="BZ107">
        <v>1467.4985714285699</v>
      </c>
      <c r="CA107">
        <v>1524.43642857143</v>
      </c>
      <c r="CB107">
        <v>7.3370749999999996</v>
      </c>
      <c r="CC107">
        <v>1510.4603571428599</v>
      </c>
      <c r="CD107">
        <v>9.1670064285714297</v>
      </c>
      <c r="CE107">
        <v>1.22035928571429</v>
      </c>
      <c r="CF107">
        <v>0.67783507142857102</v>
      </c>
      <c r="CG107">
        <v>9.8522642857142806</v>
      </c>
      <c r="CH107">
        <v>1.3774742857142901</v>
      </c>
      <c r="CI107">
        <v>1999.96285714286</v>
      </c>
      <c r="CJ107">
        <v>0.97999742857142902</v>
      </c>
      <c r="CK107">
        <v>2.0002742857142899E-2</v>
      </c>
      <c r="CL107">
        <v>0</v>
      </c>
      <c r="CM107">
        <v>2.6484000000000001</v>
      </c>
      <c r="CN107">
        <v>0</v>
      </c>
      <c r="CO107">
        <v>16719.8892857143</v>
      </c>
      <c r="CP107">
        <v>16705.071428571398</v>
      </c>
      <c r="CQ107">
        <v>37.8904285714286</v>
      </c>
      <c r="CR107">
        <v>38.388178571428597</v>
      </c>
      <c r="CS107">
        <v>38.805357142857098</v>
      </c>
      <c r="CT107">
        <v>36.568785714285703</v>
      </c>
      <c r="CU107">
        <v>36.984250000000003</v>
      </c>
      <c r="CV107">
        <v>1959.9625000000001</v>
      </c>
      <c r="CW107">
        <v>40.0032142857143</v>
      </c>
      <c r="CX107">
        <v>0</v>
      </c>
      <c r="CY107">
        <v>1651532109.0999999</v>
      </c>
      <c r="CZ107">
        <v>0</v>
      </c>
      <c r="DA107">
        <v>0</v>
      </c>
      <c r="DB107" t="s">
        <v>355</v>
      </c>
      <c r="DC107">
        <v>1656181403.5999999</v>
      </c>
      <c r="DD107">
        <v>1656181398.0999999</v>
      </c>
      <c r="DE107">
        <v>0</v>
      </c>
      <c r="DF107">
        <v>2.3420000000000001</v>
      </c>
      <c r="DG107">
        <v>0.193</v>
      </c>
      <c r="DH107">
        <v>3.7240000000000002</v>
      </c>
      <c r="DI107">
        <v>0.24399999999999999</v>
      </c>
      <c r="DJ107">
        <v>420</v>
      </c>
      <c r="DK107">
        <v>22</v>
      </c>
      <c r="DL107">
        <v>0.28000000000000003</v>
      </c>
      <c r="DM107">
        <v>0.02</v>
      </c>
      <c r="DN107">
        <v>-67.270387804878098</v>
      </c>
      <c r="DO107">
        <v>1.9902397212544001</v>
      </c>
      <c r="DP107">
        <v>0.33094313209454401</v>
      </c>
      <c r="DQ107">
        <v>0</v>
      </c>
      <c r="DR107">
        <v>7.34010414634146</v>
      </c>
      <c r="DS107">
        <v>-4.9519024390246698E-2</v>
      </c>
      <c r="DT107">
        <v>5.4786574711238401E-3</v>
      </c>
      <c r="DU107">
        <v>1</v>
      </c>
      <c r="DV107">
        <v>1</v>
      </c>
      <c r="DW107">
        <v>2</v>
      </c>
      <c r="DX107" t="s">
        <v>362</v>
      </c>
      <c r="DY107">
        <v>2.9399000000000002</v>
      </c>
      <c r="DZ107">
        <v>2.7162299999999999</v>
      </c>
      <c r="EA107">
        <v>0.178176</v>
      </c>
      <c r="EB107">
        <v>0.182312</v>
      </c>
      <c r="EC107">
        <v>6.6866499999999995E-2</v>
      </c>
      <c r="ED107">
        <v>4.2586199999999998E-2</v>
      </c>
      <c r="EE107">
        <v>24035.3</v>
      </c>
      <c r="EF107">
        <v>20354.900000000001</v>
      </c>
      <c r="EG107">
        <v>26139.4</v>
      </c>
      <c r="EH107">
        <v>24203.599999999999</v>
      </c>
      <c r="EI107">
        <v>41541.699999999997</v>
      </c>
      <c r="EJ107">
        <v>38298.199999999997</v>
      </c>
      <c r="EK107">
        <v>47122.2</v>
      </c>
      <c r="EL107">
        <v>43080</v>
      </c>
      <c r="EM107">
        <v>1.77817</v>
      </c>
      <c r="EN107">
        <v>2.3402500000000002</v>
      </c>
      <c r="EO107">
        <v>0.162907</v>
      </c>
      <c r="EP107">
        <v>0</v>
      </c>
      <c r="EQ107">
        <v>17.305299999999999</v>
      </c>
      <c r="ER107">
        <v>999.9</v>
      </c>
      <c r="ES107">
        <v>45.280999999999999</v>
      </c>
      <c r="ET107">
        <v>19.838000000000001</v>
      </c>
      <c r="EU107">
        <v>14.2257</v>
      </c>
      <c r="EV107">
        <v>51.685400000000001</v>
      </c>
      <c r="EW107">
        <v>39.298900000000003</v>
      </c>
      <c r="EX107">
        <v>2</v>
      </c>
      <c r="EY107">
        <v>-0.62903699999999996</v>
      </c>
      <c r="EZ107">
        <v>-0.73034600000000005</v>
      </c>
      <c r="FA107">
        <v>20.242899999999999</v>
      </c>
      <c r="FB107">
        <v>5.2348100000000004</v>
      </c>
      <c r="FC107">
        <v>11.986000000000001</v>
      </c>
      <c r="FD107">
        <v>4.9575500000000003</v>
      </c>
      <c r="FE107">
        <v>3.3039000000000001</v>
      </c>
      <c r="FF107">
        <v>315.8</v>
      </c>
      <c r="FG107">
        <v>9999</v>
      </c>
      <c r="FH107">
        <v>9999</v>
      </c>
      <c r="FI107">
        <v>4096.8999999999996</v>
      </c>
      <c r="FJ107">
        <v>1.86829</v>
      </c>
      <c r="FK107">
        <v>1.86388</v>
      </c>
      <c r="FL107">
        <v>1.87164</v>
      </c>
      <c r="FM107">
        <v>1.8623400000000001</v>
      </c>
      <c r="FN107">
        <v>1.86178</v>
      </c>
      <c r="FO107">
        <v>1.86829</v>
      </c>
      <c r="FP107">
        <v>1.8584400000000001</v>
      </c>
      <c r="FQ107">
        <v>1.86496</v>
      </c>
      <c r="FR107">
        <v>5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-0.38</v>
      </c>
      <c r="GF107">
        <v>-0.1444</v>
      </c>
      <c r="GG107">
        <v>-0.25096208036330597</v>
      </c>
      <c r="GH107">
        <v>1.40043110155519E-5</v>
      </c>
      <c r="GI107">
        <v>-8.9464880026576905E-7</v>
      </c>
      <c r="GJ107">
        <v>5.5918935111048905E-10</v>
      </c>
      <c r="GK107">
        <v>-0.17968596506812801</v>
      </c>
      <c r="GL107">
        <v>-4.5276668719836703E-2</v>
      </c>
      <c r="GM107">
        <v>3.5990739600394498E-3</v>
      </c>
      <c r="GN107">
        <v>-4.5187851206301597E-5</v>
      </c>
      <c r="GO107">
        <v>3</v>
      </c>
      <c r="GP107">
        <v>2215</v>
      </c>
      <c r="GQ107">
        <v>2</v>
      </c>
      <c r="GR107">
        <v>17</v>
      </c>
      <c r="GS107">
        <v>15649.8</v>
      </c>
      <c r="GT107">
        <v>15649.9</v>
      </c>
      <c r="GU107">
        <v>3.5656699999999999</v>
      </c>
      <c r="GV107">
        <v>2.2387700000000001</v>
      </c>
      <c r="GW107">
        <v>1.9982899999999999</v>
      </c>
      <c r="GX107">
        <v>2.7355999999999998</v>
      </c>
      <c r="GY107">
        <v>2.0935100000000002</v>
      </c>
      <c r="GZ107">
        <v>2.31812</v>
      </c>
      <c r="HA107">
        <v>27.933700000000002</v>
      </c>
      <c r="HB107">
        <v>15.839399999999999</v>
      </c>
      <c r="HC107">
        <v>18</v>
      </c>
      <c r="HD107">
        <v>358.47</v>
      </c>
      <c r="HE107">
        <v>707.05499999999995</v>
      </c>
      <c r="HF107">
        <v>18.934699999999999</v>
      </c>
      <c r="HG107">
        <v>18.599799999999998</v>
      </c>
      <c r="HH107">
        <v>30.000399999999999</v>
      </c>
      <c r="HI107">
        <v>18.493500000000001</v>
      </c>
      <c r="HJ107">
        <v>18.485600000000002</v>
      </c>
      <c r="HK107">
        <v>71.409899999999993</v>
      </c>
      <c r="HL107">
        <v>44.037399999999998</v>
      </c>
      <c r="HM107">
        <v>26.387</v>
      </c>
      <c r="HN107">
        <v>18.929600000000001</v>
      </c>
      <c r="HO107">
        <v>1555.13</v>
      </c>
      <c r="HP107">
        <v>9.2247699999999995</v>
      </c>
      <c r="HQ107">
        <v>99.832400000000007</v>
      </c>
      <c r="HR107">
        <v>101.364</v>
      </c>
    </row>
    <row r="108" spans="1:226" x14ac:dyDescent="0.2">
      <c r="A108">
        <v>92</v>
      </c>
      <c r="B108">
        <v>1657120397.5</v>
      </c>
      <c r="C108">
        <v>517</v>
      </c>
      <c r="D108" t="s">
        <v>542</v>
      </c>
      <c r="E108" t="s">
        <v>543</v>
      </c>
      <c r="F108">
        <v>5</v>
      </c>
      <c r="G108" t="s">
        <v>1716</v>
      </c>
      <c r="H108" t="s">
        <v>353</v>
      </c>
      <c r="I108">
        <v>1657120390</v>
      </c>
      <c r="J108">
        <f t="shared" si="34"/>
        <v>6.2133893844149605E-3</v>
      </c>
      <c r="K108">
        <f t="shared" si="35"/>
        <v>6.2133893844149606</v>
      </c>
      <c r="L108">
        <f t="shared" si="36"/>
        <v>28.296056861317787</v>
      </c>
      <c r="M108">
        <f t="shared" si="37"/>
        <v>1460.8159259259301</v>
      </c>
      <c r="N108">
        <f t="shared" si="38"/>
        <v>1314.603325866618</v>
      </c>
      <c r="O108">
        <f t="shared" si="39"/>
        <v>97.336797233401938</v>
      </c>
      <c r="P108">
        <f t="shared" si="40"/>
        <v>108.16277486856407</v>
      </c>
      <c r="Q108">
        <f t="shared" si="41"/>
        <v>0.43844087381896041</v>
      </c>
      <c r="R108">
        <f t="shared" si="42"/>
        <v>2.4305857699126681</v>
      </c>
      <c r="S108">
        <f t="shared" si="43"/>
        <v>0.39877474324469381</v>
      </c>
      <c r="T108">
        <f t="shared" si="44"/>
        <v>0.25249832849245463</v>
      </c>
      <c r="U108">
        <f t="shared" si="45"/>
        <v>321.50819733333316</v>
      </c>
      <c r="V108">
        <f t="shared" si="46"/>
        <v>20.980093173917659</v>
      </c>
      <c r="W108">
        <f t="shared" si="47"/>
        <v>20.0078666666667</v>
      </c>
      <c r="X108">
        <f t="shared" si="48"/>
        <v>2.3477564845317946</v>
      </c>
      <c r="Y108">
        <f t="shared" si="49"/>
        <v>50.035077347282119</v>
      </c>
      <c r="Z108">
        <f t="shared" si="50"/>
        <v>1.2218917967759551</v>
      </c>
      <c r="AA108">
        <f t="shared" si="51"/>
        <v>2.4420703665452166</v>
      </c>
      <c r="AB108">
        <f t="shared" si="52"/>
        <v>1.1258646877558396</v>
      </c>
      <c r="AC108">
        <f t="shared" si="53"/>
        <v>-274.01047185269977</v>
      </c>
      <c r="AD108">
        <f t="shared" si="54"/>
        <v>83.551604341404555</v>
      </c>
      <c r="AE108">
        <f t="shared" si="55"/>
        <v>6.9344215180616215</v>
      </c>
      <c r="AF108">
        <f t="shared" si="56"/>
        <v>137.98375134009959</v>
      </c>
      <c r="AG108">
        <f t="shared" si="57"/>
        <v>46.734545931310983</v>
      </c>
      <c r="AH108">
        <f t="shared" si="58"/>
        <v>6.2157063564788455</v>
      </c>
      <c r="AI108">
        <f t="shared" si="59"/>
        <v>28.296056861317787</v>
      </c>
      <c r="AJ108">
        <v>1556.1959837858001</v>
      </c>
      <c r="AK108">
        <v>1508.6093333333299</v>
      </c>
      <c r="AL108">
        <v>3.28892954409319</v>
      </c>
      <c r="AM108">
        <v>66.876491465643497</v>
      </c>
      <c r="AN108">
        <f t="shared" si="60"/>
        <v>6.2133893844149606</v>
      </c>
      <c r="AO108">
        <v>9.1668475597948795</v>
      </c>
      <c r="AP108">
        <v>16.5</v>
      </c>
      <c r="AQ108">
        <v>-7.4216148066489297E-6</v>
      </c>
      <c r="AR108">
        <v>77.413347223107195</v>
      </c>
      <c r="AS108">
        <v>77</v>
      </c>
      <c r="AT108">
        <v>15</v>
      </c>
      <c r="AU108">
        <f t="shared" si="61"/>
        <v>1</v>
      </c>
      <c r="AV108">
        <f t="shared" si="62"/>
        <v>0</v>
      </c>
      <c r="AW108">
        <f t="shared" si="63"/>
        <v>39912.259649568114</v>
      </c>
      <c r="AX108">
        <f t="shared" si="64"/>
        <v>1999.9511111111101</v>
      </c>
      <c r="AY108">
        <f t="shared" si="65"/>
        <v>1681.1589333333325</v>
      </c>
      <c r="AZ108">
        <f t="shared" si="66"/>
        <v>0.84060001466702516</v>
      </c>
      <c r="BA108">
        <f t="shared" si="67"/>
        <v>0.16075802830735861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1657120390</v>
      </c>
      <c r="BH108">
        <v>1460.8159259259301</v>
      </c>
      <c r="BI108">
        <v>1527.7940740740701</v>
      </c>
      <c r="BJ108">
        <v>16.502525925925902</v>
      </c>
      <c r="BK108">
        <v>9.1666925925925895</v>
      </c>
      <c r="BL108">
        <v>1461.21148148148</v>
      </c>
      <c r="BM108">
        <v>16.646999999999998</v>
      </c>
      <c r="BN108">
        <v>499.99485185185199</v>
      </c>
      <c r="BO108">
        <v>73.942733333333294</v>
      </c>
      <c r="BP108">
        <v>9.9980022222222201E-2</v>
      </c>
      <c r="BQ108">
        <v>20.6454814814815</v>
      </c>
      <c r="BR108">
        <v>20.0078666666667</v>
      </c>
      <c r="BS108">
        <v>999.9</v>
      </c>
      <c r="BT108">
        <v>0</v>
      </c>
      <c r="BU108">
        <v>0</v>
      </c>
      <c r="BV108">
        <v>9991.4740740740708</v>
      </c>
      <c r="BW108">
        <v>0</v>
      </c>
      <c r="BX108">
        <v>1211.33222222222</v>
      </c>
      <c r="BY108">
        <v>-66.978133333333304</v>
      </c>
      <c r="BZ108">
        <v>1485.3281481481499</v>
      </c>
      <c r="CA108">
        <v>1541.9292592592601</v>
      </c>
      <c r="CB108">
        <v>7.3358270370370402</v>
      </c>
      <c r="CC108">
        <v>1527.7940740740701</v>
      </c>
      <c r="CD108">
        <v>9.1666925925925895</v>
      </c>
      <c r="CE108">
        <v>1.2202418518518501</v>
      </c>
      <c r="CF108">
        <v>0.67781029629629597</v>
      </c>
      <c r="CG108">
        <v>9.8508196296296298</v>
      </c>
      <c r="CH108">
        <v>1.3769648148148099</v>
      </c>
      <c r="CI108">
        <v>1999.9511111111101</v>
      </c>
      <c r="CJ108">
        <v>0.97999755555555601</v>
      </c>
      <c r="CK108">
        <v>2.0002607407407402E-2</v>
      </c>
      <c r="CL108">
        <v>0</v>
      </c>
      <c r="CM108">
        <v>2.6193444444444398</v>
      </c>
      <c r="CN108">
        <v>0</v>
      </c>
      <c r="CO108">
        <v>16738.425925925902</v>
      </c>
      <c r="CP108">
        <v>16704.9851851852</v>
      </c>
      <c r="CQ108">
        <v>37.916333333333299</v>
      </c>
      <c r="CR108">
        <v>38.416333333333299</v>
      </c>
      <c r="CS108">
        <v>38.830666666666701</v>
      </c>
      <c r="CT108">
        <v>36.592333333333301</v>
      </c>
      <c r="CU108">
        <v>37.004592592592601</v>
      </c>
      <c r="CV108">
        <v>1959.9511111111101</v>
      </c>
      <c r="CW108">
        <v>40</v>
      </c>
      <c r="CX108">
        <v>0</v>
      </c>
      <c r="CY108">
        <v>1651532114.5</v>
      </c>
      <c r="CZ108">
        <v>0</v>
      </c>
      <c r="DA108">
        <v>0</v>
      </c>
      <c r="DB108" t="s">
        <v>355</v>
      </c>
      <c r="DC108">
        <v>1656181403.5999999</v>
      </c>
      <c r="DD108">
        <v>1656181398.0999999</v>
      </c>
      <c r="DE108">
        <v>0</v>
      </c>
      <c r="DF108">
        <v>2.3420000000000001</v>
      </c>
      <c r="DG108">
        <v>0.193</v>
      </c>
      <c r="DH108">
        <v>3.7240000000000002</v>
      </c>
      <c r="DI108">
        <v>0.24399999999999999</v>
      </c>
      <c r="DJ108">
        <v>420</v>
      </c>
      <c r="DK108">
        <v>22</v>
      </c>
      <c r="DL108">
        <v>0.28000000000000003</v>
      </c>
      <c r="DM108">
        <v>0.02</v>
      </c>
      <c r="DN108">
        <v>-67.092507317073199</v>
      </c>
      <c r="DO108">
        <v>2.16251080139364</v>
      </c>
      <c r="DP108">
        <v>0.33948534893509402</v>
      </c>
      <c r="DQ108">
        <v>0</v>
      </c>
      <c r="DR108">
        <v>7.3377175609756096</v>
      </c>
      <c r="DS108">
        <v>-1.6236376306617901E-2</v>
      </c>
      <c r="DT108">
        <v>3.5402389202052399E-3</v>
      </c>
      <c r="DU108">
        <v>1</v>
      </c>
      <c r="DV108">
        <v>1</v>
      </c>
      <c r="DW108">
        <v>2</v>
      </c>
      <c r="DX108" t="s">
        <v>362</v>
      </c>
      <c r="DY108">
        <v>2.93988</v>
      </c>
      <c r="DZ108">
        <v>2.71638</v>
      </c>
      <c r="EA108">
        <v>0.17935799999999999</v>
      </c>
      <c r="EB108">
        <v>0.18348400000000001</v>
      </c>
      <c r="EC108">
        <v>6.6849900000000004E-2</v>
      </c>
      <c r="ED108">
        <v>4.2573100000000003E-2</v>
      </c>
      <c r="EE108">
        <v>24000.400000000001</v>
      </c>
      <c r="EF108">
        <v>20325.8</v>
      </c>
      <c r="EG108">
        <v>26139</v>
      </c>
      <c r="EH108">
        <v>24203.599999999999</v>
      </c>
      <c r="EI108">
        <v>41542</v>
      </c>
      <c r="EJ108">
        <v>38298.699999999997</v>
      </c>
      <c r="EK108">
        <v>47121.599999999999</v>
      </c>
      <c r="EL108">
        <v>43079.9</v>
      </c>
      <c r="EM108">
        <v>1.7779199999999999</v>
      </c>
      <c r="EN108">
        <v>2.34022</v>
      </c>
      <c r="EO108">
        <v>0.162851</v>
      </c>
      <c r="EP108">
        <v>0</v>
      </c>
      <c r="EQ108">
        <v>17.306799999999999</v>
      </c>
      <c r="ER108">
        <v>999.9</v>
      </c>
      <c r="ES108">
        <v>45.207999999999998</v>
      </c>
      <c r="ET108">
        <v>19.858000000000001</v>
      </c>
      <c r="EU108">
        <v>14.2218</v>
      </c>
      <c r="EV108">
        <v>52.175400000000003</v>
      </c>
      <c r="EW108">
        <v>39.274799999999999</v>
      </c>
      <c r="EX108">
        <v>2</v>
      </c>
      <c r="EY108">
        <v>-0.62899400000000005</v>
      </c>
      <c r="EZ108">
        <v>-0.73144299999999995</v>
      </c>
      <c r="FA108">
        <v>20.242999999999999</v>
      </c>
      <c r="FB108">
        <v>5.2352600000000002</v>
      </c>
      <c r="FC108">
        <v>11.986000000000001</v>
      </c>
      <c r="FD108">
        <v>4.9577499999999999</v>
      </c>
      <c r="FE108">
        <v>3.3038500000000002</v>
      </c>
      <c r="FF108">
        <v>315.8</v>
      </c>
      <c r="FG108">
        <v>9999</v>
      </c>
      <c r="FH108">
        <v>9999</v>
      </c>
      <c r="FI108">
        <v>4096.8999999999996</v>
      </c>
      <c r="FJ108">
        <v>1.86829</v>
      </c>
      <c r="FK108">
        <v>1.8639300000000001</v>
      </c>
      <c r="FL108">
        <v>1.87165</v>
      </c>
      <c r="FM108">
        <v>1.8623400000000001</v>
      </c>
      <c r="FN108">
        <v>1.8617999999999999</v>
      </c>
      <c r="FO108">
        <v>1.86829</v>
      </c>
      <c r="FP108">
        <v>1.8584400000000001</v>
      </c>
      <c r="FQ108">
        <v>1.8650199999999999</v>
      </c>
      <c r="FR108">
        <v>5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-0.37</v>
      </c>
      <c r="GF108">
        <v>-0.14460000000000001</v>
      </c>
      <c r="GG108">
        <v>-0.25096208036330597</v>
      </c>
      <c r="GH108">
        <v>1.40043110155519E-5</v>
      </c>
      <c r="GI108">
        <v>-8.9464880026576905E-7</v>
      </c>
      <c r="GJ108">
        <v>5.5918935111048905E-10</v>
      </c>
      <c r="GK108">
        <v>-0.17968596506812801</v>
      </c>
      <c r="GL108">
        <v>-4.5276668719836703E-2</v>
      </c>
      <c r="GM108">
        <v>3.5990739600394498E-3</v>
      </c>
      <c r="GN108">
        <v>-4.5187851206301597E-5</v>
      </c>
      <c r="GO108">
        <v>3</v>
      </c>
      <c r="GP108">
        <v>2215</v>
      </c>
      <c r="GQ108">
        <v>2</v>
      </c>
      <c r="GR108">
        <v>17</v>
      </c>
      <c r="GS108">
        <v>15649.9</v>
      </c>
      <c r="GT108">
        <v>15650</v>
      </c>
      <c r="GU108">
        <v>3.59253</v>
      </c>
      <c r="GV108">
        <v>2.2375500000000001</v>
      </c>
      <c r="GW108">
        <v>1.9982899999999999</v>
      </c>
      <c r="GX108">
        <v>2.7368199999999998</v>
      </c>
      <c r="GY108">
        <v>2.0935100000000002</v>
      </c>
      <c r="GZ108">
        <v>2.3840300000000001</v>
      </c>
      <c r="HA108">
        <v>27.954699999999999</v>
      </c>
      <c r="HB108">
        <v>15.8482</v>
      </c>
      <c r="HC108">
        <v>18</v>
      </c>
      <c r="HD108">
        <v>358.37799999999999</v>
      </c>
      <c r="HE108">
        <v>707.08199999999999</v>
      </c>
      <c r="HF108">
        <v>18.924600000000002</v>
      </c>
      <c r="HG108">
        <v>18.602599999999999</v>
      </c>
      <c r="HH108">
        <v>30.0002</v>
      </c>
      <c r="HI108">
        <v>18.496700000000001</v>
      </c>
      <c r="HJ108">
        <v>18.488800000000001</v>
      </c>
      <c r="HK108">
        <v>72.005899999999997</v>
      </c>
      <c r="HL108">
        <v>44.037399999999998</v>
      </c>
      <c r="HM108">
        <v>26.387</v>
      </c>
      <c r="HN108">
        <v>18.922000000000001</v>
      </c>
      <c r="HO108">
        <v>1575.35</v>
      </c>
      <c r="HP108">
        <v>9.2247699999999995</v>
      </c>
      <c r="HQ108">
        <v>99.831100000000006</v>
      </c>
      <c r="HR108">
        <v>101.364</v>
      </c>
    </row>
    <row r="109" spans="1:226" x14ac:dyDescent="0.2">
      <c r="A109">
        <v>93</v>
      </c>
      <c r="B109">
        <v>1657120402.5</v>
      </c>
      <c r="C109">
        <v>522</v>
      </c>
      <c r="D109" t="s">
        <v>544</v>
      </c>
      <c r="E109" t="s">
        <v>545</v>
      </c>
      <c r="F109">
        <v>5</v>
      </c>
      <c r="G109" t="s">
        <v>1717</v>
      </c>
      <c r="H109" t="s">
        <v>353</v>
      </c>
      <c r="I109">
        <v>1657120394.7142899</v>
      </c>
      <c r="J109">
        <f t="shared" si="34"/>
        <v>6.2163965797505331E-3</v>
      </c>
      <c r="K109">
        <f t="shared" si="35"/>
        <v>6.2163965797505334</v>
      </c>
      <c r="L109">
        <f t="shared" si="36"/>
        <v>28.342199301452482</v>
      </c>
      <c r="M109">
        <f t="shared" si="37"/>
        <v>1476.27464285714</v>
      </c>
      <c r="N109">
        <f t="shared" si="38"/>
        <v>1329.5460917583162</v>
      </c>
      <c r="O109">
        <f t="shared" si="39"/>
        <v>98.443288444282715</v>
      </c>
      <c r="P109">
        <f t="shared" si="40"/>
        <v>109.3074782368536</v>
      </c>
      <c r="Q109">
        <f t="shared" si="41"/>
        <v>0.43861158031782532</v>
      </c>
      <c r="R109">
        <f t="shared" si="42"/>
        <v>2.4316226388920885</v>
      </c>
      <c r="S109">
        <f t="shared" si="43"/>
        <v>0.39893134007414183</v>
      </c>
      <c r="T109">
        <f t="shared" si="44"/>
        <v>0.25259737271935634</v>
      </c>
      <c r="U109">
        <f t="shared" si="45"/>
        <v>321.5097506785707</v>
      </c>
      <c r="V109">
        <f t="shared" si="46"/>
        <v>20.979778253263387</v>
      </c>
      <c r="W109">
        <f t="shared" si="47"/>
        <v>20.0086571428571</v>
      </c>
      <c r="X109">
        <f t="shared" si="48"/>
        <v>2.3478714042253337</v>
      </c>
      <c r="Y109">
        <f t="shared" si="49"/>
        <v>50.033292852643896</v>
      </c>
      <c r="Z109">
        <f t="shared" si="50"/>
        <v>1.2219039303697701</v>
      </c>
      <c r="AA109">
        <f t="shared" si="51"/>
        <v>2.442181716818987</v>
      </c>
      <c r="AB109">
        <f t="shared" si="52"/>
        <v>1.1259674738555636</v>
      </c>
      <c r="AC109">
        <f t="shared" si="53"/>
        <v>-274.14308916699849</v>
      </c>
      <c r="AD109">
        <f t="shared" si="54"/>
        <v>83.580622762087287</v>
      </c>
      <c r="AE109">
        <f t="shared" si="55"/>
        <v>6.9339262502422958</v>
      </c>
      <c r="AF109">
        <f t="shared" si="56"/>
        <v>137.88121052390176</v>
      </c>
      <c r="AG109">
        <f t="shared" si="57"/>
        <v>46.693158579206887</v>
      </c>
      <c r="AH109">
        <f t="shared" si="58"/>
        <v>6.2149656414503553</v>
      </c>
      <c r="AI109">
        <f t="shared" si="59"/>
        <v>28.342199301452482</v>
      </c>
      <c r="AJ109">
        <v>1573.23688275121</v>
      </c>
      <c r="AK109">
        <v>1525.2883636363599</v>
      </c>
      <c r="AL109">
        <v>3.3646188707708</v>
      </c>
      <c r="AM109">
        <v>66.876491465643497</v>
      </c>
      <c r="AN109">
        <f t="shared" si="60"/>
        <v>6.2163965797505334</v>
      </c>
      <c r="AO109">
        <v>9.1687286146210401</v>
      </c>
      <c r="AP109">
        <v>16.5052727272727</v>
      </c>
      <c r="AQ109">
        <v>1.6637732551573799E-6</v>
      </c>
      <c r="AR109">
        <v>77.413347223107195</v>
      </c>
      <c r="AS109">
        <v>77</v>
      </c>
      <c r="AT109">
        <v>15</v>
      </c>
      <c r="AU109">
        <f t="shared" si="61"/>
        <v>1</v>
      </c>
      <c r="AV109">
        <f t="shared" si="62"/>
        <v>0</v>
      </c>
      <c r="AW109">
        <f t="shared" si="63"/>
        <v>39938.167975305805</v>
      </c>
      <c r="AX109">
        <f t="shared" si="64"/>
        <v>1999.9607142857101</v>
      </c>
      <c r="AY109">
        <f t="shared" si="65"/>
        <v>1681.167010714282</v>
      </c>
      <c r="AZ109">
        <f t="shared" si="66"/>
        <v>0.84060001714319377</v>
      </c>
      <c r="BA109">
        <f t="shared" si="67"/>
        <v>0.16075803308636416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1657120394.7142899</v>
      </c>
      <c r="BH109">
        <v>1476.27464285714</v>
      </c>
      <c r="BI109">
        <v>1543.3164285714299</v>
      </c>
      <c r="BJ109">
        <v>16.502675</v>
      </c>
      <c r="BK109">
        <v>9.1677924999999991</v>
      </c>
      <c r="BL109">
        <v>1476.65392857143</v>
      </c>
      <c r="BM109">
        <v>16.6471535714286</v>
      </c>
      <c r="BN109">
        <v>500</v>
      </c>
      <c r="BO109">
        <v>73.942778571428605</v>
      </c>
      <c r="BP109">
        <v>0.100001182142857</v>
      </c>
      <c r="BQ109">
        <v>20.646221428571401</v>
      </c>
      <c r="BR109">
        <v>20.0086571428571</v>
      </c>
      <c r="BS109">
        <v>999.9</v>
      </c>
      <c r="BT109">
        <v>0</v>
      </c>
      <c r="BU109">
        <v>0</v>
      </c>
      <c r="BV109">
        <v>9998.2553571428598</v>
      </c>
      <c r="BW109">
        <v>0</v>
      </c>
      <c r="BX109">
        <v>1210.91571428571</v>
      </c>
      <c r="BY109">
        <v>-67.042757142857099</v>
      </c>
      <c r="BZ109">
        <v>1501.0450000000001</v>
      </c>
      <c r="CA109">
        <v>1557.59678571429</v>
      </c>
      <c r="CB109">
        <v>7.3348825</v>
      </c>
      <c r="CC109">
        <v>1543.3164285714299</v>
      </c>
      <c r="CD109">
        <v>9.1677924999999991</v>
      </c>
      <c r="CE109">
        <v>1.2202546428571399</v>
      </c>
      <c r="CF109">
        <v>0.677892071428571</v>
      </c>
      <c r="CG109">
        <v>9.8509682142857091</v>
      </c>
      <c r="CH109">
        <v>1.3786435714285701</v>
      </c>
      <c r="CI109">
        <v>1999.9607142857101</v>
      </c>
      <c r="CJ109">
        <v>0.97999775</v>
      </c>
      <c r="CK109">
        <v>2.00024E-2</v>
      </c>
      <c r="CL109">
        <v>0</v>
      </c>
      <c r="CM109">
        <v>2.66397857142857</v>
      </c>
      <c r="CN109">
        <v>0</v>
      </c>
      <c r="CO109">
        <v>16749.607142857101</v>
      </c>
      <c r="CP109">
        <v>16705.067857142902</v>
      </c>
      <c r="CQ109">
        <v>37.952785714285703</v>
      </c>
      <c r="CR109">
        <v>38.448285714285703</v>
      </c>
      <c r="CS109">
        <v>38.850250000000003</v>
      </c>
      <c r="CT109">
        <v>36.611499999999999</v>
      </c>
      <c r="CU109">
        <v>37.024357142857099</v>
      </c>
      <c r="CV109">
        <v>1959.9603571428599</v>
      </c>
      <c r="CW109">
        <v>40.000357142857098</v>
      </c>
      <c r="CX109">
        <v>0</v>
      </c>
      <c r="CY109">
        <v>1651532119.3</v>
      </c>
      <c r="CZ109">
        <v>0</v>
      </c>
      <c r="DA109">
        <v>0</v>
      </c>
      <c r="DB109" t="s">
        <v>355</v>
      </c>
      <c r="DC109">
        <v>1656181403.5999999</v>
      </c>
      <c r="DD109">
        <v>1656181398.0999999</v>
      </c>
      <c r="DE109">
        <v>0</v>
      </c>
      <c r="DF109">
        <v>2.3420000000000001</v>
      </c>
      <c r="DG109">
        <v>0.193</v>
      </c>
      <c r="DH109">
        <v>3.7240000000000002</v>
      </c>
      <c r="DI109">
        <v>0.24399999999999999</v>
      </c>
      <c r="DJ109">
        <v>420</v>
      </c>
      <c r="DK109">
        <v>22</v>
      </c>
      <c r="DL109">
        <v>0.28000000000000003</v>
      </c>
      <c r="DM109">
        <v>0.02</v>
      </c>
      <c r="DN109">
        <v>-67.119892682926803</v>
      </c>
      <c r="DO109">
        <v>0.69631149825768301</v>
      </c>
      <c r="DP109">
        <v>0.34940904632504399</v>
      </c>
      <c r="DQ109">
        <v>0</v>
      </c>
      <c r="DR109">
        <v>7.3354499999999998</v>
      </c>
      <c r="DS109">
        <v>-1.46537979093866E-2</v>
      </c>
      <c r="DT109">
        <v>3.5382791738634099E-3</v>
      </c>
      <c r="DU109">
        <v>1</v>
      </c>
      <c r="DV109">
        <v>1</v>
      </c>
      <c r="DW109">
        <v>2</v>
      </c>
      <c r="DX109" t="s">
        <v>362</v>
      </c>
      <c r="DY109">
        <v>2.9399700000000002</v>
      </c>
      <c r="DZ109">
        <v>2.7166800000000002</v>
      </c>
      <c r="EA109">
        <v>0.18054799999999999</v>
      </c>
      <c r="EB109">
        <v>0.184672</v>
      </c>
      <c r="EC109">
        <v>6.6867999999999997E-2</v>
      </c>
      <c r="ED109">
        <v>4.2596500000000002E-2</v>
      </c>
      <c r="EE109">
        <v>23965.7</v>
      </c>
      <c r="EF109">
        <v>20295.900000000001</v>
      </c>
      <c r="EG109">
        <v>26139</v>
      </c>
      <c r="EH109">
        <v>24203.1</v>
      </c>
      <c r="EI109">
        <v>41541.1</v>
      </c>
      <c r="EJ109">
        <v>38297.1</v>
      </c>
      <c r="EK109">
        <v>47121.599999999999</v>
      </c>
      <c r="EL109">
        <v>43079.199999999997</v>
      </c>
      <c r="EM109">
        <v>1.7776799999999999</v>
      </c>
      <c r="EN109">
        <v>2.34</v>
      </c>
      <c r="EO109">
        <v>0.162609</v>
      </c>
      <c r="EP109">
        <v>0</v>
      </c>
      <c r="EQ109">
        <v>17.306799999999999</v>
      </c>
      <c r="ER109">
        <v>999.9</v>
      </c>
      <c r="ES109">
        <v>45.183999999999997</v>
      </c>
      <c r="ET109">
        <v>19.867999999999999</v>
      </c>
      <c r="EU109">
        <v>14.2212</v>
      </c>
      <c r="EV109">
        <v>52.125399999999999</v>
      </c>
      <c r="EW109">
        <v>39.2348</v>
      </c>
      <c r="EX109">
        <v>2</v>
      </c>
      <c r="EY109">
        <v>-0.62867899999999999</v>
      </c>
      <c r="EZ109">
        <v>-0.73388900000000001</v>
      </c>
      <c r="FA109">
        <v>20.243099999999998</v>
      </c>
      <c r="FB109">
        <v>5.2351099999999997</v>
      </c>
      <c r="FC109">
        <v>11.986000000000001</v>
      </c>
      <c r="FD109">
        <v>4.9576500000000001</v>
      </c>
      <c r="FE109">
        <v>3.3039299999999998</v>
      </c>
      <c r="FF109">
        <v>315.8</v>
      </c>
      <c r="FG109">
        <v>9999</v>
      </c>
      <c r="FH109">
        <v>9999</v>
      </c>
      <c r="FI109">
        <v>4097.2</v>
      </c>
      <c r="FJ109">
        <v>1.86829</v>
      </c>
      <c r="FK109">
        <v>1.86389</v>
      </c>
      <c r="FL109">
        <v>1.87164</v>
      </c>
      <c r="FM109">
        <v>1.86232</v>
      </c>
      <c r="FN109">
        <v>1.8617699999999999</v>
      </c>
      <c r="FO109">
        <v>1.86829</v>
      </c>
      <c r="FP109">
        <v>1.8584000000000001</v>
      </c>
      <c r="FQ109">
        <v>1.86497</v>
      </c>
      <c r="FR109">
        <v>5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-0.35</v>
      </c>
      <c r="GF109">
        <v>-0.1444</v>
      </c>
      <c r="GG109">
        <v>-0.25096208036330597</v>
      </c>
      <c r="GH109">
        <v>1.40043110155519E-5</v>
      </c>
      <c r="GI109">
        <v>-8.9464880026576905E-7</v>
      </c>
      <c r="GJ109">
        <v>5.5918935111048905E-10</v>
      </c>
      <c r="GK109">
        <v>-0.17968596506812801</v>
      </c>
      <c r="GL109">
        <v>-4.5276668719836703E-2</v>
      </c>
      <c r="GM109">
        <v>3.5990739600394498E-3</v>
      </c>
      <c r="GN109">
        <v>-4.5187851206301597E-5</v>
      </c>
      <c r="GO109">
        <v>3</v>
      </c>
      <c r="GP109">
        <v>2215</v>
      </c>
      <c r="GQ109">
        <v>2</v>
      </c>
      <c r="GR109">
        <v>17</v>
      </c>
      <c r="GS109">
        <v>15650</v>
      </c>
      <c r="GT109">
        <v>15650.1</v>
      </c>
      <c r="GU109">
        <v>3.6242700000000001</v>
      </c>
      <c r="GV109">
        <v>2.2326700000000002</v>
      </c>
      <c r="GW109">
        <v>1.9982899999999999</v>
      </c>
      <c r="GX109">
        <v>2.7355999999999998</v>
      </c>
      <c r="GY109">
        <v>2.0935100000000002</v>
      </c>
      <c r="GZ109">
        <v>2.33887</v>
      </c>
      <c r="HA109">
        <v>27.9756</v>
      </c>
      <c r="HB109">
        <v>15.839399999999999</v>
      </c>
      <c r="HC109">
        <v>18</v>
      </c>
      <c r="HD109">
        <v>358.28500000000003</v>
      </c>
      <c r="HE109">
        <v>706.94</v>
      </c>
      <c r="HF109">
        <v>18.9175</v>
      </c>
      <c r="HG109">
        <v>18.605</v>
      </c>
      <c r="HH109">
        <v>30.000399999999999</v>
      </c>
      <c r="HI109">
        <v>18.4999</v>
      </c>
      <c r="HJ109">
        <v>18.492000000000001</v>
      </c>
      <c r="HK109">
        <v>72.562700000000007</v>
      </c>
      <c r="HL109">
        <v>44.037399999999998</v>
      </c>
      <c r="HM109">
        <v>26.387</v>
      </c>
      <c r="HN109">
        <v>18.9163</v>
      </c>
      <c r="HO109">
        <v>1588.99</v>
      </c>
      <c r="HP109">
        <v>9.2247699999999995</v>
      </c>
      <c r="HQ109">
        <v>99.831000000000003</v>
      </c>
      <c r="HR109">
        <v>101.363</v>
      </c>
    </row>
    <row r="110" spans="1:226" x14ac:dyDescent="0.2">
      <c r="A110">
        <v>94</v>
      </c>
      <c r="B110">
        <v>1657120407.5</v>
      </c>
      <c r="C110">
        <v>527</v>
      </c>
      <c r="D110" t="s">
        <v>546</v>
      </c>
      <c r="E110" t="s">
        <v>547</v>
      </c>
      <c r="F110">
        <v>5</v>
      </c>
      <c r="G110" t="s">
        <v>1718</v>
      </c>
      <c r="H110" t="s">
        <v>353</v>
      </c>
      <c r="I110">
        <v>1657120400</v>
      </c>
      <c r="J110">
        <f t="shared" si="34"/>
        <v>6.2099932647565487E-3</v>
      </c>
      <c r="K110">
        <f t="shared" si="35"/>
        <v>6.209993264756549</v>
      </c>
      <c r="L110">
        <f t="shared" si="36"/>
        <v>28.779202178703748</v>
      </c>
      <c r="M110">
        <f t="shared" si="37"/>
        <v>1493.60222222222</v>
      </c>
      <c r="N110">
        <f t="shared" si="38"/>
        <v>1344.6808927723364</v>
      </c>
      <c r="O110">
        <f t="shared" si="39"/>
        <v>99.564334679842304</v>
      </c>
      <c r="P110">
        <f t="shared" si="40"/>
        <v>110.59093077859836</v>
      </c>
      <c r="Q110">
        <f t="shared" si="41"/>
        <v>0.43828349859520438</v>
      </c>
      <c r="R110">
        <f t="shared" si="42"/>
        <v>2.4323417967555097</v>
      </c>
      <c r="S110">
        <f t="shared" si="43"/>
        <v>0.39867031266904446</v>
      </c>
      <c r="T110">
        <f t="shared" si="44"/>
        <v>0.2524289961106535</v>
      </c>
      <c r="U110">
        <f t="shared" si="45"/>
        <v>321.51204477777702</v>
      </c>
      <c r="V110">
        <f t="shared" si="46"/>
        <v>20.980847955360424</v>
      </c>
      <c r="W110">
        <f t="shared" si="47"/>
        <v>20.005692592592599</v>
      </c>
      <c r="X110">
        <f t="shared" si="48"/>
        <v>2.3474404423329944</v>
      </c>
      <c r="Y110">
        <f t="shared" si="49"/>
        <v>50.035239285290785</v>
      </c>
      <c r="Z110">
        <f t="shared" si="50"/>
        <v>1.221887943215108</v>
      </c>
      <c r="AA110">
        <f t="shared" si="51"/>
        <v>2.442054761141744</v>
      </c>
      <c r="AB110">
        <f t="shared" si="52"/>
        <v>1.1255524991178865</v>
      </c>
      <c r="AC110">
        <f t="shared" si="53"/>
        <v>-273.86070297576379</v>
      </c>
      <c r="AD110">
        <f t="shared" si="54"/>
        <v>83.883460580210752</v>
      </c>
      <c r="AE110">
        <f t="shared" si="55"/>
        <v>6.9568569855793472</v>
      </c>
      <c r="AF110">
        <f t="shared" si="56"/>
        <v>138.49165936780332</v>
      </c>
      <c r="AG110">
        <f t="shared" si="57"/>
        <v>46.867552832371167</v>
      </c>
      <c r="AH110">
        <f t="shared" si="58"/>
        <v>6.2132960207844805</v>
      </c>
      <c r="AI110">
        <f t="shared" si="59"/>
        <v>28.779202178703748</v>
      </c>
      <c r="AJ110">
        <v>1590.3123776032301</v>
      </c>
      <c r="AK110">
        <v>1542.0172121212099</v>
      </c>
      <c r="AL110">
        <v>3.3193283669558298</v>
      </c>
      <c r="AM110">
        <v>66.876491465643497</v>
      </c>
      <c r="AN110">
        <f t="shared" si="60"/>
        <v>6.209993264756549</v>
      </c>
      <c r="AO110">
        <v>9.1729650011715798</v>
      </c>
      <c r="AP110">
        <v>16.502150909090901</v>
      </c>
      <c r="AQ110">
        <v>-1.6012404146335801E-5</v>
      </c>
      <c r="AR110">
        <v>77.413347223107195</v>
      </c>
      <c r="AS110">
        <v>76</v>
      </c>
      <c r="AT110">
        <v>15</v>
      </c>
      <c r="AU110">
        <f t="shared" si="61"/>
        <v>1</v>
      </c>
      <c r="AV110">
        <f t="shared" si="62"/>
        <v>0</v>
      </c>
      <c r="AW110">
        <f t="shared" si="63"/>
        <v>39956.330665477333</v>
      </c>
      <c r="AX110">
        <f t="shared" si="64"/>
        <v>1999.9748148148101</v>
      </c>
      <c r="AY110">
        <f t="shared" si="65"/>
        <v>1681.1788777777738</v>
      </c>
      <c r="AZ110">
        <f t="shared" si="66"/>
        <v>0.84060002422252722</v>
      </c>
      <c r="BA110">
        <f t="shared" si="67"/>
        <v>0.16075804674947758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1657120400</v>
      </c>
      <c r="BH110">
        <v>1493.60222222222</v>
      </c>
      <c r="BI110">
        <v>1560.9803703703701</v>
      </c>
      <c r="BJ110">
        <v>16.502388888888898</v>
      </c>
      <c r="BK110">
        <v>9.1693818518518508</v>
      </c>
      <c r="BL110">
        <v>1493.96444444444</v>
      </c>
      <c r="BM110">
        <v>16.646874074074098</v>
      </c>
      <c r="BN110">
        <v>499.99366666666702</v>
      </c>
      <c r="BO110">
        <v>73.943129629629595</v>
      </c>
      <c r="BP110">
        <v>9.9965066666666699E-2</v>
      </c>
      <c r="BQ110">
        <v>20.645377777777799</v>
      </c>
      <c r="BR110">
        <v>20.005692592592599</v>
      </c>
      <c r="BS110">
        <v>999.9</v>
      </c>
      <c r="BT110">
        <v>0</v>
      </c>
      <c r="BU110">
        <v>0</v>
      </c>
      <c r="BV110">
        <v>10002.916666666701</v>
      </c>
      <c r="BW110">
        <v>0</v>
      </c>
      <c r="BX110">
        <v>1211.50814814815</v>
      </c>
      <c r="BY110">
        <v>-67.378159259259306</v>
      </c>
      <c r="BZ110">
        <v>1518.6629629629599</v>
      </c>
      <c r="CA110">
        <v>1575.4266666666699</v>
      </c>
      <c r="CB110">
        <v>7.3330000000000002</v>
      </c>
      <c r="CC110">
        <v>1560.9803703703701</v>
      </c>
      <c r="CD110">
        <v>9.1693818518518508</v>
      </c>
      <c r="CE110">
        <v>1.2202396296296301</v>
      </c>
      <c r="CF110">
        <v>0.67801274074074103</v>
      </c>
      <c r="CG110">
        <v>9.8507740740740708</v>
      </c>
      <c r="CH110">
        <v>1.38112407407407</v>
      </c>
      <c r="CI110">
        <v>1999.9748148148101</v>
      </c>
      <c r="CJ110">
        <v>0.97999788888888895</v>
      </c>
      <c r="CK110">
        <v>2.00022518518519E-2</v>
      </c>
      <c r="CL110">
        <v>0</v>
      </c>
      <c r="CM110">
        <v>2.6450740740740701</v>
      </c>
      <c r="CN110">
        <v>0</v>
      </c>
      <c r="CO110">
        <v>16759.685185185201</v>
      </c>
      <c r="CP110">
        <v>16705.2</v>
      </c>
      <c r="CQ110">
        <v>37.976666666666702</v>
      </c>
      <c r="CR110">
        <v>38.472000000000001</v>
      </c>
      <c r="CS110">
        <v>38.888740740740701</v>
      </c>
      <c r="CT110">
        <v>36.629592592592601</v>
      </c>
      <c r="CU110">
        <v>37.0459259259259</v>
      </c>
      <c r="CV110">
        <v>1959.9737037037</v>
      </c>
      <c r="CW110">
        <v>40.001111111111101</v>
      </c>
      <c r="CX110">
        <v>0</v>
      </c>
      <c r="CY110">
        <v>1651532124.0999999</v>
      </c>
      <c r="CZ110">
        <v>0</v>
      </c>
      <c r="DA110">
        <v>0</v>
      </c>
      <c r="DB110" t="s">
        <v>355</v>
      </c>
      <c r="DC110">
        <v>1656181403.5999999</v>
      </c>
      <c r="DD110">
        <v>1656181398.0999999</v>
      </c>
      <c r="DE110">
        <v>0</v>
      </c>
      <c r="DF110">
        <v>2.3420000000000001</v>
      </c>
      <c r="DG110">
        <v>0.193</v>
      </c>
      <c r="DH110">
        <v>3.7240000000000002</v>
      </c>
      <c r="DI110">
        <v>0.24399999999999999</v>
      </c>
      <c r="DJ110">
        <v>420</v>
      </c>
      <c r="DK110">
        <v>22</v>
      </c>
      <c r="DL110">
        <v>0.28000000000000003</v>
      </c>
      <c r="DM110">
        <v>0.02</v>
      </c>
      <c r="DN110">
        <v>-67.214160975609801</v>
      </c>
      <c r="DO110">
        <v>-4.0936202090593001</v>
      </c>
      <c r="DP110">
        <v>0.43464548990151802</v>
      </c>
      <c r="DQ110">
        <v>0</v>
      </c>
      <c r="DR110">
        <v>7.3336809756097603</v>
      </c>
      <c r="DS110">
        <v>-2.42479442508697E-2</v>
      </c>
      <c r="DT110">
        <v>3.5501953260439101E-3</v>
      </c>
      <c r="DU110">
        <v>1</v>
      </c>
      <c r="DV110">
        <v>1</v>
      </c>
      <c r="DW110">
        <v>2</v>
      </c>
      <c r="DX110" t="s">
        <v>362</v>
      </c>
      <c r="DY110">
        <v>2.9398200000000001</v>
      </c>
      <c r="DZ110">
        <v>2.7165599999999999</v>
      </c>
      <c r="EA110">
        <v>0.18172099999999999</v>
      </c>
      <c r="EB110">
        <v>0.185833</v>
      </c>
      <c r="EC110">
        <v>6.6861299999999999E-2</v>
      </c>
      <c r="ED110">
        <v>4.2605200000000003E-2</v>
      </c>
      <c r="EE110">
        <v>23931.3</v>
      </c>
      <c r="EF110">
        <v>20267.2</v>
      </c>
      <c r="EG110">
        <v>26138.799999999999</v>
      </c>
      <c r="EH110">
        <v>24203.200000000001</v>
      </c>
      <c r="EI110">
        <v>41541.300000000003</v>
      </c>
      <c r="EJ110">
        <v>38296.699999999997</v>
      </c>
      <c r="EK110">
        <v>47121.4</v>
      </c>
      <c r="EL110">
        <v>43079.1</v>
      </c>
      <c r="EM110">
        <v>1.7783</v>
      </c>
      <c r="EN110">
        <v>2.34</v>
      </c>
      <c r="EO110">
        <v>0.16300000000000001</v>
      </c>
      <c r="EP110">
        <v>0</v>
      </c>
      <c r="EQ110">
        <v>17.306799999999999</v>
      </c>
      <c r="ER110">
        <v>999.9</v>
      </c>
      <c r="ES110">
        <v>45.134999999999998</v>
      </c>
      <c r="ET110">
        <v>19.898</v>
      </c>
      <c r="EU110">
        <v>14.2349</v>
      </c>
      <c r="EV110">
        <v>52.105400000000003</v>
      </c>
      <c r="EW110">
        <v>39.306899999999999</v>
      </c>
      <c r="EX110">
        <v>2</v>
      </c>
      <c r="EY110">
        <v>-0.62832299999999996</v>
      </c>
      <c r="EZ110">
        <v>-0.73099899999999995</v>
      </c>
      <c r="FA110">
        <v>20.242999999999999</v>
      </c>
      <c r="FB110">
        <v>5.2352600000000002</v>
      </c>
      <c r="FC110">
        <v>11.986000000000001</v>
      </c>
      <c r="FD110">
        <v>4.9577999999999998</v>
      </c>
      <c r="FE110">
        <v>3.3039999999999998</v>
      </c>
      <c r="FF110">
        <v>315.8</v>
      </c>
      <c r="FG110">
        <v>9999</v>
      </c>
      <c r="FH110">
        <v>9999</v>
      </c>
      <c r="FI110">
        <v>4097.2</v>
      </c>
      <c r="FJ110">
        <v>1.86829</v>
      </c>
      <c r="FK110">
        <v>1.8638999999999999</v>
      </c>
      <c r="FL110">
        <v>1.8716600000000001</v>
      </c>
      <c r="FM110">
        <v>1.8623400000000001</v>
      </c>
      <c r="FN110">
        <v>1.86181</v>
      </c>
      <c r="FO110">
        <v>1.86829</v>
      </c>
      <c r="FP110">
        <v>1.85843</v>
      </c>
      <c r="FQ110">
        <v>1.8650100000000001</v>
      </c>
      <c r="FR110">
        <v>5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-0.33</v>
      </c>
      <c r="GF110">
        <v>-0.1444</v>
      </c>
      <c r="GG110">
        <v>-0.25096208036330597</v>
      </c>
      <c r="GH110">
        <v>1.40043110155519E-5</v>
      </c>
      <c r="GI110">
        <v>-8.9464880026576905E-7</v>
      </c>
      <c r="GJ110">
        <v>5.5918935111048905E-10</v>
      </c>
      <c r="GK110">
        <v>-0.17968596506812801</v>
      </c>
      <c r="GL110">
        <v>-4.5276668719836703E-2</v>
      </c>
      <c r="GM110">
        <v>3.5990739600394498E-3</v>
      </c>
      <c r="GN110">
        <v>-4.5187851206301597E-5</v>
      </c>
      <c r="GO110">
        <v>3</v>
      </c>
      <c r="GP110">
        <v>2215</v>
      </c>
      <c r="GQ110">
        <v>2</v>
      </c>
      <c r="GR110">
        <v>17</v>
      </c>
      <c r="GS110">
        <v>15650.1</v>
      </c>
      <c r="GT110">
        <v>15650.2</v>
      </c>
      <c r="GU110">
        <v>3.6511200000000001</v>
      </c>
      <c r="GV110">
        <v>2.2338900000000002</v>
      </c>
      <c r="GW110">
        <v>1.9982899999999999</v>
      </c>
      <c r="GX110">
        <v>2.7368199999999998</v>
      </c>
      <c r="GY110">
        <v>2.0935100000000002</v>
      </c>
      <c r="GZ110">
        <v>2.3754900000000001</v>
      </c>
      <c r="HA110">
        <v>27.996500000000001</v>
      </c>
      <c r="HB110">
        <v>15.839399999999999</v>
      </c>
      <c r="HC110">
        <v>18</v>
      </c>
      <c r="HD110">
        <v>358.596</v>
      </c>
      <c r="HE110">
        <v>706.98699999999997</v>
      </c>
      <c r="HF110">
        <v>18.9114</v>
      </c>
      <c r="HG110">
        <v>18.607700000000001</v>
      </c>
      <c r="HH110">
        <v>30.000399999999999</v>
      </c>
      <c r="HI110">
        <v>18.503</v>
      </c>
      <c r="HJ110">
        <v>18.495100000000001</v>
      </c>
      <c r="HK110">
        <v>73.167400000000001</v>
      </c>
      <c r="HL110">
        <v>44.037399999999998</v>
      </c>
      <c r="HM110">
        <v>26.387</v>
      </c>
      <c r="HN110">
        <v>18.909099999999999</v>
      </c>
      <c r="HO110">
        <v>1609.21</v>
      </c>
      <c r="HP110">
        <v>9.2247699999999995</v>
      </c>
      <c r="HQ110">
        <v>99.830399999999997</v>
      </c>
      <c r="HR110">
        <v>101.363</v>
      </c>
    </row>
    <row r="111" spans="1:226" x14ac:dyDescent="0.2">
      <c r="A111">
        <v>95</v>
      </c>
      <c r="B111">
        <v>1657120412.5</v>
      </c>
      <c r="C111">
        <v>532</v>
      </c>
      <c r="D111" t="s">
        <v>548</v>
      </c>
      <c r="E111" t="s">
        <v>549</v>
      </c>
      <c r="F111">
        <v>5</v>
      </c>
      <c r="G111" t="s">
        <v>1719</v>
      </c>
      <c r="H111" t="s">
        <v>353</v>
      </c>
      <c r="I111">
        <v>1657120404.7142899</v>
      </c>
      <c r="J111">
        <f t="shared" si="34"/>
        <v>6.2088646509397992E-3</v>
      </c>
      <c r="K111">
        <f t="shared" si="35"/>
        <v>6.2088646509397991</v>
      </c>
      <c r="L111">
        <f t="shared" si="36"/>
        <v>28.913350832246021</v>
      </c>
      <c r="M111">
        <f t="shared" si="37"/>
        <v>1509.03821428571</v>
      </c>
      <c r="N111">
        <f t="shared" si="38"/>
        <v>1359.1363721751336</v>
      </c>
      <c r="O111">
        <f t="shared" si="39"/>
        <v>100.6349258168224</v>
      </c>
      <c r="P111">
        <f t="shared" si="40"/>
        <v>111.73415108180488</v>
      </c>
      <c r="Q111">
        <f t="shared" si="41"/>
        <v>0.43799193266073594</v>
      </c>
      <c r="R111">
        <f t="shared" si="42"/>
        <v>2.4332028883986618</v>
      </c>
      <c r="S111">
        <f t="shared" si="43"/>
        <v>0.39844153854233594</v>
      </c>
      <c r="T111">
        <f t="shared" si="44"/>
        <v>0.25228112077268533</v>
      </c>
      <c r="U111">
        <f t="shared" si="45"/>
        <v>321.51247103571433</v>
      </c>
      <c r="V111">
        <f t="shared" si="46"/>
        <v>20.979003693884948</v>
      </c>
      <c r="W111">
        <f t="shared" si="47"/>
        <v>20.009074999999999</v>
      </c>
      <c r="X111">
        <f t="shared" si="48"/>
        <v>2.3479321544282481</v>
      </c>
      <c r="Y111">
        <f t="shared" si="49"/>
        <v>50.043781861858449</v>
      </c>
      <c r="Z111">
        <f t="shared" si="50"/>
        <v>1.221939290471701</v>
      </c>
      <c r="AA111">
        <f t="shared" si="51"/>
        <v>2.4417405020363154</v>
      </c>
      <c r="AB111">
        <f t="shared" si="52"/>
        <v>1.1259928639565471</v>
      </c>
      <c r="AC111">
        <f t="shared" si="53"/>
        <v>-273.81093110644514</v>
      </c>
      <c r="AD111">
        <f t="shared" si="54"/>
        <v>83.19549058183739</v>
      </c>
      <c r="AE111">
        <f t="shared" si="55"/>
        <v>6.8974040527860083</v>
      </c>
      <c r="AF111">
        <f t="shared" si="56"/>
        <v>137.79443456389257</v>
      </c>
      <c r="AG111">
        <f t="shared" si="57"/>
        <v>47.176544203045104</v>
      </c>
      <c r="AH111">
        <f t="shared" si="58"/>
        <v>6.210759482727422</v>
      </c>
      <c r="AI111">
        <f t="shared" si="59"/>
        <v>28.913350832246021</v>
      </c>
      <c r="AJ111">
        <v>1607.3245726482901</v>
      </c>
      <c r="AK111">
        <v>1558.7239393939401</v>
      </c>
      <c r="AL111">
        <v>3.3547346393847799</v>
      </c>
      <c r="AM111">
        <v>66.876491465643497</v>
      </c>
      <c r="AN111">
        <f t="shared" si="60"/>
        <v>6.2088646509397991</v>
      </c>
      <c r="AO111">
        <v>9.1751301151550404</v>
      </c>
      <c r="AP111">
        <v>16.502742424242399</v>
      </c>
      <c r="AQ111">
        <v>1.45663941558132E-5</v>
      </c>
      <c r="AR111">
        <v>77.413347223107195</v>
      </c>
      <c r="AS111">
        <v>76</v>
      </c>
      <c r="AT111">
        <v>15</v>
      </c>
      <c r="AU111">
        <f t="shared" si="61"/>
        <v>1</v>
      </c>
      <c r="AV111">
        <f t="shared" si="62"/>
        <v>0</v>
      </c>
      <c r="AW111">
        <f t="shared" si="63"/>
        <v>39978.220784837729</v>
      </c>
      <c r="AX111">
        <f t="shared" si="64"/>
        <v>1999.9775</v>
      </c>
      <c r="AY111">
        <f t="shared" si="65"/>
        <v>1681.1811321428572</v>
      </c>
      <c r="AZ111">
        <f t="shared" si="66"/>
        <v>0.84060002282168533</v>
      </c>
      <c r="BA111">
        <f t="shared" si="67"/>
        <v>0.16075804404585267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1657120404.7142899</v>
      </c>
      <c r="BH111">
        <v>1509.03821428571</v>
      </c>
      <c r="BI111">
        <v>1576.89678571429</v>
      </c>
      <c r="BJ111">
        <v>16.503039285714301</v>
      </c>
      <c r="BK111">
        <v>9.1731246428571396</v>
      </c>
      <c r="BL111">
        <v>1509.3835714285699</v>
      </c>
      <c r="BM111">
        <v>16.647507142857101</v>
      </c>
      <c r="BN111">
        <v>500.000071428571</v>
      </c>
      <c r="BO111">
        <v>73.943292857142893</v>
      </c>
      <c r="BP111">
        <v>9.9995128571428601E-2</v>
      </c>
      <c r="BQ111">
        <v>20.6432892857143</v>
      </c>
      <c r="BR111">
        <v>20.009074999999999</v>
      </c>
      <c r="BS111">
        <v>999.9</v>
      </c>
      <c r="BT111">
        <v>0</v>
      </c>
      <c r="BU111">
        <v>0</v>
      </c>
      <c r="BV111">
        <v>10008.5339285714</v>
      </c>
      <c r="BW111">
        <v>0</v>
      </c>
      <c r="BX111">
        <v>1210.6099999999999</v>
      </c>
      <c r="BY111">
        <v>-67.858428571428604</v>
      </c>
      <c r="BZ111">
        <v>1534.3589285714299</v>
      </c>
      <c r="CA111">
        <v>1591.4967857142899</v>
      </c>
      <c r="CB111">
        <v>7.3299110714285698</v>
      </c>
      <c r="CC111">
        <v>1576.89678571429</v>
      </c>
      <c r="CD111">
        <v>9.1731246428571396</v>
      </c>
      <c r="CE111">
        <v>1.22029035714286</v>
      </c>
      <c r="CF111">
        <v>0.678290964285714</v>
      </c>
      <c r="CG111">
        <v>9.8513967857142895</v>
      </c>
      <c r="CH111">
        <v>1.3868374999999999</v>
      </c>
      <c r="CI111">
        <v>1999.9775</v>
      </c>
      <c r="CJ111">
        <v>0.97999807142857198</v>
      </c>
      <c r="CK111">
        <v>2.0002057142857101E-2</v>
      </c>
      <c r="CL111">
        <v>0</v>
      </c>
      <c r="CM111">
        <v>2.6508892857142898</v>
      </c>
      <c r="CN111">
        <v>0</v>
      </c>
      <c r="CO111">
        <v>16763.6107142857</v>
      </c>
      <c r="CP111">
        <v>16705.214285714301</v>
      </c>
      <c r="CQ111">
        <v>38.004357142857103</v>
      </c>
      <c r="CR111">
        <v>38.495428571428597</v>
      </c>
      <c r="CS111">
        <v>38.910428571428596</v>
      </c>
      <c r="CT111">
        <v>36.649357142857099</v>
      </c>
      <c r="CU111">
        <v>37.075499999999998</v>
      </c>
      <c r="CV111">
        <v>1959.97642857143</v>
      </c>
      <c r="CW111">
        <v>40.0010714285714</v>
      </c>
      <c r="CX111">
        <v>0</v>
      </c>
      <c r="CY111">
        <v>1651532129.5</v>
      </c>
      <c r="CZ111">
        <v>0</v>
      </c>
      <c r="DA111">
        <v>0</v>
      </c>
      <c r="DB111" t="s">
        <v>355</v>
      </c>
      <c r="DC111">
        <v>1656181403.5999999</v>
      </c>
      <c r="DD111">
        <v>1656181398.0999999</v>
      </c>
      <c r="DE111">
        <v>0</v>
      </c>
      <c r="DF111">
        <v>2.3420000000000001</v>
      </c>
      <c r="DG111">
        <v>0.193</v>
      </c>
      <c r="DH111">
        <v>3.7240000000000002</v>
      </c>
      <c r="DI111">
        <v>0.24399999999999999</v>
      </c>
      <c r="DJ111">
        <v>420</v>
      </c>
      <c r="DK111">
        <v>22</v>
      </c>
      <c r="DL111">
        <v>0.28000000000000003</v>
      </c>
      <c r="DM111">
        <v>0.02</v>
      </c>
      <c r="DN111">
        <v>-67.504134146341499</v>
      </c>
      <c r="DO111">
        <v>-5.3557860627176899</v>
      </c>
      <c r="DP111">
        <v>0.54518765290751803</v>
      </c>
      <c r="DQ111">
        <v>0</v>
      </c>
      <c r="DR111">
        <v>7.3324826829268304</v>
      </c>
      <c r="DS111">
        <v>-3.1158815331005899E-2</v>
      </c>
      <c r="DT111">
        <v>3.8202534869224299E-3</v>
      </c>
      <c r="DU111">
        <v>1</v>
      </c>
      <c r="DV111">
        <v>1</v>
      </c>
      <c r="DW111">
        <v>2</v>
      </c>
      <c r="DX111" t="s">
        <v>362</v>
      </c>
      <c r="DY111">
        <v>2.9399299999999999</v>
      </c>
      <c r="DZ111">
        <v>2.7164600000000001</v>
      </c>
      <c r="EA111">
        <v>0.182897</v>
      </c>
      <c r="EB111">
        <v>0.187005</v>
      </c>
      <c r="EC111">
        <v>6.6857299999999995E-2</v>
      </c>
      <c r="ED111">
        <v>4.2614699999999998E-2</v>
      </c>
      <c r="EE111">
        <v>23896.7</v>
      </c>
      <c r="EF111">
        <v>20238.2</v>
      </c>
      <c r="EG111">
        <v>26138.5</v>
      </c>
      <c r="EH111">
        <v>24203.4</v>
      </c>
      <c r="EI111">
        <v>41541.1</v>
      </c>
      <c r="EJ111">
        <v>38296.800000000003</v>
      </c>
      <c r="EK111">
        <v>47120.9</v>
      </c>
      <c r="EL111">
        <v>43079.5</v>
      </c>
      <c r="EM111">
        <v>1.7785200000000001</v>
      </c>
      <c r="EN111">
        <v>2.3395999999999999</v>
      </c>
      <c r="EO111">
        <v>0.16327900000000001</v>
      </c>
      <c r="EP111">
        <v>0</v>
      </c>
      <c r="EQ111">
        <v>17.305700000000002</v>
      </c>
      <c r="ER111">
        <v>999.9</v>
      </c>
      <c r="ES111">
        <v>45.061999999999998</v>
      </c>
      <c r="ET111">
        <v>19.908000000000001</v>
      </c>
      <c r="EU111">
        <v>14.2186</v>
      </c>
      <c r="EV111">
        <v>52.745399999999997</v>
      </c>
      <c r="EW111">
        <v>39.258800000000001</v>
      </c>
      <c r="EX111">
        <v>2</v>
      </c>
      <c r="EY111">
        <v>-0.62814999999999999</v>
      </c>
      <c r="EZ111">
        <v>-0.726522</v>
      </c>
      <c r="FA111">
        <v>20.242899999999999</v>
      </c>
      <c r="FB111">
        <v>5.2355600000000004</v>
      </c>
      <c r="FC111">
        <v>11.986000000000001</v>
      </c>
      <c r="FD111">
        <v>4.9577</v>
      </c>
      <c r="FE111">
        <v>3.3039299999999998</v>
      </c>
      <c r="FF111">
        <v>315.8</v>
      </c>
      <c r="FG111">
        <v>9999</v>
      </c>
      <c r="FH111">
        <v>9999</v>
      </c>
      <c r="FI111">
        <v>4097.3999999999996</v>
      </c>
      <c r="FJ111">
        <v>1.86829</v>
      </c>
      <c r="FK111">
        <v>1.86389</v>
      </c>
      <c r="FL111">
        <v>1.87165</v>
      </c>
      <c r="FM111">
        <v>1.86233</v>
      </c>
      <c r="FN111">
        <v>1.86178</v>
      </c>
      <c r="FO111">
        <v>1.86829</v>
      </c>
      <c r="FP111">
        <v>1.8583799999999999</v>
      </c>
      <c r="FQ111">
        <v>1.8649500000000001</v>
      </c>
      <c r="FR111">
        <v>5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-0.31</v>
      </c>
      <c r="GF111">
        <v>-0.14449999999999999</v>
      </c>
      <c r="GG111">
        <v>-0.25096208036330597</v>
      </c>
      <c r="GH111">
        <v>1.40043110155519E-5</v>
      </c>
      <c r="GI111">
        <v>-8.9464880026576905E-7</v>
      </c>
      <c r="GJ111">
        <v>5.5918935111048905E-10</v>
      </c>
      <c r="GK111">
        <v>-0.17968596506812801</v>
      </c>
      <c r="GL111">
        <v>-4.5276668719836703E-2</v>
      </c>
      <c r="GM111">
        <v>3.5990739600394498E-3</v>
      </c>
      <c r="GN111">
        <v>-4.5187851206301597E-5</v>
      </c>
      <c r="GO111">
        <v>3</v>
      </c>
      <c r="GP111">
        <v>2215</v>
      </c>
      <c r="GQ111">
        <v>2</v>
      </c>
      <c r="GR111">
        <v>17</v>
      </c>
      <c r="GS111">
        <v>15650.1</v>
      </c>
      <c r="GT111">
        <v>15650.2</v>
      </c>
      <c r="GU111">
        <v>3.6816399999999998</v>
      </c>
      <c r="GV111">
        <v>2.2265600000000001</v>
      </c>
      <c r="GW111">
        <v>1.9982899999999999</v>
      </c>
      <c r="GX111">
        <v>2.7368199999999998</v>
      </c>
      <c r="GY111">
        <v>2.0935100000000002</v>
      </c>
      <c r="GZ111">
        <v>2.3645</v>
      </c>
      <c r="HA111">
        <v>28.017499999999998</v>
      </c>
      <c r="HB111">
        <v>15.839399999999999</v>
      </c>
      <c r="HC111">
        <v>18</v>
      </c>
      <c r="HD111">
        <v>358.72500000000002</v>
      </c>
      <c r="HE111">
        <v>706.697</v>
      </c>
      <c r="HF111">
        <v>18.904299999999999</v>
      </c>
      <c r="HG111">
        <v>18.611000000000001</v>
      </c>
      <c r="HH111">
        <v>30.000299999999999</v>
      </c>
      <c r="HI111">
        <v>18.506699999999999</v>
      </c>
      <c r="HJ111">
        <v>18.4984</v>
      </c>
      <c r="HK111">
        <v>73.720600000000005</v>
      </c>
      <c r="HL111">
        <v>44.037399999999998</v>
      </c>
      <c r="HM111">
        <v>26.387</v>
      </c>
      <c r="HN111">
        <v>18.902100000000001</v>
      </c>
      <c r="HO111">
        <v>1622.61</v>
      </c>
      <c r="HP111">
        <v>9.2247699999999995</v>
      </c>
      <c r="HQ111">
        <v>99.829400000000007</v>
      </c>
      <c r="HR111">
        <v>101.364</v>
      </c>
    </row>
    <row r="112" spans="1:226" x14ac:dyDescent="0.2">
      <c r="A112">
        <v>96</v>
      </c>
      <c r="B112">
        <v>1657120417.5</v>
      </c>
      <c r="C112">
        <v>537</v>
      </c>
      <c r="D112" t="s">
        <v>550</v>
      </c>
      <c r="E112" t="s">
        <v>551</v>
      </c>
      <c r="F112">
        <v>5</v>
      </c>
      <c r="G112" t="s">
        <v>1720</v>
      </c>
      <c r="H112" t="s">
        <v>353</v>
      </c>
      <c r="I112">
        <v>1657120410</v>
      </c>
      <c r="J112">
        <f t="shared" si="34"/>
        <v>6.2050802017388409E-3</v>
      </c>
      <c r="K112">
        <f t="shared" si="35"/>
        <v>6.2050802017388405</v>
      </c>
      <c r="L112">
        <f t="shared" si="36"/>
        <v>28.823410851343056</v>
      </c>
      <c r="M112">
        <f t="shared" si="37"/>
        <v>1526.48</v>
      </c>
      <c r="N112">
        <f t="shared" si="38"/>
        <v>1376.4347341854034</v>
      </c>
      <c r="O112">
        <f t="shared" si="39"/>
        <v>101.91624924357831</v>
      </c>
      <c r="P112">
        <f t="shared" si="40"/>
        <v>113.02614812129697</v>
      </c>
      <c r="Q112">
        <f t="shared" si="41"/>
        <v>0.43768358873940211</v>
      </c>
      <c r="R112">
        <f t="shared" si="42"/>
        <v>2.433868357080458</v>
      </c>
      <c r="S112">
        <f t="shared" si="43"/>
        <v>0.39819593311830553</v>
      </c>
      <c r="T112">
        <f t="shared" si="44"/>
        <v>0.25212271788902935</v>
      </c>
      <c r="U112">
        <f t="shared" si="45"/>
        <v>321.51641899999964</v>
      </c>
      <c r="V112">
        <f t="shared" si="46"/>
        <v>20.975821740098215</v>
      </c>
      <c r="W112">
        <f t="shared" si="47"/>
        <v>20.009248148148099</v>
      </c>
      <c r="X112">
        <f t="shared" si="48"/>
        <v>2.3479573279928552</v>
      </c>
      <c r="Y112">
        <f t="shared" si="49"/>
        <v>50.057540342544812</v>
      </c>
      <c r="Z112">
        <f t="shared" si="50"/>
        <v>1.2219513762071914</v>
      </c>
      <c r="AA112">
        <f t="shared" si="51"/>
        <v>2.4410935252618331</v>
      </c>
      <c r="AB112">
        <f t="shared" si="52"/>
        <v>1.1260059517856638</v>
      </c>
      <c r="AC112">
        <f t="shared" si="53"/>
        <v>-273.64403689668291</v>
      </c>
      <c r="AD112">
        <f t="shared" si="54"/>
        <v>82.631249217425179</v>
      </c>
      <c r="AE112">
        <f t="shared" si="55"/>
        <v>6.8486073084238202</v>
      </c>
      <c r="AF112">
        <f t="shared" si="56"/>
        <v>137.35223862916575</v>
      </c>
      <c r="AG112">
        <f t="shared" si="57"/>
        <v>47.356665662364271</v>
      </c>
      <c r="AH112">
        <f t="shared" si="58"/>
        <v>6.2084022121377567</v>
      </c>
      <c r="AI112">
        <f t="shared" si="59"/>
        <v>28.823410851343056</v>
      </c>
      <c r="AJ112">
        <v>1624.29161259752</v>
      </c>
      <c r="AK112">
        <v>1575.672</v>
      </c>
      <c r="AL112">
        <v>3.3864314083135199</v>
      </c>
      <c r="AM112">
        <v>66.876491465643497</v>
      </c>
      <c r="AN112">
        <f t="shared" si="60"/>
        <v>6.2050802017388405</v>
      </c>
      <c r="AO112">
        <v>9.1776546129422094</v>
      </c>
      <c r="AP112">
        <v>16.5008248484848</v>
      </c>
      <c r="AQ112">
        <v>-1.35092244274727E-5</v>
      </c>
      <c r="AR112">
        <v>77.413347223107195</v>
      </c>
      <c r="AS112">
        <v>76</v>
      </c>
      <c r="AT112">
        <v>15</v>
      </c>
      <c r="AU112">
        <f t="shared" si="61"/>
        <v>1</v>
      </c>
      <c r="AV112">
        <f t="shared" si="62"/>
        <v>0</v>
      </c>
      <c r="AW112">
        <f t="shared" si="63"/>
        <v>39995.510353701713</v>
      </c>
      <c r="AX112">
        <f t="shared" si="64"/>
        <v>2000.0022222222201</v>
      </c>
      <c r="AY112">
        <f t="shared" si="65"/>
        <v>1681.2018999999982</v>
      </c>
      <c r="AZ112">
        <f t="shared" si="66"/>
        <v>0.84060001599998224</v>
      </c>
      <c r="BA112">
        <f t="shared" si="67"/>
        <v>0.16075803087996568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1657120410</v>
      </c>
      <c r="BH112">
        <v>1526.48</v>
      </c>
      <c r="BI112">
        <v>1594.6792592592601</v>
      </c>
      <c r="BJ112">
        <v>16.503122222222199</v>
      </c>
      <c r="BK112">
        <v>9.1761118518518501</v>
      </c>
      <c r="BL112">
        <v>1526.8051851851901</v>
      </c>
      <c r="BM112">
        <v>16.647577777777801</v>
      </c>
      <c r="BN112">
        <v>500.00837037037002</v>
      </c>
      <c r="BO112">
        <v>73.943651851851897</v>
      </c>
      <c r="BP112">
        <v>9.9996359259259301E-2</v>
      </c>
      <c r="BQ112">
        <v>20.6389888888889</v>
      </c>
      <c r="BR112">
        <v>20.009248148148099</v>
      </c>
      <c r="BS112">
        <v>999.9</v>
      </c>
      <c r="BT112">
        <v>0</v>
      </c>
      <c r="BU112">
        <v>0</v>
      </c>
      <c r="BV112">
        <v>10012.844444444399</v>
      </c>
      <c r="BW112">
        <v>0</v>
      </c>
      <c r="BX112">
        <v>1210.2203703703699</v>
      </c>
      <c r="BY112">
        <v>-68.198696296296305</v>
      </c>
      <c r="BZ112">
        <v>1552.0944444444399</v>
      </c>
      <c r="CA112">
        <v>1609.4485185185199</v>
      </c>
      <c r="CB112">
        <v>7.3269985185185202</v>
      </c>
      <c r="CC112">
        <v>1594.6792592592601</v>
      </c>
      <c r="CD112">
        <v>9.1761118518518501</v>
      </c>
      <c r="CE112">
        <v>1.2203011111111099</v>
      </c>
      <c r="CF112">
        <v>0.67851514814814795</v>
      </c>
      <c r="CG112">
        <v>9.8515374074074096</v>
      </c>
      <c r="CH112">
        <v>1.39144</v>
      </c>
      <c r="CI112">
        <v>2000.0022222222201</v>
      </c>
      <c r="CJ112">
        <v>0.97999833333333397</v>
      </c>
      <c r="CK112">
        <v>2.0001777777777799E-2</v>
      </c>
      <c r="CL112">
        <v>0</v>
      </c>
      <c r="CM112">
        <v>2.6401666666666701</v>
      </c>
      <c r="CN112">
        <v>0</v>
      </c>
      <c r="CO112">
        <v>16760.255555555599</v>
      </c>
      <c r="CP112">
        <v>16705.407407407401</v>
      </c>
      <c r="CQ112">
        <v>38.029851851851902</v>
      </c>
      <c r="CR112">
        <v>38.5252592592593</v>
      </c>
      <c r="CS112">
        <v>38.9510740740741</v>
      </c>
      <c r="CT112">
        <v>36.6709259259259</v>
      </c>
      <c r="CU112">
        <v>37.097000000000001</v>
      </c>
      <c r="CV112">
        <v>1960.00111111111</v>
      </c>
      <c r="CW112">
        <v>40.001111111111101</v>
      </c>
      <c r="CX112">
        <v>0</v>
      </c>
      <c r="CY112">
        <v>1651532134.3</v>
      </c>
      <c r="CZ112">
        <v>0</v>
      </c>
      <c r="DA112">
        <v>0</v>
      </c>
      <c r="DB112" t="s">
        <v>355</v>
      </c>
      <c r="DC112">
        <v>1656181403.5999999</v>
      </c>
      <c r="DD112">
        <v>1656181398.0999999</v>
      </c>
      <c r="DE112">
        <v>0</v>
      </c>
      <c r="DF112">
        <v>2.3420000000000001</v>
      </c>
      <c r="DG112">
        <v>0.193</v>
      </c>
      <c r="DH112">
        <v>3.7240000000000002</v>
      </c>
      <c r="DI112">
        <v>0.24399999999999999</v>
      </c>
      <c r="DJ112">
        <v>420</v>
      </c>
      <c r="DK112">
        <v>22</v>
      </c>
      <c r="DL112">
        <v>0.28000000000000003</v>
      </c>
      <c r="DM112">
        <v>0.02</v>
      </c>
      <c r="DN112">
        <v>-67.981329268292697</v>
      </c>
      <c r="DO112">
        <v>-4.2022160278744201</v>
      </c>
      <c r="DP112">
        <v>0.43925320729503697</v>
      </c>
      <c r="DQ112">
        <v>0</v>
      </c>
      <c r="DR112">
        <v>7.3284721951219503</v>
      </c>
      <c r="DS112">
        <v>-3.3038675958178297E-2</v>
      </c>
      <c r="DT112">
        <v>3.6374451716226701E-3</v>
      </c>
      <c r="DU112">
        <v>1</v>
      </c>
      <c r="DV112">
        <v>1</v>
      </c>
      <c r="DW112">
        <v>2</v>
      </c>
      <c r="DX112" t="s">
        <v>362</v>
      </c>
      <c r="DY112">
        <v>2.9400499999999998</v>
      </c>
      <c r="DZ112">
        <v>2.7166999999999999</v>
      </c>
      <c r="EA112">
        <v>0.18407699999999999</v>
      </c>
      <c r="EB112">
        <v>0.18813099999999999</v>
      </c>
      <c r="EC112">
        <v>6.6850199999999999E-2</v>
      </c>
      <c r="ED112">
        <v>4.2621899999999997E-2</v>
      </c>
      <c r="EE112">
        <v>23861.9</v>
      </c>
      <c r="EF112">
        <v>20209.900000000001</v>
      </c>
      <c r="EG112">
        <v>26138</v>
      </c>
      <c r="EH112">
        <v>24202.9</v>
      </c>
      <c r="EI112">
        <v>41540.699999999997</v>
      </c>
      <c r="EJ112">
        <v>38295.699999999997</v>
      </c>
      <c r="EK112">
        <v>47120</v>
      </c>
      <c r="EL112">
        <v>43078.6</v>
      </c>
      <c r="EM112">
        <v>1.7785200000000001</v>
      </c>
      <c r="EN112">
        <v>2.33975</v>
      </c>
      <c r="EO112">
        <v>0.162967</v>
      </c>
      <c r="EP112">
        <v>0</v>
      </c>
      <c r="EQ112">
        <v>17.304099999999998</v>
      </c>
      <c r="ER112">
        <v>999.9</v>
      </c>
      <c r="ES112">
        <v>45.012999999999998</v>
      </c>
      <c r="ET112">
        <v>19.928999999999998</v>
      </c>
      <c r="EU112">
        <v>14.2216</v>
      </c>
      <c r="EV112">
        <v>52.245399999999997</v>
      </c>
      <c r="EW112">
        <v>39.2027</v>
      </c>
      <c r="EX112">
        <v>2</v>
      </c>
      <c r="EY112">
        <v>-0.62777700000000003</v>
      </c>
      <c r="EZ112">
        <v>-0.69640800000000003</v>
      </c>
      <c r="FA112">
        <v>20.242999999999999</v>
      </c>
      <c r="FB112">
        <v>5.2349600000000001</v>
      </c>
      <c r="FC112">
        <v>11.986000000000001</v>
      </c>
      <c r="FD112">
        <v>4.9576500000000001</v>
      </c>
      <c r="FE112">
        <v>3.3039000000000001</v>
      </c>
      <c r="FF112">
        <v>315.8</v>
      </c>
      <c r="FG112">
        <v>9999</v>
      </c>
      <c r="FH112">
        <v>9999</v>
      </c>
      <c r="FI112">
        <v>4097.3999999999996</v>
      </c>
      <c r="FJ112">
        <v>1.86829</v>
      </c>
      <c r="FK112">
        <v>1.86392</v>
      </c>
      <c r="FL112">
        <v>1.87168</v>
      </c>
      <c r="FM112">
        <v>1.8623400000000001</v>
      </c>
      <c r="FN112">
        <v>1.8618399999999999</v>
      </c>
      <c r="FO112">
        <v>1.86829</v>
      </c>
      <c r="FP112">
        <v>1.8584099999999999</v>
      </c>
      <c r="FQ112">
        <v>1.86497</v>
      </c>
      <c r="FR112">
        <v>5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-0.28999999999999998</v>
      </c>
      <c r="GF112">
        <v>-0.14460000000000001</v>
      </c>
      <c r="GG112">
        <v>-0.25096208036330597</v>
      </c>
      <c r="GH112">
        <v>1.40043110155519E-5</v>
      </c>
      <c r="GI112">
        <v>-8.9464880026576905E-7</v>
      </c>
      <c r="GJ112">
        <v>5.5918935111048905E-10</v>
      </c>
      <c r="GK112">
        <v>-0.17968596506812801</v>
      </c>
      <c r="GL112">
        <v>-4.5276668719836703E-2</v>
      </c>
      <c r="GM112">
        <v>3.5990739600394498E-3</v>
      </c>
      <c r="GN112">
        <v>-4.5187851206301597E-5</v>
      </c>
      <c r="GO112">
        <v>3</v>
      </c>
      <c r="GP112">
        <v>2215</v>
      </c>
      <c r="GQ112">
        <v>2</v>
      </c>
      <c r="GR112">
        <v>17</v>
      </c>
      <c r="GS112">
        <v>15650.2</v>
      </c>
      <c r="GT112">
        <v>15650.3</v>
      </c>
      <c r="GU112">
        <v>3.7084999999999999</v>
      </c>
      <c r="GV112">
        <v>2.2399900000000001</v>
      </c>
      <c r="GW112">
        <v>1.9982899999999999</v>
      </c>
      <c r="GX112">
        <v>2.7355999999999998</v>
      </c>
      <c r="GY112">
        <v>2.0935100000000002</v>
      </c>
      <c r="GZ112">
        <v>2.3083499999999999</v>
      </c>
      <c r="HA112">
        <v>28.017499999999998</v>
      </c>
      <c r="HB112">
        <v>15.839399999999999</v>
      </c>
      <c r="HC112">
        <v>18</v>
      </c>
      <c r="HD112">
        <v>358.75</v>
      </c>
      <c r="HE112">
        <v>706.87300000000005</v>
      </c>
      <c r="HF112">
        <v>18.8948</v>
      </c>
      <c r="HG112">
        <v>18.613700000000001</v>
      </c>
      <c r="HH112">
        <v>30.000399999999999</v>
      </c>
      <c r="HI112">
        <v>18.510100000000001</v>
      </c>
      <c r="HJ112">
        <v>18.5016</v>
      </c>
      <c r="HK112">
        <v>74.312600000000003</v>
      </c>
      <c r="HL112">
        <v>44.037399999999998</v>
      </c>
      <c r="HM112">
        <v>26.015799999999999</v>
      </c>
      <c r="HN112">
        <v>18.888400000000001</v>
      </c>
      <c r="HO112">
        <v>1642.85</v>
      </c>
      <c r="HP112">
        <v>9.2247699999999995</v>
      </c>
      <c r="HQ112">
        <v>99.827500000000001</v>
      </c>
      <c r="HR112">
        <v>101.361</v>
      </c>
    </row>
    <row r="113" spans="1:226" x14ac:dyDescent="0.2">
      <c r="A113">
        <v>97</v>
      </c>
      <c r="B113">
        <v>1657120422.5</v>
      </c>
      <c r="C113">
        <v>542</v>
      </c>
      <c r="D113" t="s">
        <v>552</v>
      </c>
      <c r="E113" t="s">
        <v>553</v>
      </c>
      <c r="F113">
        <v>5</v>
      </c>
      <c r="G113" t="s">
        <v>1721</v>
      </c>
      <c r="H113" t="s">
        <v>353</v>
      </c>
      <c r="I113">
        <v>1657120414.7142899</v>
      </c>
      <c r="J113">
        <f t="shared" si="34"/>
        <v>6.1973980528766785E-3</v>
      </c>
      <c r="K113">
        <f t="shared" si="35"/>
        <v>6.1973980528766788</v>
      </c>
      <c r="L113">
        <f t="shared" si="36"/>
        <v>29.176655147240737</v>
      </c>
      <c r="M113">
        <f t="shared" si="37"/>
        <v>1542.01892857143</v>
      </c>
      <c r="N113">
        <f t="shared" si="38"/>
        <v>1390.0738021862501</v>
      </c>
      <c r="O113">
        <f t="shared" si="39"/>
        <v>102.92559474807958</v>
      </c>
      <c r="P113">
        <f t="shared" si="40"/>
        <v>114.17610711488365</v>
      </c>
      <c r="Q113">
        <f t="shared" si="41"/>
        <v>0.43710721516091733</v>
      </c>
      <c r="R113">
        <f t="shared" si="42"/>
        <v>2.4338963673760867</v>
      </c>
      <c r="S113">
        <f t="shared" si="43"/>
        <v>0.39771889557277817</v>
      </c>
      <c r="T113">
        <f t="shared" si="44"/>
        <v>0.2518167508740734</v>
      </c>
      <c r="U113">
        <f t="shared" si="45"/>
        <v>321.51817103571364</v>
      </c>
      <c r="V113">
        <f t="shared" si="46"/>
        <v>20.969848924136897</v>
      </c>
      <c r="W113">
        <f t="shared" si="47"/>
        <v>20.0078071428571</v>
      </c>
      <c r="X113">
        <f t="shared" si="48"/>
        <v>2.3477478311399498</v>
      </c>
      <c r="Y113">
        <f t="shared" si="49"/>
        <v>50.076752968583563</v>
      </c>
      <c r="Z113">
        <f t="shared" si="50"/>
        <v>1.2217901989013864</v>
      </c>
      <c r="AA113">
        <f t="shared" si="51"/>
        <v>2.4398351060578864</v>
      </c>
      <c r="AB113">
        <f t="shared" si="52"/>
        <v>1.1259576322385634</v>
      </c>
      <c r="AC113">
        <f t="shared" si="53"/>
        <v>-273.30525413186155</v>
      </c>
      <c r="AD113">
        <f t="shared" si="54"/>
        <v>81.723336930073614</v>
      </c>
      <c r="AE113">
        <f t="shared" si="55"/>
        <v>6.7729402635345988</v>
      </c>
      <c r="AF113">
        <f t="shared" si="56"/>
        <v>136.70919409746034</v>
      </c>
      <c r="AG113">
        <f t="shared" si="57"/>
        <v>47.475147609222041</v>
      </c>
      <c r="AH113">
        <f t="shared" si="58"/>
        <v>6.2069536718448797</v>
      </c>
      <c r="AI113">
        <f t="shared" si="59"/>
        <v>29.176655147240737</v>
      </c>
      <c r="AJ113">
        <v>1640.8794723232099</v>
      </c>
      <c r="AK113">
        <v>1592.22993939394</v>
      </c>
      <c r="AL113">
        <v>3.2879425826626001</v>
      </c>
      <c r="AM113">
        <v>66.876491465643497</v>
      </c>
      <c r="AN113">
        <f t="shared" si="60"/>
        <v>6.1973980528766788</v>
      </c>
      <c r="AO113">
        <v>9.1802018218924495</v>
      </c>
      <c r="AP113">
        <v>16.494456363636399</v>
      </c>
      <c r="AQ113">
        <v>-1.6437722703555599E-5</v>
      </c>
      <c r="AR113">
        <v>77.413347223107195</v>
      </c>
      <c r="AS113">
        <v>77</v>
      </c>
      <c r="AT113">
        <v>15</v>
      </c>
      <c r="AU113">
        <f t="shared" si="61"/>
        <v>1</v>
      </c>
      <c r="AV113">
        <f t="shared" si="62"/>
        <v>0</v>
      </c>
      <c r="AW113">
        <f t="shared" si="63"/>
        <v>39997.344968437268</v>
      </c>
      <c r="AX113">
        <f t="shared" si="64"/>
        <v>2000.0132142857101</v>
      </c>
      <c r="AY113">
        <f t="shared" si="65"/>
        <v>1681.2111321428538</v>
      </c>
      <c r="AZ113">
        <f t="shared" si="66"/>
        <v>0.84060001210706292</v>
      </c>
      <c r="BA113">
        <f t="shared" si="67"/>
        <v>0.16075802336663134</v>
      </c>
      <c r="BB113">
        <v>6</v>
      </c>
      <c r="BC113">
        <v>0.5</v>
      </c>
      <c r="BD113" t="s">
        <v>354</v>
      </c>
      <c r="BE113">
        <v>2</v>
      </c>
      <c r="BF113" t="b">
        <v>1</v>
      </c>
      <c r="BG113">
        <v>1657120414.7142899</v>
      </c>
      <c r="BH113">
        <v>1542.01892857143</v>
      </c>
      <c r="BI113">
        <v>1610.4742857142901</v>
      </c>
      <c r="BJ113">
        <v>16.501032142857099</v>
      </c>
      <c r="BK113">
        <v>9.1756260714285691</v>
      </c>
      <c r="BL113">
        <v>1542.32535714286</v>
      </c>
      <c r="BM113">
        <v>16.645571428571401</v>
      </c>
      <c r="BN113">
        <v>500.00225</v>
      </c>
      <c r="BO113">
        <v>73.943296428571401</v>
      </c>
      <c r="BP113">
        <v>9.9962703571428599E-2</v>
      </c>
      <c r="BQ113">
        <v>20.630621428571398</v>
      </c>
      <c r="BR113">
        <v>20.0078071428571</v>
      </c>
      <c r="BS113">
        <v>999.9</v>
      </c>
      <c r="BT113">
        <v>0</v>
      </c>
      <c r="BU113">
        <v>0</v>
      </c>
      <c r="BV113">
        <v>10013.076071428601</v>
      </c>
      <c r="BW113">
        <v>0</v>
      </c>
      <c r="BX113">
        <v>1210.7525000000001</v>
      </c>
      <c r="BY113">
        <v>-68.454332142857197</v>
      </c>
      <c r="BZ113">
        <v>1567.89142857143</v>
      </c>
      <c r="CA113">
        <v>1625.3889285714299</v>
      </c>
      <c r="CB113">
        <v>7.3254017857142903</v>
      </c>
      <c r="CC113">
        <v>1610.4742857142901</v>
      </c>
      <c r="CD113">
        <v>9.1756260714285691</v>
      </c>
      <c r="CE113">
        <v>1.2201407142857099</v>
      </c>
      <c r="CF113">
        <v>0.67847603571428605</v>
      </c>
      <c r="CG113">
        <v>9.8495828571428596</v>
      </c>
      <c r="CH113">
        <v>1.39063392857143</v>
      </c>
      <c r="CI113">
        <v>2000.0132142857101</v>
      </c>
      <c r="CJ113">
        <v>0.97999839285714296</v>
      </c>
      <c r="CK113">
        <v>2.00017142857143E-2</v>
      </c>
      <c r="CL113">
        <v>0</v>
      </c>
      <c r="CM113">
        <v>2.6483500000000002</v>
      </c>
      <c r="CN113">
        <v>0</v>
      </c>
      <c r="CO113">
        <v>16753.7</v>
      </c>
      <c r="CP113">
        <v>16705.489285714299</v>
      </c>
      <c r="CQ113">
        <v>38.048714285714297</v>
      </c>
      <c r="CR113">
        <v>38.5487857142857</v>
      </c>
      <c r="CS113">
        <v>38.975250000000003</v>
      </c>
      <c r="CT113">
        <v>36.686999999999998</v>
      </c>
      <c r="CU113">
        <v>37.116</v>
      </c>
      <c r="CV113">
        <v>1960.0121428571399</v>
      </c>
      <c r="CW113">
        <v>40.0010714285714</v>
      </c>
      <c r="CX113">
        <v>0</v>
      </c>
      <c r="CY113">
        <v>1651532139.0999999</v>
      </c>
      <c r="CZ113">
        <v>0</v>
      </c>
      <c r="DA113">
        <v>0</v>
      </c>
      <c r="DB113" t="s">
        <v>355</v>
      </c>
      <c r="DC113">
        <v>1656181403.5999999</v>
      </c>
      <c r="DD113">
        <v>1656181398.0999999</v>
      </c>
      <c r="DE113">
        <v>0</v>
      </c>
      <c r="DF113">
        <v>2.3420000000000001</v>
      </c>
      <c r="DG113">
        <v>0.193</v>
      </c>
      <c r="DH113">
        <v>3.7240000000000002</v>
      </c>
      <c r="DI113">
        <v>0.24399999999999999</v>
      </c>
      <c r="DJ113">
        <v>420</v>
      </c>
      <c r="DK113">
        <v>22</v>
      </c>
      <c r="DL113">
        <v>0.28000000000000003</v>
      </c>
      <c r="DM113">
        <v>0.02</v>
      </c>
      <c r="DN113">
        <v>-68.195548780487798</v>
      </c>
      <c r="DO113">
        <v>-2.9204216027874299</v>
      </c>
      <c r="DP113">
        <v>0.34573817608264101</v>
      </c>
      <c r="DQ113">
        <v>0</v>
      </c>
      <c r="DR113">
        <v>7.3265882926829304</v>
      </c>
      <c r="DS113">
        <v>-3.6321951219497897E-2</v>
      </c>
      <c r="DT113">
        <v>4.13167060196194E-3</v>
      </c>
      <c r="DU113">
        <v>1</v>
      </c>
      <c r="DV113">
        <v>1</v>
      </c>
      <c r="DW113">
        <v>2</v>
      </c>
      <c r="DX113" t="s">
        <v>362</v>
      </c>
      <c r="DY113">
        <v>2.9397799999999998</v>
      </c>
      <c r="DZ113">
        <v>2.7164999999999999</v>
      </c>
      <c r="EA113">
        <v>0.18521499999999999</v>
      </c>
      <c r="EB113">
        <v>0.189308</v>
      </c>
      <c r="EC113">
        <v>6.6828899999999997E-2</v>
      </c>
      <c r="ED113">
        <v>4.2539500000000001E-2</v>
      </c>
      <c r="EE113">
        <v>23828.400000000001</v>
      </c>
      <c r="EF113">
        <v>20180.8</v>
      </c>
      <c r="EG113">
        <v>26137.7</v>
      </c>
      <c r="EH113">
        <v>24203.1</v>
      </c>
      <c r="EI113">
        <v>41541.4</v>
      </c>
      <c r="EJ113">
        <v>38299.599999999999</v>
      </c>
      <c r="EK113">
        <v>47119.8</v>
      </c>
      <c r="EL113">
        <v>43079.199999999997</v>
      </c>
      <c r="EM113">
        <v>1.7781</v>
      </c>
      <c r="EN113">
        <v>2.3393999999999999</v>
      </c>
      <c r="EO113">
        <v>0.16236300000000001</v>
      </c>
      <c r="EP113">
        <v>0</v>
      </c>
      <c r="EQ113">
        <v>17.2989</v>
      </c>
      <c r="ER113">
        <v>999.9</v>
      </c>
      <c r="ES113">
        <v>44.963999999999999</v>
      </c>
      <c r="ET113">
        <v>19.939</v>
      </c>
      <c r="EU113">
        <v>14.215199999999999</v>
      </c>
      <c r="EV113">
        <v>52.615400000000001</v>
      </c>
      <c r="EW113">
        <v>39.206699999999998</v>
      </c>
      <c r="EX113">
        <v>2</v>
      </c>
      <c r="EY113">
        <v>-0.627807</v>
      </c>
      <c r="EZ113">
        <v>-0.71040000000000003</v>
      </c>
      <c r="FA113">
        <v>20.242899999999999</v>
      </c>
      <c r="FB113">
        <v>5.2361599999999999</v>
      </c>
      <c r="FC113">
        <v>11.986000000000001</v>
      </c>
      <c r="FD113">
        <v>4.9576500000000001</v>
      </c>
      <c r="FE113">
        <v>3.3039800000000001</v>
      </c>
      <c r="FF113">
        <v>315.8</v>
      </c>
      <c r="FG113">
        <v>9999</v>
      </c>
      <c r="FH113">
        <v>9999</v>
      </c>
      <c r="FI113">
        <v>4097.7</v>
      </c>
      <c r="FJ113">
        <v>1.86829</v>
      </c>
      <c r="FK113">
        <v>1.86392</v>
      </c>
      <c r="FL113">
        <v>1.87165</v>
      </c>
      <c r="FM113">
        <v>1.86232</v>
      </c>
      <c r="FN113">
        <v>1.8618399999999999</v>
      </c>
      <c r="FO113">
        <v>1.86829</v>
      </c>
      <c r="FP113">
        <v>1.8583799999999999</v>
      </c>
      <c r="FQ113">
        <v>1.86496</v>
      </c>
      <c r="FR113">
        <v>5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-0.27</v>
      </c>
      <c r="GF113">
        <v>-0.14480000000000001</v>
      </c>
      <c r="GG113">
        <v>-0.25096208036330597</v>
      </c>
      <c r="GH113">
        <v>1.40043110155519E-5</v>
      </c>
      <c r="GI113">
        <v>-8.9464880026576905E-7</v>
      </c>
      <c r="GJ113">
        <v>5.5918935111048905E-10</v>
      </c>
      <c r="GK113">
        <v>-0.17968596506812801</v>
      </c>
      <c r="GL113">
        <v>-4.5276668719836703E-2</v>
      </c>
      <c r="GM113">
        <v>3.5990739600394498E-3</v>
      </c>
      <c r="GN113">
        <v>-4.5187851206301597E-5</v>
      </c>
      <c r="GO113">
        <v>3</v>
      </c>
      <c r="GP113">
        <v>2215</v>
      </c>
      <c r="GQ113">
        <v>2</v>
      </c>
      <c r="GR113">
        <v>17</v>
      </c>
      <c r="GS113">
        <v>15650.3</v>
      </c>
      <c r="GT113">
        <v>15650.4</v>
      </c>
      <c r="GU113">
        <v>3.7390099999999999</v>
      </c>
      <c r="GV113">
        <v>2.2277800000000001</v>
      </c>
      <c r="GW113">
        <v>1.9982899999999999</v>
      </c>
      <c r="GX113">
        <v>2.7368199999999998</v>
      </c>
      <c r="GY113">
        <v>2.0935100000000002</v>
      </c>
      <c r="GZ113">
        <v>2.34985</v>
      </c>
      <c r="HA113">
        <v>28.038399999999999</v>
      </c>
      <c r="HB113">
        <v>15.839399999999999</v>
      </c>
      <c r="HC113">
        <v>18</v>
      </c>
      <c r="HD113">
        <v>358.57900000000001</v>
      </c>
      <c r="HE113">
        <v>706.625</v>
      </c>
      <c r="HF113">
        <v>18.8825</v>
      </c>
      <c r="HG113">
        <v>18.617100000000001</v>
      </c>
      <c r="HH113">
        <v>30.0002</v>
      </c>
      <c r="HI113">
        <v>18.5138</v>
      </c>
      <c r="HJ113">
        <v>18.504899999999999</v>
      </c>
      <c r="HK113">
        <v>74.863</v>
      </c>
      <c r="HL113">
        <v>44.037399999999998</v>
      </c>
      <c r="HM113">
        <v>26.015799999999999</v>
      </c>
      <c r="HN113">
        <v>18.8811</v>
      </c>
      <c r="HO113">
        <v>1656.28</v>
      </c>
      <c r="HP113">
        <v>9.2247699999999995</v>
      </c>
      <c r="HQ113">
        <v>99.826800000000006</v>
      </c>
      <c r="HR113">
        <v>101.363</v>
      </c>
    </row>
    <row r="114" spans="1:226" x14ac:dyDescent="0.2">
      <c r="A114">
        <v>98</v>
      </c>
      <c r="B114">
        <v>1657120427.5</v>
      </c>
      <c r="C114">
        <v>547</v>
      </c>
      <c r="D114" t="s">
        <v>554</v>
      </c>
      <c r="E114" t="s">
        <v>555</v>
      </c>
      <c r="F114">
        <v>5</v>
      </c>
      <c r="G114" t="s">
        <v>1722</v>
      </c>
      <c r="H114" t="s">
        <v>353</v>
      </c>
      <c r="I114">
        <v>1657120420</v>
      </c>
      <c r="J114">
        <f t="shared" si="34"/>
        <v>6.2059278034952738E-3</v>
      </c>
      <c r="K114">
        <f t="shared" si="35"/>
        <v>6.2059278034952738</v>
      </c>
      <c r="L114">
        <f t="shared" si="36"/>
        <v>29.204905214020027</v>
      </c>
      <c r="M114">
        <f t="shared" si="37"/>
        <v>1559.5277777777801</v>
      </c>
      <c r="N114">
        <f t="shared" si="38"/>
        <v>1407.3103043021902</v>
      </c>
      <c r="O114">
        <f t="shared" si="39"/>
        <v>104.20185209207224</v>
      </c>
      <c r="P114">
        <f t="shared" si="40"/>
        <v>115.47253106631391</v>
      </c>
      <c r="Q114">
        <f t="shared" si="41"/>
        <v>0.43812104655675865</v>
      </c>
      <c r="R114">
        <f t="shared" si="42"/>
        <v>2.4322802051819878</v>
      </c>
      <c r="S114">
        <f t="shared" si="43"/>
        <v>0.39853489688377958</v>
      </c>
      <c r="T114">
        <f t="shared" si="44"/>
        <v>0.25234222988994781</v>
      </c>
      <c r="U114">
        <f t="shared" si="45"/>
        <v>321.52057822222247</v>
      </c>
      <c r="V114">
        <f t="shared" si="46"/>
        <v>20.954278070610521</v>
      </c>
      <c r="W114">
        <f t="shared" si="47"/>
        <v>19.999425925925902</v>
      </c>
      <c r="X114">
        <f t="shared" si="48"/>
        <v>2.3465296740839445</v>
      </c>
      <c r="Y114">
        <f t="shared" si="49"/>
        <v>50.097972315919961</v>
      </c>
      <c r="Z114">
        <f t="shared" si="50"/>
        <v>1.221317630795256</v>
      </c>
      <c r="AA114">
        <f t="shared" si="51"/>
        <v>2.4378584089064019</v>
      </c>
      <c r="AB114">
        <f t="shared" si="52"/>
        <v>1.1252120432886885</v>
      </c>
      <c r="AC114">
        <f t="shared" si="53"/>
        <v>-273.68141613414156</v>
      </c>
      <c r="AD114">
        <f t="shared" si="54"/>
        <v>81.043605840235827</v>
      </c>
      <c r="AE114">
        <f t="shared" si="55"/>
        <v>6.7203293355765661</v>
      </c>
      <c r="AF114">
        <f t="shared" si="56"/>
        <v>135.60309726389335</v>
      </c>
      <c r="AG114">
        <f t="shared" si="57"/>
        <v>47.588583216859305</v>
      </c>
      <c r="AH114">
        <f t="shared" si="58"/>
        <v>6.2078293024148747</v>
      </c>
      <c r="AI114">
        <f t="shared" si="59"/>
        <v>29.204905214020027</v>
      </c>
      <c r="AJ114">
        <v>1658.33975532777</v>
      </c>
      <c r="AK114">
        <v>1609.2544242424201</v>
      </c>
      <c r="AL114">
        <v>3.3871312830564499</v>
      </c>
      <c r="AM114">
        <v>66.876491465643497</v>
      </c>
      <c r="AN114">
        <f t="shared" si="60"/>
        <v>6.2059278034952738</v>
      </c>
      <c r="AO114">
        <v>9.1540154168800907</v>
      </c>
      <c r="AP114">
        <v>16.478503636363602</v>
      </c>
      <c r="AQ114">
        <v>-3.9565586279705703E-5</v>
      </c>
      <c r="AR114">
        <v>77.413347223107195</v>
      </c>
      <c r="AS114">
        <v>76</v>
      </c>
      <c r="AT114">
        <v>15</v>
      </c>
      <c r="AU114">
        <f t="shared" si="61"/>
        <v>1</v>
      </c>
      <c r="AV114">
        <f t="shared" si="62"/>
        <v>0</v>
      </c>
      <c r="AW114">
        <f t="shared" si="63"/>
        <v>39958.587583956003</v>
      </c>
      <c r="AX114">
        <f t="shared" si="64"/>
        <v>2000.02814814815</v>
      </c>
      <c r="AY114">
        <f t="shared" si="65"/>
        <v>1681.2236888888901</v>
      </c>
      <c r="AZ114">
        <f t="shared" si="66"/>
        <v>0.84060001377758375</v>
      </c>
      <c r="BA114">
        <f t="shared" si="67"/>
        <v>0.16075802659073685</v>
      </c>
      <c r="BB114">
        <v>6</v>
      </c>
      <c r="BC114">
        <v>0.5</v>
      </c>
      <c r="BD114" t="s">
        <v>354</v>
      </c>
      <c r="BE114">
        <v>2</v>
      </c>
      <c r="BF114" t="b">
        <v>1</v>
      </c>
      <c r="BG114">
        <v>1657120420</v>
      </c>
      <c r="BH114">
        <v>1559.5277777777801</v>
      </c>
      <c r="BI114">
        <v>1628.25074074074</v>
      </c>
      <c r="BJ114">
        <v>16.494648148148102</v>
      </c>
      <c r="BK114">
        <v>9.1682214814814795</v>
      </c>
      <c r="BL114">
        <v>1559.81037037037</v>
      </c>
      <c r="BM114">
        <v>16.639422222222201</v>
      </c>
      <c r="BN114">
        <v>500.00637037037001</v>
      </c>
      <c r="BO114">
        <v>73.943329629629602</v>
      </c>
      <c r="BP114">
        <v>9.9936999999999998E-2</v>
      </c>
      <c r="BQ114">
        <v>20.617470370370398</v>
      </c>
      <c r="BR114">
        <v>19.999425925925902</v>
      </c>
      <c r="BS114">
        <v>999.9</v>
      </c>
      <c r="BT114">
        <v>0</v>
      </c>
      <c r="BU114">
        <v>0</v>
      </c>
      <c r="BV114">
        <v>10002.4862962963</v>
      </c>
      <c r="BW114">
        <v>0</v>
      </c>
      <c r="BX114">
        <v>1213.3207407407399</v>
      </c>
      <c r="BY114">
        <v>-68.722596296296302</v>
      </c>
      <c r="BZ114">
        <v>1585.6829629629599</v>
      </c>
      <c r="CA114">
        <v>1643.3162962962999</v>
      </c>
      <c r="CB114">
        <v>7.3264251851851796</v>
      </c>
      <c r="CC114">
        <v>1628.25074074074</v>
      </c>
      <c r="CD114">
        <v>9.1682214814814795</v>
      </c>
      <c r="CE114">
        <v>1.21966925925926</v>
      </c>
      <c r="CF114">
        <v>0.67792881481481504</v>
      </c>
      <c r="CG114">
        <v>9.8438192592592593</v>
      </c>
      <c r="CH114">
        <v>1.3793899999999999</v>
      </c>
      <c r="CI114">
        <v>2000.02814814815</v>
      </c>
      <c r="CJ114">
        <v>0.97999844444444495</v>
      </c>
      <c r="CK114">
        <v>2.00016592592593E-2</v>
      </c>
      <c r="CL114">
        <v>0</v>
      </c>
      <c r="CM114">
        <v>2.6859777777777798</v>
      </c>
      <c r="CN114">
        <v>0</v>
      </c>
      <c r="CO114">
        <v>16768.751851851801</v>
      </c>
      <c r="CP114">
        <v>16705.618518518499</v>
      </c>
      <c r="CQ114">
        <v>38.066666666666698</v>
      </c>
      <c r="CR114">
        <v>38.587666666666699</v>
      </c>
      <c r="CS114">
        <v>39.002259259259297</v>
      </c>
      <c r="CT114">
        <v>36.686999999999998</v>
      </c>
      <c r="CU114">
        <v>37.136481481481503</v>
      </c>
      <c r="CV114">
        <v>1960.0266666666701</v>
      </c>
      <c r="CW114">
        <v>40.001481481481498</v>
      </c>
      <c r="CX114">
        <v>0</v>
      </c>
      <c r="CY114">
        <v>1651532144.5</v>
      </c>
      <c r="CZ114">
        <v>0</v>
      </c>
      <c r="DA114">
        <v>0</v>
      </c>
      <c r="DB114" t="s">
        <v>355</v>
      </c>
      <c r="DC114">
        <v>1656181403.5999999</v>
      </c>
      <c r="DD114">
        <v>1656181398.0999999</v>
      </c>
      <c r="DE114">
        <v>0</v>
      </c>
      <c r="DF114">
        <v>2.3420000000000001</v>
      </c>
      <c r="DG114">
        <v>0.193</v>
      </c>
      <c r="DH114">
        <v>3.7240000000000002</v>
      </c>
      <c r="DI114">
        <v>0.24399999999999999</v>
      </c>
      <c r="DJ114">
        <v>420</v>
      </c>
      <c r="DK114">
        <v>22</v>
      </c>
      <c r="DL114">
        <v>0.28000000000000003</v>
      </c>
      <c r="DM114">
        <v>0.02</v>
      </c>
      <c r="DN114">
        <v>-68.598275609756101</v>
      </c>
      <c r="DO114">
        <v>-3.1362146341464001</v>
      </c>
      <c r="DP114">
        <v>0.39164743713558398</v>
      </c>
      <c r="DQ114">
        <v>0</v>
      </c>
      <c r="DR114">
        <v>7.3270468292682898</v>
      </c>
      <c r="DS114">
        <v>1.06697560975683E-2</v>
      </c>
      <c r="DT114">
        <v>5.0971534088439597E-3</v>
      </c>
      <c r="DU114">
        <v>1</v>
      </c>
      <c r="DV114">
        <v>1</v>
      </c>
      <c r="DW114">
        <v>2</v>
      </c>
      <c r="DX114" t="s">
        <v>362</v>
      </c>
      <c r="DY114">
        <v>2.9396300000000002</v>
      </c>
      <c r="DZ114">
        <v>2.7164700000000002</v>
      </c>
      <c r="EA114">
        <v>0.186391</v>
      </c>
      <c r="EB114">
        <v>0.190412</v>
      </c>
      <c r="EC114">
        <v>6.6786100000000001E-2</v>
      </c>
      <c r="ED114">
        <v>4.2555299999999997E-2</v>
      </c>
      <c r="EE114">
        <v>23793.9</v>
      </c>
      <c r="EF114">
        <v>20153.7</v>
      </c>
      <c r="EG114">
        <v>26137.4</v>
      </c>
      <c r="EH114">
        <v>24203.4</v>
      </c>
      <c r="EI114">
        <v>41543.199999999997</v>
      </c>
      <c r="EJ114">
        <v>38299.699999999997</v>
      </c>
      <c r="EK114">
        <v>47119.6</v>
      </c>
      <c r="EL114">
        <v>43080.1</v>
      </c>
      <c r="EM114">
        <v>1.7785500000000001</v>
      </c>
      <c r="EN114">
        <v>2.33982</v>
      </c>
      <c r="EO114">
        <v>0.16212499999999999</v>
      </c>
      <c r="EP114">
        <v>0</v>
      </c>
      <c r="EQ114">
        <v>17.2927</v>
      </c>
      <c r="ER114">
        <v>999.9</v>
      </c>
      <c r="ES114">
        <v>44.890999999999998</v>
      </c>
      <c r="ET114">
        <v>19.939</v>
      </c>
      <c r="EU114">
        <v>14.1922</v>
      </c>
      <c r="EV114">
        <v>52.415399999999998</v>
      </c>
      <c r="EW114">
        <v>39.262799999999999</v>
      </c>
      <c r="EX114">
        <v>2</v>
      </c>
      <c r="EY114">
        <v>-0.62734000000000001</v>
      </c>
      <c r="EZ114">
        <v>-0.98744299999999996</v>
      </c>
      <c r="FA114">
        <v>20.241299999999999</v>
      </c>
      <c r="FB114">
        <v>5.2357100000000001</v>
      </c>
      <c r="FC114">
        <v>11.986000000000001</v>
      </c>
      <c r="FD114">
        <v>4.9576000000000002</v>
      </c>
      <c r="FE114">
        <v>3.3038699999999999</v>
      </c>
      <c r="FF114">
        <v>315.8</v>
      </c>
      <c r="FG114">
        <v>9999</v>
      </c>
      <c r="FH114">
        <v>9999</v>
      </c>
      <c r="FI114">
        <v>4097.7</v>
      </c>
      <c r="FJ114">
        <v>1.86829</v>
      </c>
      <c r="FK114">
        <v>1.8639399999999999</v>
      </c>
      <c r="FL114">
        <v>1.87165</v>
      </c>
      <c r="FM114">
        <v>1.8623400000000001</v>
      </c>
      <c r="FN114">
        <v>1.86181</v>
      </c>
      <c r="FO114">
        <v>1.86829</v>
      </c>
      <c r="FP114">
        <v>1.8584099999999999</v>
      </c>
      <c r="FQ114">
        <v>1.86497</v>
      </c>
      <c r="FR114">
        <v>5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-0.25</v>
      </c>
      <c r="GF114">
        <v>-0.14530000000000001</v>
      </c>
      <c r="GG114">
        <v>-0.25096208036330597</v>
      </c>
      <c r="GH114">
        <v>1.40043110155519E-5</v>
      </c>
      <c r="GI114">
        <v>-8.9464880026576905E-7</v>
      </c>
      <c r="GJ114">
        <v>5.5918935111048905E-10</v>
      </c>
      <c r="GK114">
        <v>-0.17968596506812801</v>
      </c>
      <c r="GL114">
        <v>-4.5276668719836703E-2</v>
      </c>
      <c r="GM114">
        <v>3.5990739600394498E-3</v>
      </c>
      <c r="GN114">
        <v>-4.5187851206301597E-5</v>
      </c>
      <c r="GO114">
        <v>3</v>
      </c>
      <c r="GP114">
        <v>2215</v>
      </c>
      <c r="GQ114">
        <v>2</v>
      </c>
      <c r="GR114">
        <v>17</v>
      </c>
      <c r="GS114">
        <v>15650.4</v>
      </c>
      <c r="GT114">
        <v>15650.5</v>
      </c>
      <c r="GU114">
        <v>3.7658700000000001</v>
      </c>
      <c r="GV114">
        <v>2.2399900000000001</v>
      </c>
      <c r="GW114">
        <v>1.9982899999999999</v>
      </c>
      <c r="GX114">
        <v>2.7368199999999998</v>
      </c>
      <c r="GY114">
        <v>2.0935100000000002</v>
      </c>
      <c r="GZ114">
        <v>2.3022499999999999</v>
      </c>
      <c r="HA114">
        <v>28.0594</v>
      </c>
      <c r="HB114">
        <v>15.8307</v>
      </c>
      <c r="HC114">
        <v>18</v>
      </c>
      <c r="HD114">
        <v>358.81200000000001</v>
      </c>
      <c r="HE114">
        <v>707.04300000000001</v>
      </c>
      <c r="HF114">
        <v>18.895600000000002</v>
      </c>
      <c r="HG114">
        <v>18.619499999999999</v>
      </c>
      <c r="HH114">
        <v>30.000499999999999</v>
      </c>
      <c r="HI114">
        <v>18.517399999999999</v>
      </c>
      <c r="HJ114">
        <v>18.508500000000002</v>
      </c>
      <c r="HK114">
        <v>75.458799999999997</v>
      </c>
      <c r="HL114">
        <v>43.763300000000001</v>
      </c>
      <c r="HM114">
        <v>26.015799999999999</v>
      </c>
      <c r="HN114">
        <v>18.945599999999999</v>
      </c>
      <c r="HO114">
        <v>1676.45</v>
      </c>
      <c r="HP114">
        <v>9.2247699999999995</v>
      </c>
      <c r="HQ114">
        <v>99.826099999999997</v>
      </c>
      <c r="HR114">
        <v>101.364</v>
      </c>
    </row>
    <row r="115" spans="1:226" x14ac:dyDescent="0.2">
      <c r="A115">
        <v>99</v>
      </c>
      <c r="B115">
        <v>1657120432.5</v>
      </c>
      <c r="C115">
        <v>552</v>
      </c>
      <c r="D115" t="s">
        <v>556</v>
      </c>
      <c r="E115" t="s">
        <v>557</v>
      </c>
      <c r="F115">
        <v>5</v>
      </c>
      <c r="G115" t="s">
        <v>1723</v>
      </c>
      <c r="H115" t="s">
        <v>353</v>
      </c>
      <c r="I115">
        <v>1657120424.7142899</v>
      </c>
      <c r="J115">
        <f t="shared" si="34"/>
        <v>6.1937522559990721E-3</v>
      </c>
      <c r="K115">
        <f t="shared" si="35"/>
        <v>6.1937522559990716</v>
      </c>
      <c r="L115">
        <f t="shared" si="36"/>
        <v>28.439966539524097</v>
      </c>
      <c r="M115">
        <f t="shared" si="37"/>
        <v>1575.1682142857101</v>
      </c>
      <c r="N115">
        <f t="shared" si="38"/>
        <v>1425.4518294212517</v>
      </c>
      <c r="O115">
        <f t="shared" si="39"/>
        <v>105.54538069259749</v>
      </c>
      <c r="P115">
        <f t="shared" si="40"/>
        <v>116.63089934029142</v>
      </c>
      <c r="Q115">
        <f t="shared" si="41"/>
        <v>0.43752968113368412</v>
      </c>
      <c r="R115">
        <f t="shared" si="42"/>
        <v>2.4320908664612282</v>
      </c>
      <c r="S115">
        <f t="shared" si="43"/>
        <v>0.39804239640839983</v>
      </c>
      <c r="T115">
        <f t="shared" si="44"/>
        <v>0.25202662458245445</v>
      </c>
      <c r="U115">
        <f t="shared" si="45"/>
        <v>321.52062203571404</v>
      </c>
      <c r="V115">
        <f t="shared" si="46"/>
        <v>20.9460945573604</v>
      </c>
      <c r="W115">
        <f t="shared" si="47"/>
        <v>19.989903571428599</v>
      </c>
      <c r="X115">
        <f t="shared" si="48"/>
        <v>2.3451463319843957</v>
      </c>
      <c r="Y115">
        <f t="shared" si="49"/>
        <v>50.11106133125169</v>
      </c>
      <c r="Z115">
        <f t="shared" si="50"/>
        <v>1.2207341073080402</v>
      </c>
      <c r="AA115">
        <f t="shared" si="51"/>
        <v>2.436057179548762</v>
      </c>
      <c r="AB115">
        <f t="shared" si="52"/>
        <v>1.1244122246763555</v>
      </c>
      <c r="AC115">
        <f t="shared" si="53"/>
        <v>-273.14447448955906</v>
      </c>
      <c r="AD115">
        <f t="shared" si="54"/>
        <v>80.713506275090253</v>
      </c>
      <c r="AE115">
        <f t="shared" si="55"/>
        <v>6.6927412583755208</v>
      </c>
      <c r="AF115">
        <f t="shared" si="56"/>
        <v>135.78239507962076</v>
      </c>
      <c r="AG115">
        <f t="shared" si="57"/>
        <v>47.634282034520794</v>
      </c>
      <c r="AH115">
        <f t="shared" si="58"/>
        <v>6.1981238504731291</v>
      </c>
      <c r="AI115">
        <f t="shared" si="59"/>
        <v>28.439966539524097</v>
      </c>
      <c r="AJ115">
        <v>1674.79214854981</v>
      </c>
      <c r="AK115">
        <v>1626.3709090909099</v>
      </c>
      <c r="AL115">
        <v>3.4514059611156802</v>
      </c>
      <c r="AM115">
        <v>66.876491465643497</v>
      </c>
      <c r="AN115">
        <f t="shared" si="60"/>
        <v>6.1937522559990716</v>
      </c>
      <c r="AO115">
        <v>9.1695515348464198</v>
      </c>
      <c r="AP115">
        <v>16.4797593939394</v>
      </c>
      <c r="AQ115">
        <v>-1.78009732213833E-5</v>
      </c>
      <c r="AR115">
        <v>77.413347223107195</v>
      </c>
      <c r="AS115">
        <v>77</v>
      </c>
      <c r="AT115">
        <v>15</v>
      </c>
      <c r="AU115">
        <f t="shared" si="61"/>
        <v>1</v>
      </c>
      <c r="AV115">
        <f t="shared" si="62"/>
        <v>0</v>
      </c>
      <c r="AW115">
        <f t="shared" si="63"/>
        <v>39955.473214445396</v>
      </c>
      <c r="AX115">
        <f t="shared" si="64"/>
        <v>2000.0285714285701</v>
      </c>
      <c r="AY115">
        <f t="shared" si="65"/>
        <v>1681.224032142856</v>
      </c>
      <c r="AZ115">
        <f t="shared" si="66"/>
        <v>0.84060000749989283</v>
      </c>
      <c r="BA115">
        <f t="shared" si="67"/>
        <v>0.16075801447479321</v>
      </c>
      <c r="BB115">
        <v>6</v>
      </c>
      <c r="BC115">
        <v>0.5</v>
      </c>
      <c r="BD115" t="s">
        <v>354</v>
      </c>
      <c r="BE115">
        <v>2</v>
      </c>
      <c r="BF115" t="b">
        <v>1</v>
      </c>
      <c r="BG115">
        <v>1657120424.7142899</v>
      </c>
      <c r="BH115">
        <v>1575.1682142857101</v>
      </c>
      <c r="BI115">
        <v>1644.04607142857</v>
      </c>
      <c r="BJ115">
        <v>16.486725</v>
      </c>
      <c r="BK115">
        <v>9.1714928571428604</v>
      </c>
      <c r="BL115">
        <v>1575.43</v>
      </c>
      <c r="BM115">
        <v>16.631775000000001</v>
      </c>
      <c r="BN115">
        <v>499.99264285714298</v>
      </c>
      <c r="BO115">
        <v>73.943507142857101</v>
      </c>
      <c r="BP115">
        <v>9.9949474999999996E-2</v>
      </c>
      <c r="BQ115">
        <v>20.605478571428598</v>
      </c>
      <c r="BR115">
        <v>19.989903571428599</v>
      </c>
      <c r="BS115">
        <v>999.9</v>
      </c>
      <c r="BT115">
        <v>0</v>
      </c>
      <c r="BU115">
        <v>0</v>
      </c>
      <c r="BV115">
        <v>10001.2225</v>
      </c>
      <c r="BW115">
        <v>0</v>
      </c>
      <c r="BX115">
        <v>1215.02607142857</v>
      </c>
      <c r="BY115">
        <v>-68.877817857142901</v>
      </c>
      <c r="BZ115">
        <v>1601.5728571428599</v>
      </c>
      <c r="CA115">
        <v>1659.26357142857</v>
      </c>
      <c r="CB115">
        <v>7.3152317857142899</v>
      </c>
      <c r="CC115">
        <v>1644.04607142857</v>
      </c>
      <c r="CD115">
        <v>9.1714928571428604</v>
      </c>
      <c r="CE115">
        <v>1.21908642857143</v>
      </c>
      <c r="CF115">
        <v>0.67817228571428601</v>
      </c>
      <c r="CG115">
        <v>9.8366882142857097</v>
      </c>
      <c r="CH115">
        <v>1.3843821428571399</v>
      </c>
      <c r="CI115">
        <v>2000.0285714285701</v>
      </c>
      <c r="CJ115">
        <v>0.97999871428571395</v>
      </c>
      <c r="CK115">
        <v>2.0001371428571401E-2</v>
      </c>
      <c r="CL115">
        <v>0</v>
      </c>
      <c r="CM115">
        <v>2.6191249999999999</v>
      </c>
      <c r="CN115">
        <v>0</v>
      </c>
      <c r="CO115">
        <v>16782.396428571399</v>
      </c>
      <c r="CP115">
        <v>16705.632142857099</v>
      </c>
      <c r="CQ115">
        <v>38.086750000000002</v>
      </c>
      <c r="CR115">
        <v>38.615857142857102</v>
      </c>
      <c r="CS115">
        <v>39.024357142857099</v>
      </c>
      <c r="CT115">
        <v>36.691499999999998</v>
      </c>
      <c r="CU115">
        <v>37.155999999999999</v>
      </c>
      <c r="CV115">
        <v>1960.0274999999999</v>
      </c>
      <c r="CW115">
        <v>40.0010714285714</v>
      </c>
      <c r="CX115">
        <v>0</v>
      </c>
      <c r="CY115">
        <v>1651532149.3</v>
      </c>
      <c r="CZ115">
        <v>0</v>
      </c>
      <c r="DA115">
        <v>0</v>
      </c>
      <c r="DB115" t="s">
        <v>355</v>
      </c>
      <c r="DC115">
        <v>1656181403.5999999</v>
      </c>
      <c r="DD115">
        <v>1656181398.0999999</v>
      </c>
      <c r="DE115">
        <v>0</v>
      </c>
      <c r="DF115">
        <v>2.3420000000000001</v>
      </c>
      <c r="DG115">
        <v>0.193</v>
      </c>
      <c r="DH115">
        <v>3.7240000000000002</v>
      </c>
      <c r="DI115">
        <v>0.24399999999999999</v>
      </c>
      <c r="DJ115">
        <v>420</v>
      </c>
      <c r="DK115">
        <v>22</v>
      </c>
      <c r="DL115">
        <v>0.28000000000000003</v>
      </c>
      <c r="DM115">
        <v>0.02</v>
      </c>
      <c r="DN115">
        <v>-68.727158536585407</v>
      </c>
      <c r="DO115">
        <v>-2.2736362369338501</v>
      </c>
      <c r="DP115">
        <v>0.344921904187168</v>
      </c>
      <c r="DQ115">
        <v>0</v>
      </c>
      <c r="DR115">
        <v>7.3204763414634204</v>
      </c>
      <c r="DS115">
        <v>-7.3364111498256196E-2</v>
      </c>
      <c r="DT115">
        <v>1.4560795803114099E-2</v>
      </c>
      <c r="DU115">
        <v>1</v>
      </c>
      <c r="DV115">
        <v>1</v>
      </c>
      <c r="DW115">
        <v>2</v>
      </c>
      <c r="DX115" t="s">
        <v>362</v>
      </c>
      <c r="DY115">
        <v>2.9396900000000001</v>
      </c>
      <c r="DZ115">
        <v>2.71678</v>
      </c>
      <c r="EA115">
        <v>0.18756100000000001</v>
      </c>
      <c r="EB115">
        <v>0.19159000000000001</v>
      </c>
      <c r="EC115">
        <v>6.6792699999999997E-2</v>
      </c>
      <c r="ED115">
        <v>4.2709200000000003E-2</v>
      </c>
      <c r="EE115">
        <v>23759.599999999999</v>
      </c>
      <c r="EF115">
        <v>20124</v>
      </c>
      <c r="EG115">
        <v>26137.3</v>
      </c>
      <c r="EH115">
        <v>24202.9</v>
      </c>
      <c r="EI115">
        <v>41542.1</v>
      </c>
      <c r="EJ115">
        <v>38292.699999999997</v>
      </c>
      <c r="EK115">
        <v>47118.5</v>
      </c>
      <c r="EL115">
        <v>43079.1</v>
      </c>
      <c r="EM115">
        <v>1.77772</v>
      </c>
      <c r="EN115">
        <v>2.33935</v>
      </c>
      <c r="EO115">
        <v>0.16225100000000001</v>
      </c>
      <c r="EP115">
        <v>0</v>
      </c>
      <c r="EQ115">
        <v>17.2851</v>
      </c>
      <c r="ER115">
        <v>999.9</v>
      </c>
      <c r="ES115">
        <v>44.817</v>
      </c>
      <c r="ET115">
        <v>19.969000000000001</v>
      </c>
      <c r="EU115">
        <v>14.1952</v>
      </c>
      <c r="EV115">
        <v>51.705399999999997</v>
      </c>
      <c r="EW115">
        <v>39.286900000000003</v>
      </c>
      <c r="EX115">
        <v>2</v>
      </c>
      <c r="EY115">
        <v>-0.62706300000000004</v>
      </c>
      <c r="EZ115">
        <v>-0.92066999999999999</v>
      </c>
      <c r="FA115">
        <v>20.241900000000001</v>
      </c>
      <c r="FB115">
        <v>5.2357100000000001</v>
      </c>
      <c r="FC115">
        <v>11.986000000000001</v>
      </c>
      <c r="FD115">
        <v>4.9576000000000002</v>
      </c>
      <c r="FE115">
        <v>3.3038699999999999</v>
      </c>
      <c r="FF115">
        <v>315.8</v>
      </c>
      <c r="FG115">
        <v>9999</v>
      </c>
      <c r="FH115">
        <v>9999</v>
      </c>
      <c r="FI115">
        <v>4098</v>
      </c>
      <c r="FJ115">
        <v>1.86829</v>
      </c>
      <c r="FK115">
        <v>1.8639600000000001</v>
      </c>
      <c r="FL115">
        <v>1.8716600000000001</v>
      </c>
      <c r="FM115">
        <v>1.8623400000000001</v>
      </c>
      <c r="FN115">
        <v>1.8618399999999999</v>
      </c>
      <c r="FO115">
        <v>1.86829</v>
      </c>
      <c r="FP115">
        <v>1.85839</v>
      </c>
      <c r="FQ115">
        <v>1.86496</v>
      </c>
      <c r="FR115">
        <v>5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-0.23</v>
      </c>
      <c r="GF115">
        <v>-0.1452</v>
      </c>
      <c r="GG115">
        <v>-0.25096208036330597</v>
      </c>
      <c r="GH115">
        <v>1.40043110155519E-5</v>
      </c>
      <c r="GI115">
        <v>-8.9464880026576905E-7</v>
      </c>
      <c r="GJ115">
        <v>5.5918935111048905E-10</v>
      </c>
      <c r="GK115">
        <v>-0.17968596506812801</v>
      </c>
      <c r="GL115">
        <v>-4.5276668719836703E-2</v>
      </c>
      <c r="GM115">
        <v>3.5990739600394498E-3</v>
      </c>
      <c r="GN115">
        <v>-4.5187851206301597E-5</v>
      </c>
      <c r="GO115">
        <v>3</v>
      </c>
      <c r="GP115">
        <v>2215</v>
      </c>
      <c r="GQ115">
        <v>2</v>
      </c>
      <c r="GR115">
        <v>17</v>
      </c>
      <c r="GS115">
        <v>15650.5</v>
      </c>
      <c r="GT115">
        <v>15650.6</v>
      </c>
      <c r="GU115">
        <v>3.7951700000000002</v>
      </c>
      <c r="GV115">
        <v>2.2241200000000001</v>
      </c>
      <c r="GW115">
        <v>1.9982899999999999</v>
      </c>
      <c r="GX115">
        <v>2.7355999999999998</v>
      </c>
      <c r="GY115">
        <v>2.0935100000000002</v>
      </c>
      <c r="GZ115">
        <v>2.3754900000000001</v>
      </c>
      <c r="HA115">
        <v>28.080300000000001</v>
      </c>
      <c r="HB115">
        <v>15.839399999999999</v>
      </c>
      <c r="HC115">
        <v>18</v>
      </c>
      <c r="HD115">
        <v>358.459</v>
      </c>
      <c r="HE115">
        <v>706.69299999999998</v>
      </c>
      <c r="HF115">
        <v>18.949200000000001</v>
      </c>
      <c r="HG115">
        <v>18.622800000000002</v>
      </c>
      <c r="HH115">
        <v>30.000299999999999</v>
      </c>
      <c r="HI115">
        <v>18.5214</v>
      </c>
      <c r="HJ115">
        <v>18.5121</v>
      </c>
      <c r="HK115">
        <v>75.996300000000005</v>
      </c>
      <c r="HL115">
        <v>43.763300000000001</v>
      </c>
      <c r="HM115">
        <v>26.015799999999999</v>
      </c>
      <c r="HN115">
        <v>18.9559</v>
      </c>
      <c r="HO115">
        <v>1689.86</v>
      </c>
      <c r="HP115">
        <v>9.2247699999999995</v>
      </c>
      <c r="HQ115">
        <v>99.8245</v>
      </c>
      <c r="HR115">
        <v>101.36199999999999</v>
      </c>
    </row>
    <row r="116" spans="1:226" x14ac:dyDescent="0.2">
      <c r="A116">
        <v>100</v>
      </c>
      <c r="B116">
        <v>1657120437.5</v>
      </c>
      <c r="C116">
        <v>557</v>
      </c>
      <c r="D116" t="s">
        <v>558</v>
      </c>
      <c r="E116" t="s">
        <v>559</v>
      </c>
      <c r="F116">
        <v>5</v>
      </c>
      <c r="G116" t="s">
        <v>1724</v>
      </c>
      <c r="H116" t="s">
        <v>353</v>
      </c>
      <c r="I116">
        <v>1657120430</v>
      </c>
      <c r="J116">
        <f t="shared" si="34"/>
        <v>6.168327597455516E-3</v>
      </c>
      <c r="K116">
        <f t="shared" si="35"/>
        <v>6.1683275974555158</v>
      </c>
      <c r="L116">
        <f t="shared" si="36"/>
        <v>28.632708092225453</v>
      </c>
      <c r="M116">
        <f t="shared" si="37"/>
        <v>1592.8937037037001</v>
      </c>
      <c r="N116">
        <f t="shared" si="38"/>
        <v>1441.6462106014349</v>
      </c>
      <c r="O116">
        <f t="shared" si="39"/>
        <v>106.74532459665014</v>
      </c>
      <c r="P116">
        <f t="shared" si="40"/>
        <v>117.94430159038528</v>
      </c>
      <c r="Q116">
        <f t="shared" si="41"/>
        <v>0.43596153327119219</v>
      </c>
      <c r="R116">
        <f t="shared" si="42"/>
        <v>2.4315503774841822</v>
      </c>
      <c r="S116">
        <f t="shared" si="43"/>
        <v>0.39673534593616505</v>
      </c>
      <c r="T116">
        <f t="shared" si="44"/>
        <v>0.25118913022929829</v>
      </c>
      <c r="U116">
        <f t="shared" si="45"/>
        <v>321.5235500000004</v>
      </c>
      <c r="V116">
        <f t="shared" si="46"/>
        <v>20.942987192213426</v>
      </c>
      <c r="W116">
        <f t="shared" si="47"/>
        <v>19.981274074074101</v>
      </c>
      <c r="X116">
        <f t="shared" si="48"/>
        <v>2.3438933153077937</v>
      </c>
      <c r="Y116">
        <f t="shared" si="49"/>
        <v>50.13104389617645</v>
      </c>
      <c r="Z116">
        <f t="shared" si="50"/>
        <v>1.2203858106604284</v>
      </c>
      <c r="AA116">
        <f t="shared" si="51"/>
        <v>2.4343913786991944</v>
      </c>
      <c r="AB116">
        <f t="shared" si="52"/>
        <v>1.1235075046473653</v>
      </c>
      <c r="AC116">
        <f t="shared" si="53"/>
        <v>-272.02324704778823</v>
      </c>
      <c r="AD116">
        <f t="shared" si="54"/>
        <v>80.372093051452623</v>
      </c>
      <c r="AE116">
        <f t="shared" si="55"/>
        <v>6.6652402118891905</v>
      </c>
      <c r="AF116">
        <f t="shared" si="56"/>
        <v>136.53763621555396</v>
      </c>
      <c r="AG116">
        <f t="shared" si="57"/>
        <v>47.765819015868814</v>
      </c>
      <c r="AH116">
        <f t="shared" si="58"/>
        <v>6.1850013096125362</v>
      </c>
      <c r="AI116">
        <f t="shared" si="59"/>
        <v>28.632708092225453</v>
      </c>
      <c r="AJ116">
        <v>1692.5828643868799</v>
      </c>
      <c r="AK116">
        <v>1643.7851515151499</v>
      </c>
      <c r="AL116">
        <v>3.4867768462769901</v>
      </c>
      <c r="AM116">
        <v>66.876491465643497</v>
      </c>
      <c r="AN116">
        <f t="shared" si="60"/>
        <v>6.1683275974555158</v>
      </c>
      <c r="AO116">
        <v>9.2048975255000904</v>
      </c>
      <c r="AP116">
        <v>16.484732121212101</v>
      </c>
      <c r="AQ116">
        <v>1.38168527102838E-5</v>
      </c>
      <c r="AR116">
        <v>77.413347223107195</v>
      </c>
      <c r="AS116">
        <v>76</v>
      </c>
      <c r="AT116">
        <v>15</v>
      </c>
      <c r="AU116">
        <f t="shared" si="61"/>
        <v>1</v>
      </c>
      <c r="AV116">
        <f t="shared" si="62"/>
        <v>0</v>
      </c>
      <c r="AW116">
        <f t="shared" si="63"/>
        <v>39943.43482811065</v>
      </c>
      <c r="AX116">
        <f t="shared" si="64"/>
        <v>2000.0470370370399</v>
      </c>
      <c r="AY116">
        <f t="shared" si="65"/>
        <v>1681.2395333333357</v>
      </c>
      <c r="AZ116">
        <f t="shared" si="66"/>
        <v>0.84059999700007049</v>
      </c>
      <c r="BA116">
        <f t="shared" si="67"/>
        <v>0.16075799421013615</v>
      </c>
      <c r="BB116">
        <v>6</v>
      </c>
      <c r="BC116">
        <v>0.5</v>
      </c>
      <c r="BD116" t="s">
        <v>354</v>
      </c>
      <c r="BE116">
        <v>2</v>
      </c>
      <c r="BF116" t="b">
        <v>1</v>
      </c>
      <c r="BG116">
        <v>1657120430</v>
      </c>
      <c r="BH116">
        <v>1592.8937037037001</v>
      </c>
      <c r="BI116">
        <v>1662.0344444444399</v>
      </c>
      <c r="BJ116">
        <v>16.4818888888889</v>
      </c>
      <c r="BK116">
        <v>9.1822900000000001</v>
      </c>
      <c r="BL116">
        <v>1593.13037037037</v>
      </c>
      <c r="BM116">
        <v>16.627107407407401</v>
      </c>
      <c r="BN116">
        <v>500.005074074074</v>
      </c>
      <c r="BO116">
        <v>73.944044444444401</v>
      </c>
      <c r="BP116">
        <v>0.10000589999999999</v>
      </c>
      <c r="BQ116">
        <v>20.594381481481498</v>
      </c>
      <c r="BR116">
        <v>19.981274074074101</v>
      </c>
      <c r="BS116">
        <v>999.9</v>
      </c>
      <c r="BT116">
        <v>0</v>
      </c>
      <c r="BU116">
        <v>0</v>
      </c>
      <c r="BV116">
        <v>9997.6111111111095</v>
      </c>
      <c r="BW116">
        <v>0</v>
      </c>
      <c r="BX116">
        <v>1215.0077777777799</v>
      </c>
      <c r="BY116">
        <v>-69.1415740740741</v>
      </c>
      <c r="BZ116">
        <v>1619.5870370370401</v>
      </c>
      <c r="CA116">
        <v>1677.4366666666699</v>
      </c>
      <c r="CB116">
        <v>7.2995999999999999</v>
      </c>
      <c r="CC116">
        <v>1662.0344444444399</v>
      </c>
      <c r="CD116">
        <v>9.1822900000000001</v>
      </c>
      <c r="CE116">
        <v>1.21873740740741</v>
      </c>
      <c r="CF116">
        <v>0.67897548148148101</v>
      </c>
      <c r="CG116">
        <v>9.8324237037037001</v>
      </c>
      <c r="CH116">
        <v>1.4008499999999999</v>
      </c>
      <c r="CI116">
        <v>2000.0470370370399</v>
      </c>
      <c r="CJ116">
        <v>0.97999922222222202</v>
      </c>
      <c r="CK116">
        <v>2.00008296296296E-2</v>
      </c>
      <c r="CL116">
        <v>0</v>
      </c>
      <c r="CM116">
        <v>2.6091851851851899</v>
      </c>
      <c r="CN116">
        <v>0</v>
      </c>
      <c r="CO116">
        <v>16798.314814814799</v>
      </c>
      <c r="CP116">
        <v>16705.8</v>
      </c>
      <c r="CQ116">
        <v>38.1086666666667</v>
      </c>
      <c r="CR116">
        <v>38.654851851851802</v>
      </c>
      <c r="CS116">
        <v>39.0459259259259</v>
      </c>
      <c r="CT116">
        <v>36.6963333333333</v>
      </c>
      <c r="CU116">
        <v>37.177814814814802</v>
      </c>
      <c r="CV116">
        <v>1960.0462962962999</v>
      </c>
      <c r="CW116">
        <v>40.000740740740703</v>
      </c>
      <c r="CX116">
        <v>0</v>
      </c>
      <c r="CY116">
        <v>1651532154.0999999</v>
      </c>
      <c r="CZ116">
        <v>0</v>
      </c>
      <c r="DA116">
        <v>0</v>
      </c>
      <c r="DB116" t="s">
        <v>355</v>
      </c>
      <c r="DC116">
        <v>1656181403.5999999</v>
      </c>
      <c r="DD116">
        <v>1656181398.0999999</v>
      </c>
      <c r="DE116">
        <v>0</v>
      </c>
      <c r="DF116">
        <v>2.3420000000000001</v>
      </c>
      <c r="DG116">
        <v>0.193</v>
      </c>
      <c r="DH116">
        <v>3.7240000000000002</v>
      </c>
      <c r="DI116">
        <v>0.24399999999999999</v>
      </c>
      <c r="DJ116">
        <v>420</v>
      </c>
      <c r="DK116">
        <v>22</v>
      </c>
      <c r="DL116">
        <v>0.28000000000000003</v>
      </c>
      <c r="DM116">
        <v>0.02</v>
      </c>
      <c r="DN116">
        <v>-68.937687804878095</v>
      </c>
      <c r="DO116">
        <v>-3.00856097560979</v>
      </c>
      <c r="DP116">
        <v>0.39366487183223903</v>
      </c>
      <c r="DQ116">
        <v>0</v>
      </c>
      <c r="DR116">
        <v>7.3089856097560997</v>
      </c>
      <c r="DS116">
        <v>-0.18761519163762799</v>
      </c>
      <c r="DT116">
        <v>2.28367072985129E-2</v>
      </c>
      <c r="DU116">
        <v>0</v>
      </c>
      <c r="DV116">
        <v>0</v>
      </c>
      <c r="DW116">
        <v>2</v>
      </c>
      <c r="DX116" t="s">
        <v>375</v>
      </c>
      <c r="DY116">
        <v>2.9398399999999998</v>
      </c>
      <c r="DZ116">
        <v>2.7163599999999999</v>
      </c>
      <c r="EA116">
        <v>0.18874199999999999</v>
      </c>
      <c r="EB116">
        <v>0.192721</v>
      </c>
      <c r="EC116">
        <v>6.6806299999999999E-2</v>
      </c>
      <c r="ED116">
        <v>4.2719899999999998E-2</v>
      </c>
      <c r="EE116">
        <v>23724.7</v>
      </c>
      <c r="EF116">
        <v>20095.900000000001</v>
      </c>
      <c r="EG116">
        <v>26136.799999999999</v>
      </c>
      <c r="EH116">
        <v>24202.799999999999</v>
      </c>
      <c r="EI116">
        <v>41540.6</v>
      </c>
      <c r="EJ116">
        <v>38292</v>
      </c>
      <c r="EK116">
        <v>47117.599999999999</v>
      </c>
      <c r="EL116">
        <v>43078.8</v>
      </c>
      <c r="EM116">
        <v>1.7784800000000001</v>
      </c>
      <c r="EN116">
        <v>2.3392300000000001</v>
      </c>
      <c r="EO116">
        <v>0.16268299999999999</v>
      </c>
      <c r="EP116">
        <v>0</v>
      </c>
      <c r="EQ116">
        <v>17.2774</v>
      </c>
      <c r="ER116">
        <v>999.9</v>
      </c>
      <c r="ES116">
        <v>44.817</v>
      </c>
      <c r="ET116">
        <v>19.978999999999999</v>
      </c>
      <c r="EU116">
        <v>14.2049</v>
      </c>
      <c r="EV116">
        <v>52.195399999999999</v>
      </c>
      <c r="EW116">
        <v>39.210700000000003</v>
      </c>
      <c r="EX116">
        <v>2</v>
      </c>
      <c r="EY116">
        <v>-0.62689799999999996</v>
      </c>
      <c r="EZ116">
        <v>-0.91744300000000001</v>
      </c>
      <c r="FA116">
        <v>20.241900000000001</v>
      </c>
      <c r="FB116">
        <v>5.2363099999999996</v>
      </c>
      <c r="FC116">
        <v>11.986000000000001</v>
      </c>
      <c r="FD116">
        <v>4.9577</v>
      </c>
      <c r="FE116">
        <v>3.3039800000000001</v>
      </c>
      <c r="FF116">
        <v>315.8</v>
      </c>
      <c r="FG116">
        <v>9999</v>
      </c>
      <c r="FH116">
        <v>9999</v>
      </c>
      <c r="FI116">
        <v>4098</v>
      </c>
      <c r="FJ116">
        <v>1.86829</v>
      </c>
      <c r="FK116">
        <v>1.86389</v>
      </c>
      <c r="FL116">
        <v>1.8716600000000001</v>
      </c>
      <c r="FM116">
        <v>1.86233</v>
      </c>
      <c r="FN116">
        <v>1.86178</v>
      </c>
      <c r="FO116">
        <v>1.86829</v>
      </c>
      <c r="FP116">
        <v>1.85839</v>
      </c>
      <c r="FQ116">
        <v>1.8649500000000001</v>
      </c>
      <c r="FR116">
        <v>5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-0.2</v>
      </c>
      <c r="GF116">
        <v>-0.14510000000000001</v>
      </c>
      <c r="GG116">
        <v>-0.25096208036330597</v>
      </c>
      <c r="GH116">
        <v>1.40043110155519E-5</v>
      </c>
      <c r="GI116">
        <v>-8.9464880026576905E-7</v>
      </c>
      <c r="GJ116">
        <v>5.5918935111048905E-10</v>
      </c>
      <c r="GK116">
        <v>-0.17968596506812801</v>
      </c>
      <c r="GL116">
        <v>-4.5276668719836703E-2</v>
      </c>
      <c r="GM116">
        <v>3.5990739600394498E-3</v>
      </c>
      <c r="GN116">
        <v>-4.5187851206301597E-5</v>
      </c>
      <c r="GO116">
        <v>3</v>
      </c>
      <c r="GP116">
        <v>2215</v>
      </c>
      <c r="GQ116">
        <v>2</v>
      </c>
      <c r="GR116">
        <v>17</v>
      </c>
      <c r="GS116">
        <v>15650.6</v>
      </c>
      <c r="GT116">
        <v>15650.7</v>
      </c>
      <c r="GU116">
        <v>3.8208000000000002</v>
      </c>
      <c r="GV116">
        <v>2.2265600000000001</v>
      </c>
      <c r="GW116">
        <v>1.9982899999999999</v>
      </c>
      <c r="GX116">
        <v>2.7355999999999998</v>
      </c>
      <c r="GY116">
        <v>2.0935100000000002</v>
      </c>
      <c r="GZ116">
        <v>2.34009</v>
      </c>
      <c r="HA116">
        <v>28.080300000000001</v>
      </c>
      <c r="HB116">
        <v>15.8307</v>
      </c>
      <c r="HC116">
        <v>18</v>
      </c>
      <c r="HD116">
        <v>358.82799999999997</v>
      </c>
      <c r="HE116">
        <v>706.63900000000001</v>
      </c>
      <c r="HF116">
        <v>18.966699999999999</v>
      </c>
      <c r="HG116">
        <v>18.625599999999999</v>
      </c>
      <c r="HH116">
        <v>30.000299999999999</v>
      </c>
      <c r="HI116">
        <v>18.5246</v>
      </c>
      <c r="HJ116">
        <v>18.5154</v>
      </c>
      <c r="HK116">
        <v>76.491100000000003</v>
      </c>
      <c r="HL116">
        <v>43.763300000000001</v>
      </c>
      <c r="HM116">
        <v>26.015799999999999</v>
      </c>
      <c r="HN116">
        <v>18.971599999999999</v>
      </c>
      <c r="HO116">
        <v>1703.43</v>
      </c>
      <c r="HP116">
        <v>9.2247699999999995</v>
      </c>
      <c r="HQ116">
        <v>99.822699999999998</v>
      </c>
      <c r="HR116">
        <v>101.36199999999999</v>
      </c>
    </row>
    <row r="117" spans="1:226" x14ac:dyDescent="0.2">
      <c r="A117">
        <v>101</v>
      </c>
      <c r="B117">
        <v>1657120442.5</v>
      </c>
      <c r="C117">
        <v>562</v>
      </c>
      <c r="D117" t="s">
        <v>560</v>
      </c>
      <c r="E117" t="s">
        <v>561</v>
      </c>
      <c r="F117">
        <v>5</v>
      </c>
      <c r="G117" t="s">
        <v>1725</v>
      </c>
      <c r="H117" t="s">
        <v>353</v>
      </c>
      <c r="I117">
        <v>1657120434.7142899</v>
      </c>
      <c r="J117">
        <f t="shared" si="34"/>
        <v>6.1711964441857007E-3</v>
      </c>
      <c r="K117">
        <f t="shared" si="35"/>
        <v>6.1711964441857008</v>
      </c>
      <c r="L117">
        <f t="shared" si="36"/>
        <v>28.813696922294277</v>
      </c>
      <c r="M117">
        <f t="shared" si="37"/>
        <v>1608.82142857143</v>
      </c>
      <c r="N117">
        <f t="shared" si="38"/>
        <v>1456.6358743466521</v>
      </c>
      <c r="O117">
        <f t="shared" si="39"/>
        <v>107.85547330470699</v>
      </c>
      <c r="P117">
        <f t="shared" si="40"/>
        <v>119.12393460661939</v>
      </c>
      <c r="Q117">
        <f t="shared" si="41"/>
        <v>0.43651878115531889</v>
      </c>
      <c r="R117">
        <f t="shared" si="42"/>
        <v>2.4315879197595947</v>
      </c>
      <c r="S117">
        <f t="shared" si="43"/>
        <v>0.39719763745020192</v>
      </c>
      <c r="T117">
        <f t="shared" si="44"/>
        <v>0.25148554158794545</v>
      </c>
      <c r="U117">
        <f t="shared" si="45"/>
        <v>321.52360167857142</v>
      </c>
      <c r="V117">
        <f t="shared" si="46"/>
        <v>20.935636890716118</v>
      </c>
      <c r="W117">
        <f t="shared" si="47"/>
        <v>19.976396428571402</v>
      </c>
      <c r="X117">
        <f t="shared" si="48"/>
        <v>2.3431853329962866</v>
      </c>
      <c r="Y117">
        <f t="shared" si="49"/>
        <v>50.153880043986462</v>
      </c>
      <c r="Z117">
        <f t="shared" si="50"/>
        <v>1.2204558747299046</v>
      </c>
      <c r="AA117">
        <f t="shared" si="51"/>
        <v>2.4334226457843897</v>
      </c>
      <c r="AB117">
        <f t="shared" si="52"/>
        <v>1.122729458266382</v>
      </c>
      <c r="AC117">
        <f t="shared" si="53"/>
        <v>-272.14976318858942</v>
      </c>
      <c r="AD117">
        <f t="shared" si="54"/>
        <v>80.166361568330515</v>
      </c>
      <c r="AE117">
        <f t="shared" si="55"/>
        <v>6.6476908981239431</v>
      </c>
      <c r="AF117">
        <f t="shared" si="56"/>
        <v>136.18789095643643</v>
      </c>
      <c r="AG117">
        <f t="shared" si="57"/>
        <v>47.557312721233473</v>
      </c>
      <c r="AH117">
        <f t="shared" si="58"/>
        <v>6.1712417980786869</v>
      </c>
      <c r="AI117">
        <f t="shared" si="59"/>
        <v>28.813696922294277</v>
      </c>
      <c r="AJ117">
        <v>1709.09227267148</v>
      </c>
      <c r="AK117">
        <v>1660.6782424242399</v>
      </c>
      <c r="AL117">
        <v>3.3374376126274901</v>
      </c>
      <c r="AM117">
        <v>66.876491465643497</v>
      </c>
      <c r="AN117">
        <f t="shared" si="60"/>
        <v>6.1711964441857008</v>
      </c>
      <c r="AO117">
        <v>9.2081350433231304</v>
      </c>
      <c r="AP117">
        <v>16.491452121212099</v>
      </c>
      <c r="AQ117">
        <v>1.3775676365365201E-5</v>
      </c>
      <c r="AR117">
        <v>77.413347223107195</v>
      </c>
      <c r="AS117">
        <v>76</v>
      </c>
      <c r="AT117">
        <v>15</v>
      </c>
      <c r="AU117">
        <f t="shared" si="61"/>
        <v>1</v>
      </c>
      <c r="AV117">
        <f t="shared" si="62"/>
        <v>0</v>
      </c>
      <c r="AW117">
        <f t="shared" si="63"/>
        <v>39945.258903126218</v>
      </c>
      <c r="AX117">
        <f t="shared" si="64"/>
        <v>2000.0474999999999</v>
      </c>
      <c r="AY117">
        <f t="shared" si="65"/>
        <v>1681.2399107142855</v>
      </c>
      <c r="AZ117">
        <f t="shared" si="66"/>
        <v>0.84059999110735406</v>
      </c>
      <c r="BA117">
        <f t="shared" si="67"/>
        <v>0.16075798283719334</v>
      </c>
      <c r="BB117">
        <v>6</v>
      </c>
      <c r="BC117">
        <v>0.5</v>
      </c>
      <c r="BD117" t="s">
        <v>354</v>
      </c>
      <c r="BE117">
        <v>2</v>
      </c>
      <c r="BF117" t="b">
        <v>1</v>
      </c>
      <c r="BG117">
        <v>1657120434.7142899</v>
      </c>
      <c r="BH117">
        <v>1608.82142857143</v>
      </c>
      <c r="BI117">
        <v>1677.8050000000001</v>
      </c>
      <c r="BJ117">
        <v>16.482796428571401</v>
      </c>
      <c r="BK117">
        <v>9.1992971428571408</v>
      </c>
      <c r="BL117">
        <v>1609.03642857143</v>
      </c>
      <c r="BM117">
        <v>16.627978571428599</v>
      </c>
      <c r="BN117">
        <v>499.99503571428602</v>
      </c>
      <c r="BO117">
        <v>73.944214285714295</v>
      </c>
      <c r="BP117">
        <v>0.100009946428571</v>
      </c>
      <c r="BQ117">
        <v>20.587924999999998</v>
      </c>
      <c r="BR117">
        <v>19.976396428571402</v>
      </c>
      <c r="BS117">
        <v>999.9</v>
      </c>
      <c r="BT117">
        <v>0</v>
      </c>
      <c r="BU117">
        <v>0</v>
      </c>
      <c r="BV117">
        <v>9997.8339285714301</v>
      </c>
      <c r="BW117">
        <v>0</v>
      </c>
      <c r="BX117">
        <v>1216.52535714286</v>
      </c>
      <c r="BY117">
        <v>-68.983467857142898</v>
      </c>
      <c r="BZ117">
        <v>1635.7839285714299</v>
      </c>
      <c r="CA117">
        <v>1693.3824999999999</v>
      </c>
      <c r="CB117">
        <v>7.2834978571428604</v>
      </c>
      <c r="CC117">
        <v>1677.8050000000001</v>
      </c>
      <c r="CD117">
        <v>9.1992971428571408</v>
      </c>
      <c r="CE117">
        <v>1.2188067857142899</v>
      </c>
      <c r="CF117">
        <v>0.68023467857142905</v>
      </c>
      <c r="CG117">
        <v>9.8332771428571402</v>
      </c>
      <c r="CH117">
        <v>1.42668285714286</v>
      </c>
      <c r="CI117">
        <v>2000.0474999999999</v>
      </c>
      <c r="CJ117">
        <v>0.97999957142857097</v>
      </c>
      <c r="CK117">
        <v>2.00004571428571E-2</v>
      </c>
      <c r="CL117">
        <v>0</v>
      </c>
      <c r="CM117">
        <v>2.5775642857142902</v>
      </c>
      <c r="CN117">
        <v>0</v>
      </c>
      <c r="CO117">
        <v>16802.825000000001</v>
      </c>
      <c r="CP117">
        <v>16705.8</v>
      </c>
      <c r="CQ117">
        <v>38.133857142857103</v>
      </c>
      <c r="CR117">
        <v>38.673714285714297</v>
      </c>
      <c r="CS117">
        <v>39.082250000000002</v>
      </c>
      <c r="CT117">
        <v>36.716250000000002</v>
      </c>
      <c r="CU117">
        <v>37.195999999999998</v>
      </c>
      <c r="CV117">
        <v>1960.04714285714</v>
      </c>
      <c r="CW117">
        <v>40.000357142857098</v>
      </c>
      <c r="CX117">
        <v>0</v>
      </c>
      <c r="CY117">
        <v>1651532159.5</v>
      </c>
      <c r="CZ117">
        <v>0</v>
      </c>
      <c r="DA117">
        <v>0</v>
      </c>
      <c r="DB117" t="s">
        <v>355</v>
      </c>
      <c r="DC117">
        <v>1656181403.5999999</v>
      </c>
      <c r="DD117">
        <v>1656181398.0999999</v>
      </c>
      <c r="DE117">
        <v>0</v>
      </c>
      <c r="DF117">
        <v>2.3420000000000001</v>
      </c>
      <c r="DG117">
        <v>0.193</v>
      </c>
      <c r="DH117">
        <v>3.7240000000000002</v>
      </c>
      <c r="DI117">
        <v>0.24399999999999999</v>
      </c>
      <c r="DJ117">
        <v>420</v>
      </c>
      <c r="DK117">
        <v>22</v>
      </c>
      <c r="DL117">
        <v>0.28000000000000003</v>
      </c>
      <c r="DM117">
        <v>0.02</v>
      </c>
      <c r="DN117">
        <v>-69.059509756097597</v>
      </c>
      <c r="DO117">
        <v>0.51197560975614398</v>
      </c>
      <c r="DP117">
        <v>0.26905276461824601</v>
      </c>
      <c r="DQ117">
        <v>0</v>
      </c>
      <c r="DR117">
        <v>7.29859097560976</v>
      </c>
      <c r="DS117">
        <v>-0.220559372822317</v>
      </c>
      <c r="DT117">
        <v>2.4502985065027599E-2</v>
      </c>
      <c r="DU117">
        <v>0</v>
      </c>
      <c r="DV117">
        <v>0</v>
      </c>
      <c r="DW117">
        <v>2</v>
      </c>
      <c r="DX117" t="s">
        <v>375</v>
      </c>
      <c r="DY117">
        <v>2.9395899999999999</v>
      </c>
      <c r="DZ117">
        <v>2.7162700000000002</v>
      </c>
      <c r="EA117">
        <v>0.18987299999999999</v>
      </c>
      <c r="EB117">
        <v>0.193774</v>
      </c>
      <c r="EC117">
        <v>6.6825700000000002E-2</v>
      </c>
      <c r="ED117">
        <v>4.2732199999999998E-2</v>
      </c>
      <c r="EE117">
        <v>23691.200000000001</v>
      </c>
      <c r="EF117">
        <v>20069.7</v>
      </c>
      <c r="EG117">
        <v>26136.3</v>
      </c>
      <c r="EH117">
        <v>24202.799999999999</v>
      </c>
      <c r="EI117">
        <v>41539.5</v>
      </c>
      <c r="EJ117">
        <v>38291.9</v>
      </c>
      <c r="EK117">
        <v>47117.3</v>
      </c>
      <c r="EL117">
        <v>43079.199999999997</v>
      </c>
      <c r="EM117">
        <v>1.7783800000000001</v>
      </c>
      <c r="EN117">
        <v>2.3391700000000002</v>
      </c>
      <c r="EO117">
        <v>0.163157</v>
      </c>
      <c r="EP117">
        <v>0</v>
      </c>
      <c r="EQ117">
        <v>17.2682</v>
      </c>
      <c r="ER117">
        <v>999.9</v>
      </c>
      <c r="ES117">
        <v>44.768999999999998</v>
      </c>
      <c r="ET117">
        <v>20.009</v>
      </c>
      <c r="EU117">
        <v>14.214499999999999</v>
      </c>
      <c r="EV117">
        <v>52.325400000000002</v>
      </c>
      <c r="EW117">
        <v>39.350999999999999</v>
      </c>
      <c r="EX117">
        <v>2</v>
      </c>
      <c r="EY117">
        <v>-0.62651400000000002</v>
      </c>
      <c r="EZ117">
        <v>-0.92780499999999999</v>
      </c>
      <c r="FA117">
        <v>20.241800000000001</v>
      </c>
      <c r="FB117">
        <v>5.2366099999999998</v>
      </c>
      <c r="FC117">
        <v>11.986000000000001</v>
      </c>
      <c r="FD117">
        <v>4.9577499999999999</v>
      </c>
      <c r="FE117">
        <v>3.3039999999999998</v>
      </c>
      <c r="FF117">
        <v>315.8</v>
      </c>
      <c r="FG117">
        <v>9999</v>
      </c>
      <c r="FH117">
        <v>9999</v>
      </c>
      <c r="FI117">
        <v>4098.3</v>
      </c>
      <c r="FJ117">
        <v>1.86829</v>
      </c>
      <c r="FK117">
        <v>1.8639600000000001</v>
      </c>
      <c r="FL117">
        <v>1.8716699999999999</v>
      </c>
      <c r="FM117">
        <v>1.8623400000000001</v>
      </c>
      <c r="FN117">
        <v>1.8617999999999999</v>
      </c>
      <c r="FO117">
        <v>1.86829</v>
      </c>
      <c r="FP117">
        <v>1.85843</v>
      </c>
      <c r="FQ117">
        <v>1.8649899999999999</v>
      </c>
      <c r="FR117">
        <v>5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-0.18</v>
      </c>
      <c r="GF117">
        <v>-0.14480000000000001</v>
      </c>
      <c r="GG117">
        <v>-0.25096208036330597</v>
      </c>
      <c r="GH117">
        <v>1.40043110155519E-5</v>
      </c>
      <c r="GI117">
        <v>-8.9464880026576905E-7</v>
      </c>
      <c r="GJ117">
        <v>5.5918935111048905E-10</v>
      </c>
      <c r="GK117">
        <v>-0.17968596506812801</v>
      </c>
      <c r="GL117">
        <v>-4.5276668719836703E-2</v>
      </c>
      <c r="GM117">
        <v>3.5990739600394498E-3</v>
      </c>
      <c r="GN117">
        <v>-4.5187851206301597E-5</v>
      </c>
      <c r="GO117">
        <v>3</v>
      </c>
      <c r="GP117">
        <v>2215</v>
      </c>
      <c r="GQ117">
        <v>2</v>
      </c>
      <c r="GR117">
        <v>17</v>
      </c>
      <c r="GS117">
        <v>15650.6</v>
      </c>
      <c r="GT117">
        <v>15650.7</v>
      </c>
      <c r="GU117">
        <v>3.8488799999999999</v>
      </c>
      <c r="GV117">
        <v>2.2277800000000001</v>
      </c>
      <c r="GW117">
        <v>1.9982899999999999</v>
      </c>
      <c r="GX117">
        <v>2.7355999999999998</v>
      </c>
      <c r="GY117">
        <v>2.0935100000000002</v>
      </c>
      <c r="GZ117">
        <v>2.34619</v>
      </c>
      <c r="HA117">
        <v>28.101299999999998</v>
      </c>
      <c r="HB117">
        <v>15.839399999999999</v>
      </c>
      <c r="HC117">
        <v>18</v>
      </c>
      <c r="HD117">
        <v>358.80700000000002</v>
      </c>
      <c r="HE117">
        <v>706.65099999999995</v>
      </c>
      <c r="HF117">
        <v>18.983699999999999</v>
      </c>
      <c r="HG117">
        <v>18.628799999999998</v>
      </c>
      <c r="HH117">
        <v>30.000299999999999</v>
      </c>
      <c r="HI117">
        <v>18.528199999999998</v>
      </c>
      <c r="HJ117">
        <v>18.518999999999998</v>
      </c>
      <c r="HK117">
        <v>77.064999999999998</v>
      </c>
      <c r="HL117">
        <v>43.763300000000001</v>
      </c>
      <c r="HM117">
        <v>26.015799999999999</v>
      </c>
      <c r="HN117">
        <v>18.9895</v>
      </c>
      <c r="HO117">
        <v>1723.55</v>
      </c>
      <c r="HP117">
        <v>9.2247699999999995</v>
      </c>
      <c r="HQ117">
        <v>99.8215</v>
      </c>
      <c r="HR117">
        <v>101.36199999999999</v>
      </c>
    </row>
    <row r="118" spans="1:226" x14ac:dyDescent="0.2">
      <c r="A118">
        <v>102</v>
      </c>
      <c r="B118">
        <v>1657120447.5</v>
      </c>
      <c r="C118">
        <v>567</v>
      </c>
      <c r="D118" t="s">
        <v>562</v>
      </c>
      <c r="E118" t="s">
        <v>563</v>
      </c>
      <c r="F118">
        <v>5</v>
      </c>
      <c r="G118" t="s">
        <v>1726</v>
      </c>
      <c r="H118" t="s">
        <v>353</v>
      </c>
      <c r="I118">
        <v>1657120440</v>
      </c>
      <c r="J118">
        <f t="shared" si="34"/>
        <v>6.170436423255302E-3</v>
      </c>
      <c r="K118">
        <f t="shared" si="35"/>
        <v>6.1704364232553024</v>
      </c>
      <c r="L118">
        <f t="shared" si="36"/>
        <v>28.965064916935951</v>
      </c>
      <c r="M118">
        <f t="shared" si="37"/>
        <v>1626.5096296296299</v>
      </c>
      <c r="N118">
        <f t="shared" si="38"/>
        <v>1473.4068594706441</v>
      </c>
      <c r="O118">
        <f t="shared" si="39"/>
        <v>109.09725500545142</v>
      </c>
      <c r="P118">
        <f t="shared" si="40"/>
        <v>120.43362951104918</v>
      </c>
      <c r="Q118">
        <f t="shared" si="41"/>
        <v>0.43685823046439803</v>
      </c>
      <c r="R118">
        <f t="shared" si="42"/>
        <v>2.4301601271524165</v>
      </c>
      <c r="S118">
        <f t="shared" si="43"/>
        <v>0.39745795446371324</v>
      </c>
      <c r="T118">
        <f t="shared" si="44"/>
        <v>0.25165438668172729</v>
      </c>
      <c r="U118">
        <f t="shared" si="45"/>
        <v>321.51797211111079</v>
      </c>
      <c r="V118">
        <f t="shared" si="46"/>
        <v>20.935630426583998</v>
      </c>
      <c r="W118">
        <f t="shared" si="47"/>
        <v>19.9733296296296</v>
      </c>
      <c r="X118">
        <f t="shared" si="48"/>
        <v>2.3427402880720023</v>
      </c>
      <c r="Y118">
        <f t="shared" si="49"/>
        <v>50.172699576786648</v>
      </c>
      <c r="Z118">
        <f t="shared" si="50"/>
        <v>1.220884354558754</v>
      </c>
      <c r="AA118">
        <f t="shared" si="51"/>
        <v>2.4333638908352051</v>
      </c>
      <c r="AB118">
        <f t="shared" si="52"/>
        <v>1.1218559335132483</v>
      </c>
      <c r="AC118">
        <f t="shared" si="53"/>
        <v>-272.1162462655588</v>
      </c>
      <c r="AD118">
        <f t="shared" si="54"/>
        <v>80.469770962403175</v>
      </c>
      <c r="AE118">
        <f t="shared" si="55"/>
        <v>6.6766531906925817</v>
      </c>
      <c r="AF118">
        <f t="shared" si="56"/>
        <v>136.54814999864777</v>
      </c>
      <c r="AG118">
        <f t="shared" si="57"/>
        <v>47.37246620542718</v>
      </c>
      <c r="AH118">
        <f t="shared" si="58"/>
        <v>6.1689848232708027</v>
      </c>
      <c r="AI118">
        <f t="shared" si="59"/>
        <v>28.965064916935951</v>
      </c>
      <c r="AJ118">
        <v>1725.36197171812</v>
      </c>
      <c r="AK118">
        <v>1677.0423636363601</v>
      </c>
      <c r="AL118">
        <v>3.2688736833202401</v>
      </c>
      <c r="AM118">
        <v>66.876491465643497</v>
      </c>
      <c r="AN118">
        <f t="shared" si="60"/>
        <v>6.1704364232553024</v>
      </c>
      <c r="AO118">
        <v>9.2113398866863907</v>
      </c>
      <c r="AP118">
        <v>16.4937454545455</v>
      </c>
      <c r="AQ118">
        <v>5.8817000195993096E-7</v>
      </c>
      <c r="AR118">
        <v>77.413347223107195</v>
      </c>
      <c r="AS118">
        <v>76</v>
      </c>
      <c r="AT118">
        <v>15</v>
      </c>
      <c r="AU118">
        <f t="shared" si="61"/>
        <v>1</v>
      </c>
      <c r="AV118">
        <f t="shared" si="62"/>
        <v>0</v>
      </c>
      <c r="AW118">
        <f t="shared" si="63"/>
        <v>39909.491679439067</v>
      </c>
      <c r="AX118">
        <f t="shared" si="64"/>
        <v>2000.0122222222201</v>
      </c>
      <c r="AY118">
        <f t="shared" si="65"/>
        <v>1681.2102777777761</v>
      </c>
      <c r="AZ118">
        <f t="shared" si="66"/>
        <v>0.8406000018888774</v>
      </c>
      <c r="BA118">
        <f t="shared" si="67"/>
        <v>0.1607580036455333</v>
      </c>
      <c r="BB118">
        <v>6</v>
      </c>
      <c r="BC118">
        <v>0.5</v>
      </c>
      <c r="BD118" t="s">
        <v>354</v>
      </c>
      <c r="BE118">
        <v>2</v>
      </c>
      <c r="BF118" t="b">
        <v>1</v>
      </c>
      <c r="BG118">
        <v>1657120440</v>
      </c>
      <c r="BH118">
        <v>1626.5096296296299</v>
      </c>
      <c r="BI118">
        <v>1695.3974074074099</v>
      </c>
      <c r="BJ118">
        <v>16.488585185185201</v>
      </c>
      <c r="BK118">
        <v>9.2078518518518493</v>
      </c>
      <c r="BL118">
        <v>1626.6974074074101</v>
      </c>
      <c r="BM118">
        <v>16.633562962963001</v>
      </c>
      <c r="BN118">
        <v>499.99911111111101</v>
      </c>
      <c r="BO118">
        <v>73.944196296296298</v>
      </c>
      <c r="BP118">
        <v>0.100019192592593</v>
      </c>
      <c r="BQ118">
        <v>20.587533333333301</v>
      </c>
      <c r="BR118">
        <v>19.9733296296296</v>
      </c>
      <c r="BS118">
        <v>999.9</v>
      </c>
      <c r="BT118">
        <v>0</v>
      </c>
      <c r="BU118">
        <v>0</v>
      </c>
      <c r="BV118">
        <v>9988.4907407407409</v>
      </c>
      <c r="BW118">
        <v>0</v>
      </c>
      <c r="BX118">
        <v>1219.10481481481</v>
      </c>
      <c r="BY118">
        <v>-68.887859259259301</v>
      </c>
      <c r="BZ118">
        <v>1653.77740740741</v>
      </c>
      <c r="CA118">
        <v>1711.15333333333</v>
      </c>
      <c r="CB118">
        <v>7.2807337037037003</v>
      </c>
      <c r="CC118">
        <v>1695.3974074074099</v>
      </c>
      <c r="CD118">
        <v>9.2078518518518493</v>
      </c>
      <c r="CE118">
        <v>1.2192351851851899</v>
      </c>
      <c r="CF118">
        <v>0.68086711111111098</v>
      </c>
      <c r="CG118">
        <v>9.8385129629629606</v>
      </c>
      <c r="CH118">
        <v>1.43964481481481</v>
      </c>
      <c r="CI118">
        <v>2000.0122222222201</v>
      </c>
      <c r="CJ118">
        <v>0.97999955555555596</v>
      </c>
      <c r="CK118">
        <v>2.0000474074074098E-2</v>
      </c>
      <c r="CL118">
        <v>0</v>
      </c>
      <c r="CM118">
        <v>2.6153851851851799</v>
      </c>
      <c r="CN118">
        <v>0</v>
      </c>
      <c r="CO118">
        <v>16811.9518518519</v>
      </c>
      <c r="CP118">
        <v>16705.5037037037</v>
      </c>
      <c r="CQ118">
        <v>38.154851851851802</v>
      </c>
      <c r="CR118">
        <v>38.701000000000001</v>
      </c>
      <c r="CS118">
        <v>39.103999999999999</v>
      </c>
      <c r="CT118">
        <v>36.742851851851903</v>
      </c>
      <c r="CU118">
        <v>37.217333333333301</v>
      </c>
      <c r="CV118">
        <v>1960.01185185185</v>
      </c>
      <c r="CW118">
        <v>40.000370370370398</v>
      </c>
      <c r="CX118">
        <v>0</v>
      </c>
      <c r="CY118">
        <v>1651532164.3</v>
      </c>
      <c r="CZ118">
        <v>0</v>
      </c>
      <c r="DA118">
        <v>0</v>
      </c>
      <c r="DB118" t="s">
        <v>355</v>
      </c>
      <c r="DC118">
        <v>1656181403.5999999</v>
      </c>
      <c r="DD118">
        <v>1656181398.0999999</v>
      </c>
      <c r="DE118">
        <v>0</v>
      </c>
      <c r="DF118">
        <v>2.3420000000000001</v>
      </c>
      <c r="DG118">
        <v>0.193</v>
      </c>
      <c r="DH118">
        <v>3.7240000000000002</v>
      </c>
      <c r="DI118">
        <v>0.24399999999999999</v>
      </c>
      <c r="DJ118">
        <v>420</v>
      </c>
      <c r="DK118">
        <v>22</v>
      </c>
      <c r="DL118">
        <v>0.28000000000000003</v>
      </c>
      <c r="DM118">
        <v>0.02</v>
      </c>
      <c r="DN118">
        <v>-68.914860975609798</v>
      </c>
      <c r="DO118">
        <v>1.4171372822299499</v>
      </c>
      <c r="DP118">
        <v>0.32431229896133301</v>
      </c>
      <c r="DQ118">
        <v>0</v>
      </c>
      <c r="DR118">
        <v>7.2860546341463399</v>
      </c>
      <c r="DS118">
        <v>-8.4579303135874404E-2</v>
      </c>
      <c r="DT118">
        <v>1.4252637085484901E-2</v>
      </c>
      <c r="DU118">
        <v>1</v>
      </c>
      <c r="DV118">
        <v>1</v>
      </c>
      <c r="DW118">
        <v>2</v>
      </c>
      <c r="DX118" t="s">
        <v>362</v>
      </c>
      <c r="DY118">
        <v>2.9397099999999998</v>
      </c>
      <c r="DZ118">
        <v>2.7165300000000001</v>
      </c>
      <c r="EA118">
        <v>0.19097700000000001</v>
      </c>
      <c r="EB118">
        <v>0.19486899999999999</v>
      </c>
      <c r="EC118">
        <v>6.6825099999999998E-2</v>
      </c>
      <c r="ED118">
        <v>4.2684899999999998E-2</v>
      </c>
      <c r="EE118">
        <v>23659</v>
      </c>
      <c r="EF118">
        <v>20042.3</v>
      </c>
      <c r="EG118">
        <v>26136.3</v>
      </c>
      <c r="EH118">
        <v>24202.5</v>
      </c>
      <c r="EI118">
        <v>41539.4</v>
      </c>
      <c r="EJ118">
        <v>38293.699999999997</v>
      </c>
      <c r="EK118">
        <v>47117.1</v>
      </c>
      <c r="EL118">
        <v>43079.1</v>
      </c>
      <c r="EM118">
        <v>1.778</v>
      </c>
      <c r="EN118">
        <v>2.3389199999999999</v>
      </c>
      <c r="EO118">
        <v>0.16365199999999999</v>
      </c>
      <c r="EP118">
        <v>0</v>
      </c>
      <c r="EQ118">
        <v>17.2606</v>
      </c>
      <c r="ER118">
        <v>999.9</v>
      </c>
      <c r="ES118">
        <v>44.695</v>
      </c>
      <c r="ET118">
        <v>20.009</v>
      </c>
      <c r="EU118">
        <v>14.1911</v>
      </c>
      <c r="EV118">
        <v>52.095399999999998</v>
      </c>
      <c r="EW118">
        <v>39.258800000000001</v>
      </c>
      <c r="EX118">
        <v>2</v>
      </c>
      <c r="EY118">
        <v>-0.62633899999999998</v>
      </c>
      <c r="EZ118">
        <v>-0.94215400000000005</v>
      </c>
      <c r="FA118">
        <v>20.241800000000001</v>
      </c>
      <c r="FB118">
        <v>5.2364600000000001</v>
      </c>
      <c r="FC118">
        <v>11.986000000000001</v>
      </c>
      <c r="FD118">
        <v>4.9573499999999999</v>
      </c>
      <c r="FE118">
        <v>3.3039299999999998</v>
      </c>
      <c r="FF118">
        <v>315.8</v>
      </c>
      <c r="FG118">
        <v>9999</v>
      </c>
      <c r="FH118">
        <v>9999</v>
      </c>
      <c r="FI118">
        <v>4098.3</v>
      </c>
      <c r="FJ118">
        <v>1.86829</v>
      </c>
      <c r="FK118">
        <v>1.8638699999999999</v>
      </c>
      <c r="FL118">
        <v>1.87165</v>
      </c>
      <c r="FM118">
        <v>1.86233</v>
      </c>
      <c r="FN118">
        <v>1.8617999999999999</v>
      </c>
      <c r="FO118">
        <v>1.86829</v>
      </c>
      <c r="FP118">
        <v>1.8584000000000001</v>
      </c>
      <c r="FQ118">
        <v>1.8649500000000001</v>
      </c>
      <c r="FR118">
        <v>5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-0.15</v>
      </c>
      <c r="GF118">
        <v>-0.1449</v>
      </c>
      <c r="GG118">
        <v>-0.25096208036330597</v>
      </c>
      <c r="GH118">
        <v>1.40043110155519E-5</v>
      </c>
      <c r="GI118">
        <v>-8.9464880026576905E-7</v>
      </c>
      <c r="GJ118">
        <v>5.5918935111048905E-10</v>
      </c>
      <c r="GK118">
        <v>-0.17968596506812801</v>
      </c>
      <c r="GL118">
        <v>-4.5276668719836703E-2</v>
      </c>
      <c r="GM118">
        <v>3.5990739600394498E-3</v>
      </c>
      <c r="GN118">
        <v>-4.5187851206301597E-5</v>
      </c>
      <c r="GO118">
        <v>3</v>
      </c>
      <c r="GP118">
        <v>2215</v>
      </c>
      <c r="GQ118">
        <v>2</v>
      </c>
      <c r="GR118">
        <v>17</v>
      </c>
      <c r="GS118">
        <v>15650.7</v>
      </c>
      <c r="GT118">
        <v>15650.8</v>
      </c>
      <c r="GU118">
        <v>3.8757299999999999</v>
      </c>
      <c r="GV118">
        <v>2.2290000000000001</v>
      </c>
      <c r="GW118">
        <v>1.9982899999999999</v>
      </c>
      <c r="GX118">
        <v>2.7355999999999998</v>
      </c>
      <c r="GY118">
        <v>2.0935100000000002</v>
      </c>
      <c r="GZ118">
        <v>2.3645</v>
      </c>
      <c r="HA118">
        <v>28.122299999999999</v>
      </c>
      <c r="HB118">
        <v>15.839399999999999</v>
      </c>
      <c r="HC118">
        <v>18</v>
      </c>
      <c r="HD118">
        <v>358.65899999999999</v>
      </c>
      <c r="HE118">
        <v>706.48699999999997</v>
      </c>
      <c r="HF118">
        <v>19.001100000000001</v>
      </c>
      <c r="HG118">
        <v>18.632000000000001</v>
      </c>
      <c r="HH118">
        <v>30.000299999999999</v>
      </c>
      <c r="HI118">
        <v>18.5318</v>
      </c>
      <c r="HJ118">
        <v>18.522300000000001</v>
      </c>
      <c r="HK118">
        <v>77.582099999999997</v>
      </c>
      <c r="HL118">
        <v>43.763300000000001</v>
      </c>
      <c r="HM118">
        <v>25.645199999999999</v>
      </c>
      <c r="HN118">
        <v>19.0077</v>
      </c>
      <c r="HO118">
        <v>1737.05</v>
      </c>
      <c r="HP118">
        <v>9.2247699999999995</v>
      </c>
      <c r="HQ118">
        <v>99.821100000000001</v>
      </c>
      <c r="HR118">
        <v>101.36199999999999</v>
      </c>
    </row>
    <row r="119" spans="1:226" x14ac:dyDescent="0.2">
      <c r="A119">
        <v>103</v>
      </c>
      <c r="B119">
        <v>1657120452.5</v>
      </c>
      <c r="C119">
        <v>572</v>
      </c>
      <c r="D119" t="s">
        <v>564</v>
      </c>
      <c r="E119" t="s">
        <v>565</v>
      </c>
      <c r="F119">
        <v>5</v>
      </c>
      <c r="G119" t="s">
        <v>1727</v>
      </c>
      <c r="H119" t="s">
        <v>353</v>
      </c>
      <c r="I119">
        <v>1657120444.7142899</v>
      </c>
      <c r="J119">
        <f t="shared" si="34"/>
        <v>6.1779815930533997E-3</v>
      </c>
      <c r="K119">
        <f t="shared" si="35"/>
        <v>6.1779815930534001</v>
      </c>
      <c r="L119">
        <f t="shared" si="36"/>
        <v>28.821960013322947</v>
      </c>
      <c r="M119">
        <f t="shared" si="37"/>
        <v>1642.04785714286</v>
      </c>
      <c r="N119">
        <f t="shared" si="38"/>
        <v>1489.2537588780119</v>
      </c>
      <c r="O119">
        <f t="shared" si="39"/>
        <v>110.27097940116482</v>
      </c>
      <c r="P119">
        <f t="shared" si="40"/>
        <v>121.58453477206164</v>
      </c>
      <c r="Q119">
        <f t="shared" si="41"/>
        <v>0.43738543404785568</v>
      </c>
      <c r="R119">
        <f t="shared" si="42"/>
        <v>2.4305081321314024</v>
      </c>
      <c r="S119">
        <f t="shared" si="43"/>
        <v>0.39789970949818149</v>
      </c>
      <c r="T119">
        <f t="shared" si="44"/>
        <v>0.25193723005999547</v>
      </c>
      <c r="U119">
        <f t="shared" si="45"/>
        <v>321.51482367857142</v>
      </c>
      <c r="V119">
        <f t="shared" si="46"/>
        <v>20.936026719561099</v>
      </c>
      <c r="W119">
        <f t="shared" si="47"/>
        <v>19.974796428571398</v>
      </c>
      <c r="X119">
        <f t="shared" si="48"/>
        <v>2.3429531364175458</v>
      </c>
      <c r="Y119">
        <f t="shared" si="49"/>
        <v>50.167573680541174</v>
      </c>
      <c r="Z119">
        <f t="shared" si="50"/>
        <v>1.2209710749538292</v>
      </c>
      <c r="AA119">
        <f t="shared" si="51"/>
        <v>2.4337853824240558</v>
      </c>
      <c r="AB119">
        <f t="shared" si="52"/>
        <v>1.1219820614637166</v>
      </c>
      <c r="AC119">
        <f t="shared" si="53"/>
        <v>-272.44898825365493</v>
      </c>
      <c r="AD119">
        <f t="shared" si="54"/>
        <v>80.657236445933179</v>
      </c>
      <c r="AE119">
        <f t="shared" si="55"/>
        <v>6.6913955568182306</v>
      </c>
      <c r="AF119">
        <f t="shared" si="56"/>
        <v>136.41446742766789</v>
      </c>
      <c r="AG119">
        <f t="shared" si="57"/>
        <v>47.143481577884401</v>
      </c>
      <c r="AH119">
        <f t="shared" si="58"/>
        <v>6.1748073004058712</v>
      </c>
      <c r="AI119">
        <f t="shared" si="59"/>
        <v>28.821960013322947</v>
      </c>
      <c r="AJ119">
        <v>1742.03738472857</v>
      </c>
      <c r="AK119">
        <v>1693.7013939393901</v>
      </c>
      <c r="AL119">
        <v>3.31575946395618</v>
      </c>
      <c r="AM119">
        <v>66.876491465643497</v>
      </c>
      <c r="AN119">
        <f t="shared" si="60"/>
        <v>6.1779815930534001</v>
      </c>
      <c r="AO119">
        <v>9.1918730969359501</v>
      </c>
      <c r="AP119">
        <v>16.483372727272702</v>
      </c>
      <c r="AQ119">
        <v>-2.00178182826963E-5</v>
      </c>
      <c r="AR119">
        <v>77.413347223107195</v>
      </c>
      <c r="AS119">
        <v>76</v>
      </c>
      <c r="AT119">
        <v>15</v>
      </c>
      <c r="AU119">
        <f t="shared" si="61"/>
        <v>1</v>
      </c>
      <c r="AV119">
        <f t="shared" si="62"/>
        <v>0</v>
      </c>
      <c r="AW119">
        <f t="shared" si="63"/>
        <v>39917.846199926236</v>
      </c>
      <c r="AX119">
        <f t="shared" si="64"/>
        <v>1999.9925000000001</v>
      </c>
      <c r="AY119">
        <f t="shared" si="65"/>
        <v>1681.1937107142858</v>
      </c>
      <c r="AZ119">
        <f t="shared" si="66"/>
        <v>0.84060000760717135</v>
      </c>
      <c r="BA119">
        <f t="shared" si="67"/>
        <v>0.16075801468184076</v>
      </c>
      <c r="BB119">
        <v>6</v>
      </c>
      <c r="BC119">
        <v>0.5</v>
      </c>
      <c r="BD119" t="s">
        <v>354</v>
      </c>
      <c r="BE119">
        <v>2</v>
      </c>
      <c r="BF119" t="b">
        <v>1</v>
      </c>
      <c r="BG119">
        <v>1657120444.7142899</v>
      </c>
      <c r="BH119">
        <v>1642.04785714286</v>
      </c>
      <c r="BI119">
        <v>1710.7874999999999</v>
      </c>
      <c r="BJ119">
        <v>16.489703571428599</v>
      </c>
      <c r="BK119">
        <v>9.2020910714285709</v>
      </c>
      <c r="BL119">
        <v>1642.21178571429</v>
      </c>
      <c r="BM119">
        <v>16.6346428571429</v>
      </c>
      <c r="BN119">
        <v>499.998035714286</v>
      </c>
      <c r="BO119">
        <v>73.944482142857098</v>
      </c>
      <c r="BP119">
        <v>9.9970485714285698E-2</v>
      </c>
      <c r="BQ119">
        <v>20.5903428571429</v>
      </c>
      <c r="BR119">
        <v>19.974796428571398</v>
      </c>
      <c r="BS119">
        <v>999.9</v>
      </c>
      <c r="BT119">
        <v>0</v>
      </c>
      <c r="BU119">
        <v>0</v>
      </c>
      <c r="BV119">
        <v>9990.7296428571408</v>
      </c>
      <c r="BW119">
        <v>0</v>
      </c>
      <c r="BX119">
        <v>1221.89392857143</v>
      </c>
      <c r="BY119">
        <v>-68.739210714285704</v>
      </c>
      <c r="BZ119">
        <v>1669.5782142857099</v>
      </c>
      <c r="CA119">
        <v>1726.6764285714301</v>
      </c>
      <c r="CB119">
        <v>7.28761142857143</v>
      </c>
      <c r="CC119">
        <v>1710.7874999999999</v>
      </c>
      <c r="CD119">
        <v>9.2020910714285709</v>
      </c>
      <c r="CE119">
        <v>1.21932285714286</v>
      </c>
      <c r="CF119">
        <v>0.68044385714285704</v>
      </c>
      <c r="CG119">
        <v>9.8395814285714298</v>
      </c>
      <c r="CH119">
        <v>1.4309732142857099</v>
      </c>
      <c r="CI119">
        <v>1999.9925000000001</v>
      </c>
      <c r="CJ119">
        <v>0.979999678571429</v>
      </c>
      <c r="CK119">
        <v>2.0000342857142899E-2</v>
      </c>
      <c r="CL119">
        <v>0</v>
      </c>
      <c r="CM119">
        <v>2.6224178571428598</v>
      </c>
      <c r="CN119">
        <v>0</v>
      </c>
      <c r="CO119">
        <v>16824.135714285701</v>
      </c>
      <c r="CP119">
        <v>16705.3321428571</v>
      </c>
      <c r="CQ119">
        <v>38.178214285714297</v>
      </c>
      <c r="CR119">
        <v>38.720750000000002</v>
      </c>
      <c r="CS119">
        <v>39.122750000000003</v>
      </c>
      <c r="CT119">
        <v>36.778785714285704</v>
      </c>
      <c r="CU119">
        <v>37.236499999999999</v>
      </c>
      <c r="CV119">
        <v>1959.9921428571399</v>
      </c>
      <c r="CW119">
        <v>40.000357142857098</v>
      </c>
      <c r="CX119">
        <v>0</v>
      </c>
      <c r="CY119">
        <v>1651532169.0999999</v>
      </c>
      <c r="CZ119">
        <v>0</v>
      </c>
      <c r="DA119">
        <v>0</v>
      </c>
      <c r="DB119" t="s">
        <v>355</v>
      </c>
      <c r="DC119">
        <v>1656181403.5999999</v>
      </c>
      <c r="DD119">
        <v>1656181398.0999999</v>
      </c>
      <c r="DE119">
        <v>0</v>
      </c>
      <c r="DF119">
        <v>2.3420000000000001</v>
      </c>
      <c r="DG119">
        <v>0.193</v>
      </c>
      <c r="DH119">
        <v>3.7240000000000002</v>
      </c>
      <c r="DI119">
        <v>0.24399999999999999</v>
      </c>
      <c r="DJ119">
        <v>420</v>
      </c>
      <c r="DK119">
        <v>22</v>
      </c>
      <c r="DL119">
        <v>0.28000000000000003</v>
      </c>
      <c r="DM119">
        <v>0.02</v>
      </c>
      <c r="DN119">
        <v>-68.914887804878006</v>
      </c>
      <c r="DO119">
        <v>2.0808501742158501</v>
      </c>
      <c r="DP119">
        <v>0.32012158223439902</v>
      </c>
      <c r="DQ119">
        <v>0</v>
      </c>
      <c r="DR119">
        <v>7.2840285365853603</v>
      </c>
      <c r="DS119">
        <v>7.3791219512211001E-2</v>
      </c>
      <c r="DT119">
        <v>8.4204204636851195E-3</v>
      </c>
      <c r="DU119">
        <v>1</v>
      </c>
      <c r="DV119">
        <v>1</v>
      </c>
      <c r="DW119">
        <v>2</v>
      </c>
      <c r="DX119" t="s">
        <v>362</v>
      </c>
      <c r="DY119">
        <v>2.9394999999999998</v>
      </c>
      <c r="DZ119">
        <v>2.7164600000000001</v>
      </c>
      <c r="EA119">
        <v>0.19208500000000001</v>
      </c>
      <c r="EB119">
        <v>0.19594300000000001</v>
      </c>
      <c r="EC119">
        <v>6.6795800000000002E-2</v>
      </c>
      <c r="ED119">
        <v>4.26442E-2</v>
      </c>
      <c r="EE119">
        <v>23626.5</v>
      </c>
      <c r="EF119">
        <v>20016</v>
      </c>
      <c r="EG119">
        <v>26136</v>
      </c>
      <c r="EH119">
        <v>24203</v>
      </c>
      <c r="EI119">
        <v>41540.5</v>
      </c>
      <c r="EJ119">
        <v>38295.699999999997</v>
      </c>
      <c r="EK119">
        <v>47116.9</v>
      </c>
      <c r="EL119">
        <v>43079.5</v>
      </c>
      <c r="EM119">
        <v>1.7787500000000001</v>
      </c>
      <c r="EN119">
        <v>2.3390300000000002</v>
      </c>
      <c r="EO119">
        <v>0.164349</v>
      </c>
      <c r="EP119">
        <v>0</v>
      </c>
      <c r="EQ119">
        <v>17.253900000000002</v>
      </c>
      <c r="ER119">
        <v>999.9</v>
      </c>
      <c r="ES119">
        <v>44.646999999999998</v>
      </c>
      <c r="ET119">
        <v>20.029</v>
      </c>
      <c r="EU119">
        <v>14.193899999999999</v>
      </c>
      <c r="EV119">
        <v>51.895400000000002</v>
      </c>
      <c r="EW119">
        <v>39.347000000000001</v>
      </c>
      <c r="EX119">
        <v>2</v>
      </c>
      <c r="EY119">
        <v>-0.62593500000000002</v>
      </c>
      <c r="EZ119">
        <v>-0.96109999999999995</v>
      </c>
      <c r="FA119">
        <v>20.241800000000001</v>
      </c>
      <c r="FB119">
        <v>5.2360100000000003</v>
      </c>
      <c r="FC119">
        <v>11.986000000000001</v>
      </c>
      <c r="FD119">
        <v>4.9575500000000003</v>
      </c>
      <c r="FE119">
        <v>3.3038699999999999</v>
      </c>
      <c r="FF119">
        <v>315.8</v>
      </c>
      <c r="FG119">
        <v>9999</v>
      </c>
      <c r="FH119">
        <v>9999</v>
      </c>
      <c r="FI119">
        <v>4098.6000000000004</v>
      </c>
      <c r="FJ119">
        <v>1.86829</v>
      </c>
      <c r="FK119">
        <v>1.8638699999999999</v>
      </c>
      <c r="FL119">
        <v>1.87164</v>
      </c>
      <c r="FM119">
        <v>1.8623400000000001</v>
      </c>
      <c r="FN119">
        <v>1.86181</v>
      </c>
      <c r="FO119">
        <v>1.86829</v>
      </c>
      <c r="FP119">
        <v>1.8583799999999999</v>
      </c>
      <c r="FQ119">
        <v>1.8649500000000001</v>
      </c>
      <c r="FR119">
        <v>5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-0.12</v>
      </c>
      <c r="GF119">
        <v>-0.1452</v>
      </c>
      <c r="GG119">
        <v>-0.25096208036330597</v>
      </c>
      <c r="GH119">
        <v>1.40043110155519E-5</v>
      </c>
      <c r="GI119">
        <v>-8.9464880026576905E-7</v>
      </c>
      <c r="GJ119">
        <v>5.5918935111048905E-10</v>
      </c>
      <c r="GK119">
        <v>-0.17968596506812801</v>
      </c>
      <c r="GL119">
        <v>-4.5276668719836703E-2</v>
      </c>
      <c r="GM119">
        <v>3.5990739600394498E-3</v>
      </c>
      <c r="GN119">
        <v>-4.5187851206301597E-5</v>
      </c>
      <c r="GO119">
        <v>3</v>
      </c>
      <c r="GP119">
        <v>2215</v>
      </c>
      <c r="GQ119">
        <v>2</v>
      </c>
      <c r="GR119">
        <v>17</v>
      </c>
      <c r="GS119">
        <v>15650.8</v>
      </c>
      <c r="GT119">
        <v>15650.9</v>
      </c>
      <c r="GU119">
        <v>3.90381</v>
      </c>
      <c r="GV119">
        <v>2.2253400000000001</v>
      </c>
      <c r="GW119">
        <v>1.9982899999999999</v>
      </c>
      <c r="GX119">
        <v>2.7355999999999998</v>
      </c>
      <c r="GY119">
        <v>2.0935100000000002</v>
      </c>
      <c r="GZ119">
        <v>2.32178</v>
      </c>
      <c r="HA119">
        <v>28.122299999999999</v>
      </c>
      <c r="HB119">
        <v>15.8307</v>
      </c>
      <c r="HC119">
        <v>18</v>
      </c>
      <c r="HD119">
        <v>359.029</v>
      </c>
      <c r="HE119">
        <v>706.62599999999998</v>
      </c>
      <c r="HF119">
        <v>19.019400000000001</v>
      </c>
      <c r="HG119">
        <v>18.634799999999998</v>
      </c>
      <c r="HH119">
        <v>30.000299999999999</v>
      </c>
      <c r="HI119">
        <v>18.535</v>
      </c>
      <c r="HJ119">
        <v>18.5258</v>
      </c>
      <c r="HK119">
        <v>78.158000000000001</v>
      </c>
      <c r="HL119">
        <v>43.763300000000001</v>
      </c>
      <c r="HM119">
        <v>25.645199999999999</v>
      </c>
      <c r="HN119">
        <v>19.027100000000001</v>
      </c>
      <c r="HO119">
        <v>1757.29</v>
      </c>
      <c r="HP119">
        <v>9.2247699999999995</v>
      </c>
      <c r="HQ119">
        <v>99.820599999999999</v>
      </c>
      <c r="HR119">
        <v>101.363</v>
      </c>
    </row>
    <row r="120" spans="1:226" x14ac:dyDescent="0.2">
      <c r="A120">
        <v>104</v>
      </c>
      <c r="B120">
        <v>1657120457.5</v>
      </c>
      <c r="C120">
        <v>577</v>
      </c>
      <c r="D120" t="s">
        <v>566</v>
      </c>
      <c r="E120" t="s">
        <v>567</v>
      </c>
      <c r="F120">
        <v>5</v>
      </c>
      <c r="G120" t="s">
        <v>1728</v>
      </c>
      <c r="H120" t="s">
        <v>353</v>
      </c>
      <c r="I120">
        <v>1657120450</v>
      </c>
      <c r="J120">
        <f t="shared" si="34"/>
        <v>6.1808270284450725E-3</v>
      </c>
      <c r="K120">
        <f t="shared" si="35"/>
        <v>6.1808270284450728</v>
      </c>
      <c r="L120">
        <f t="shared" si="36"/>
        <v>28.868455514326573</v>
      </c>
      <c r="M120">
        <f t="shared" si="37"/>
        <v>1659.2633333333299</v>
      </c>
      <c r="N120">
        <f t="shared" si="38"/>
        <v>1505.8899173605912</v>
      </c>
      <c r="O120">
        <f t="shared" si="39"/>
        <v>111.50288165283885</v>
      </c>
      <c r="P120">
        <f t="shared" si="40"/>
        <v>122.85934114748389</v>
      </c>
      <c r="Q120">
        <f t="shared" si="41"/>
        <v>0.43747307528917967</v>
      </c>
      <c r="R120">
        <f t="shared" si="42"/>
        <v>2.4325070368403532</v>
      </c>
      <c r="S120">
        <f t="shared" si="43"/>
        <v>0.39800161655161309</v>
      </c>
      <c r="T120">
        <f t="shared" si="44"/>
        <v>0.25199991569416602</v>
      </c>
      <c r="U120">
        <f t="shared" si="45"/>
        <v>321.51215777777844</v>
      </c>
      <c r="V120">
        <f t="shared" si="46"/>
        <v>20.940340178547107</v>
      </c>
      <c r="W120">
        <f t="shared" si="47"/>
        <v>19.9752962962963</v>
      </c>
      <c r="X120">
        <f t="shared" si="48"/>
        <v>2.3430256764866284</v>
      </c>
      <c r="Y120">
        <f t="shared" si="49"/>
        <v>50.144126207252107</v>
      </c>
      <c r="Z120">
        <f t="shared" si="50"/>
        <v>1.2208127046260528</v>
      </c>
      <c r="AA120">
        <f t="shared" si="51"/>
        <v>2.4346075940784719</v>
      </c>
      <c r="AB120">
        <f t="shared" si="52"/>
        <v>1.1222129718605756</v>
      </c>
      <c r="AC120">
        <f t="shared" si="53"/>
        <v>-272.57447195442768</v>
      </c>
      <c r="AD120">
        <f t="shared" si="54"/>
        <v>81.376588629298524</v>
      </c>
      <c r="AE120">
        <f t="shared" si="55"/>
        <v>6.7457323834148211</v>
      </c>
      <c r="AF120">
        <f t="shared" si="56"/>
        <v>137.06000683606408</v>
      </c>
      <c r="AG120">
        <f t="shared" si="57"/>
        <v>47.200927529764812</v>
      </c>
      <c r="AH120">
        <f t="shared" si="58"/>
        <v>6.1793623369141359</v>
      </c>
      <c r="AI120">
        <f t="shared" si="59"/>
        <v>28.868455514326573</v>
      </c>
      <c r="AJ120">
        <v>1758.87760837172</v>
      </c>
      <c r="AK120">
        <v>1710.3710909090901</v>
      </c>
      <c r="AL120">
        <v>3.34396244817176</v>
      </c>
      <c r="AM120">
        <v>66.876491465643497</v>
      </c>
      <c r="AN120">
        <f t="shared" si="60"/>
        <v>6.1808270284450728</v>
      </c>
      <c r="AO120">
        <v>9.1862731541523601</v>
      </c>
      <c r="AP120">
        <v>16.481158787878801</v>
      </c>
      <c r="AQ120">
        <v>-6.3013979448442501E-6</v>
      </c>
      <c r="AR120">
        <v>77.413347223107195</v>
      </c>
      <c r="AS120">
        <v>76</v>
      </c>
      <c r="AT120">
        <v>15</v>
      </c>
      <c r="AU120">
        <f t="shared" si="61"/>
        <v>1</v>
      </c>
      <c r="AV120">
        <f t="shared" si="62"/>
        <v>0</v>
      </c>
      <c r="AW120">
        <f t="shared" si="63"/>
        <v>39967.25250676593</v>
      </c>
      <c r="AX120">
        <f t="shared" si="64"/>
        <v>1999.9759259259299</v>
      </c>
      <c r="AY120">
        <f t="shared" si="65"/>
        <v>1681.1797777777813</v>
      </c>
      <c r="AZ120">
        <f t="shared" si="66"/>
        <v>0.84060000722230921</v>
      </c>
      <c r="BA120">
        <f t="shared" si="67"/>
        <v>0.16075801393905667</v>
      </c>
      <c r="BB120">
        <v>6</v>
      </c>
      <c r="BC120">
        <v>0.5</v>
      </c>
      <c r="BD120" t="s">
        <v>354</v>
      </c>
      <c r="BE120">
        <v>2</v>
      </c>
      <c r="BF120" t="b">
        <v>1</v>
      </c>
      <c r="BG120">
        <v>1657120450</v>
      </c>
      <c r="BH120">
        <v>1659.2633333333299</v>
      </c>
      <c r="BI120">
        <v>1728.2092592592601</v>
      </c>
      <c r="BJ120">
        <v>16.487551851851901</v>
      </c>
      <c r="BK120">
        <v>9.1944718518518496</v>
      </c>
      <c r="BL120">
        <v>1659.39962962963</v>
      </c>
      <c r="BM120">
        <v>16.632562962963</v>
      </c>
      <c r="BN120">
        <v>499.99285185185198</v>
      </c>
      <c r="BO120">
        <v>73.944562962963005</v>
      </c>
      <c r="BP120">
        <v>9.9947440740740703E-2</v>
      </c>
      <c r="BQ120">
        <v>20.5958222222222</v>
      </c>
      <c r="BR120">
        <v>19.9752962962963</v>
      </c>
      <c r="BS120">
        <v>999.9</v>
      </c>
      <c r="BT120">
        <v>0</v>
      </c>
      <c r="BU120">
        <v>0</v>
      </c>
      <c r="BV120">
        <v>10003.804814814799</v>
      </c>
      <c r="BW120">
        <v>0</v>
      </c>
      <c r="BX120">
        <v>1224.0122222222201</v>
      </c>
      <c r="BY120">
        <v>-68.945511111111102</v>
      </c>
      <c r="BZ120">
        <v>1687.0796296296301</v>
      </c>
      <c r="CA120">
        <v>1744.2466666666701</v>
      </c>
      <c r="CB120">
        <v>7.2930751851851801</v>
      </c>
      <c r="CC120">
        <v>1728.2092592592601</v>
      </c>
      <c r="CD120">
        <v>9.1944718518518496</v>
      </c>
      <c r="CE120">
        <v>1.2191651851851899</v>
      </c>
      <c r="CF120">
        <v>0.67988122222222203</v>
      </c>
      <c r="CG120">
        <v>9.8376481481481495</v>
      </c>
      <c r="CH120">
        <v>1.41944814814815</v>
      </c>
      <c r="CI120">
        <v>1999.9759259259299</v>
      </c>
      <c r="CJ120">
        <v>0.979999888888889</v>
      </c>
      <c r="CK120">
        <v>2.00001185185185E-2</v>
      </c>
      <c r="CL120">
        <v>0</v>
      </c>
      <c r="CM120">
        <v>2.6423407407407402</v>
      </c>
      <c r="CN120">
        <v>0</v>
      </c>
      <c r="CO120">
        <v>16828.4925925926</v>
      </c>
      <c r="CP120">
        <v>16705.196296296301</v>
      </c>
      <c r="CQ120">
        <v>38.212666666666699</v>
      </c>
      <c r="CR120">
        <v>38.747592592592603</v>
      </c>
      <c r="CS120">
        <v>39.143370370370398</v>
      </c>
      <c r="CT120">
        <v>36.800518518518501</v>
      </c>
      <c r="CU120">
        <v>37.263777777777797</v>
      </c>
      <c r="CV120">
        <v>1959.9759259259299</v>
      </c>
      <c r="CW120">
        <v>40</v>
      </c>
      <c r="CX120">
        <v>0</v>
      </c>
      <c r="CY120">
        <v>1651532174.5</v>
      </c>
      <c r="CZ120">
        <v>0</v>
      </c>
      <c r="DA120">
        <v>0</v>
      </c>
      <c r="DB120" t="s">
        <v>355</v>
      </c>
      <c r="DC120">
        <v>1656181403.5999999</v>
      </c>
      <c r="DD120">
        <v>1656181398.0999999</v>
      </c>
      <c r="DE120">
        <v>0</v>
      </c>
      <c r="DF120">
        <v>2.3420000000000001</v>
      </c>
      <c r="DG120">
        <v>0.193</v>
      </c>
      <c r="DH120">
        <v>3.7240000000000002</v>
      </c>
      <c r="DI120">
        <v>0.24399999999999999</v>
      </c>
      <c r="DJ120">
        <v>420</v>
      </c>
      <c r="DK120">
        <v>22</v>
      </c>
      <c r="DL120">
        <v>0.28000000000000003</v>
      </c>
      <c r="DM120">
        <v>0.02</v>
      </c>
      <c r="DN120">
        <v>-68.864724390243893</v>
      </c>
      <c r="DO120">
        <v>-0.96481881533094305</v>
      </c>
      <c r="DP120">
        <v>0.29559975641140501</v>
      </c>
      <c r="DQ120">
        <v>0</v>
      </c>
      <c r="DR120">
        <v>7.2884385365853603</v>
      </c>
      <c r="DS120">
        <v>7.6358885017436304E-2</v>
      </c>
      <c r="DT120">
        <v>8.66784513716253E-3</v>
      </c>
      <c r="DU120">
        <v>1</v>
      </c>
      <c r="DV120">
        <v>1</v>
      </c>
      <c r="DW120">
        <v>2</v>
      </c>
      <c r="DX120" t="s">
        <v>362</v>
      </c>
      <c r="DY120">
        <v>2.9395099999999998</v>
      </c>
      <c r="DZ120">
        <v>2.7164199999999998</v>
      </c>
      <c r="EA120">
        <v>0.193187</v>
      </c>
      <c r="EB120">
        <v>0.19706199999999999</v>
      </c>
      <c r="EC120">
        <v>6.6787600000000003E-2</v>
      </c>
      <c r="ED120">
        <v>4.2651700000000001E-2</v>
      </c>
      <c r="EE120">
        <v>23594.1</v>
      </c>
      <c r="EF120">
        <v>19987.900000000001</v>
      </c>
      <c r="EG120">
        <v>26135.7</v>
      </c>
      <c r="EH120">
        <v>24202.5</v>
      </c>
      <c r="EI120">
        <v>41539.9</v>
      </c>
      <c r="EJ120">
        <v>38295.300000000003</v>
      </c>
      <c r="EK120">
        <v>47115.7</v>
      </c>
      <c r="EL120">
        <v>43079.3</v>
      </c>
      <c r="EM120">
        <v>1.7781</v>
      </c>
      <c r="EN120">
        <v>2.3388</v>
      </c>
      <c r="EO120">
        <v>0.16506000000000001</v>
      </c>
      <c r="EP120">
        <v>0</v>
      </c>
      <c r="EQ120">
        <v>17.2485</v>
      </c>
      <c r="ER120">
        <v>999.9</v>
      </c>
      <c r="ES120">
        <v>44.573</v>
      </c>
      <c r="ET120">
        <v>20.048999999999999</v>
      </c>
      <c r="EU120">
        <v>14.1889</v>
      </c>
      <c r="EV120">
        <v>51.695399999999999</v>
      </c>
      <c r="EW120">
        <v>39.363</v>
      </c>
      <c r="EX120">
        <v>2</v>
      </c>
      <c r="EY120">
        <v>-0.62578500000000004</v>
      </c>
      <c r="EZ120">
        <v>-0.963611</v>
      </c>
      <c r="FA120">
        <v>20.241900000000001</v>
      </c>
      <c r="FB120">
        <v>5.2364600000000001</v>
      </c>
      <c r="FC120">
        <v>11.986000000000001</v>
      </c>
      <c r="FD120">
        <v>4.9573</v>
      </c>
      <c r="FE120">
        <v>3.3039499999999999</v>
      </c>
      <c r="FF120">
        <v>315.8</v>
      </c>
      <c r="FG120">
        <v>9999</v>
      </c>
      <c r="FH120">
        <v>9999</v>
      </c>
      <c r="FI120">
        <v>4098.6000000000004</v>
      </c>
      <c r="FJ120">
        <v>1.86829</v>
      </c>
      <c r="FK120">
        <v>1.8638699999999999</v>
      </c>
      <c r="FL120">
        <v>1.8716699999999999</v>
      </c>
      <c r="FM120">
        <v>1.8623400000000001</v>
      </c>
      <c r="FN120">
        <v>1.86181</v>
      </c>
      <c r="FO120">
        <v>1.86829</v>
      </c>
      <c r="FP120">
        <v>1.8584000000000001</v>
      </c>
      <c r="FQ120">
        <v>1.86497</v>
      </c>
      <c r="FR120">
        <v>5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-0.09</v>
      </c>
      <c r="GF120">
        <v>-0.14530000000000001</v>
      </c>
      <c r="GG120">
        <v>-0.25096208036330597</v>
      </c>
      <c r="GH120">
        <v>1.40043110155519E-5</v>
      </c>
      <c r="GI120">
        <v>-8.9464880026576905E-7</v>
      </c>
      <c r="GJ120">
        <v>5.5918935111048905E-10</v>
      </c>
      <c r="GK120">
        <v>-0.17968596506812801</v>
      </c>
      <c r="GL120">
        <v>-4.5276668719836703E-2</v>
      </c>
      <c r="GM120">
        <v>3.5990739600394498E-3</v>
      </c>
      <c r="GN120">
        <v>-4.5187851206301597E-5</v>
      </c>
      <c r="GO120">
        <v>3</v>
      </c>
      <c r="GP120">
        <v>2215</v>
      </c>
      <c r="GQ120">
        <v>2</v>
      </c>
      <c r="GR120">
        <v>17</v>
      </c>
      <c r="GS120">
        <v>15650.9</v>
      </c>
      <c r="GT120">
        <v>15651</v>
      </c>
      <c r="GU120">
        <v>3.93066</v>
      </c>
      <c r="GV120">
        <v>2.2192400000000001</v>
      </c>
      <c r="GW120">
        <v>1.9982899999999999</v>
      </c>
      <c r="GX120">
        <v>2.7355999999999998</v>
      </c>
      <c r="GY120">
        <v>2.0935100000000002</v>
      </c>
      <c r="GZ120">
        <v>2.3803700000000001</v>
      </c>
      <c r="HA120">
        <v>28.1432</v>
      </c>
      <c r="HB120">
        <v>15.839399999999999</v>
      </c>
      <c r="HC120">
        <v>18</v>
      </c>
      <c r="HD120">
        <v>358.75099999999998</v>
      </c>
      <c r="HE120">
        <v>706.48400000000004</v>
      </c>
      <c r="HF120">
        <v>19.037400000000002</v>
      </c>
      <c r="HG120">
        <v>18.638100000000001</v>
      </c>
      <c r="HH120">
        <v>30.000399999999999</v>
      </c>
      <c r="HI120">
        <v>18.5383</v>
      </c>
      <c r="HJ120">
        <v>18.529</v>
      </c>
      <c r="HK120">
        <v>78.677800000000005</v>
      </c>
      <c r="HL120">
        <v>43.763300000000001</v>
      </c>
      <c r="HM120">
        <v>25.645199999999999</v>
      </c>
      <c r="HN120">
        <v>19.0425</v>
      </c>
      <c r="HO120">
        <v>1770.81</v>
      </c>
      <c r="HP120">
        <v>9.2247699999999995</v>
      </c>
      <c r="HQ120">
        <v>99.818600000000004</v>
      </c>
      <c r="HR120">
        <v>101.36199999999999</v>
      </c>
    </row>
    <row r="121" spans="1:226" x14ac:dyDescent="0.2">
      <c r="A121">
        <v>105</v>
      </c>
      <c r="B121">
        <v>1657120462.5</v>
      </c>
      <c r="C121">
        <v>582</v>
      </c>
      <c r="D121" t="s">
        <v>568</v>
      </c>
      <c r="E121" t="s">
        <v>569</v>
      </c>
      <c r="F121">
        <v>5</v>
      </c>
      <c r="G121" t="s">
        <v>1729</v>
      </c>
      <c r="H121" t="s">
        <v>353</v>
      </c>
      <c r="I121">
        <v>1657120454.7142899</v>
      </c>
      <c r="J121">
        <f t="shared" si="34"/>
        <v>6.1806339524748876E-3</v>
      </c>
      <c r="K121">
        <f t="shared" si="35"/>
        <v>6.1806339524748877</v>
      </c>
      <c r="L121">
        <f t="shared" si="36"/>
        <v>29.37239830430898</v>
      </c>
      <c r="M121">
        <f t="shared" si="37"/>
        <v>1674.7053571428601</v>
      </c>
      <c r="N121">
        <f t="shared" si="38"/>
        <v>1518.8882466592029</v>
      </c>
      <c r="O121">
        <f t="shared" si="39"/>
        <v>112.46496681370064</v>
      </c>
      <c r="P121">
        <f t="shared" si="40"/>
        <v>124.00233053884318</v>
      </c>
      <c r="Q121">
        <f t="shared" si="41"/>
        <v>0.4372034398801467</v>
      </c>
      <c r="R121">
        <f t="shared" si="42"/>
        <v>2.4309421874598351</v>
      </c>
      <c r="S121">
        <f t="shared" si="43"/>
        <v>0.39775534780706245</v>
      </c>
      <c r="T121">
        <f t="shared" si="44"/>
        <v>0.25184406713444774</v>
      </c>
      <c r="U121">
        <f t="shared" si="45"/>
        <v>321.51246600000042</v>
      </c>
      <c r="V121">
        <f t="shared" si="46"/>
        <v>20.945683468366113</v>
      </c>
      <c r="W121">
        <f t="shared" si="47"/>
        <v>19.977939285714299</v>
      </c>
      <c r="X121">
        <f t="shared" si="48"/>
        <v>2.3434092559365345</v>
      </c>
      <c r="Y121">
        <f t="shared" si="49"/>
        <v>50.11728485110114</v>
      </c>
      <c r="Z121">
        <f t="shared" si="50"/>
        <v>1.220541200976764</v>
      </c>
      <c r="AA121">
        <f t="shared" si="51"/>
        <v>2.4353697623544486</v>
      </c>
      <c r="AB121">
        <f t="shared" si="52"/>
        <v>1.1228680549597705</v>
      </c>
      <c r="AC121">
        <f t="shared" si="53"/>
        <v>-272.56595730414256</v>
      </c>
      <c r="AD121">
        <f t="shared" si="54"/>
        <v>81.643334429939046</v>
      </c>
      <c r="AE121">
        <f t="shared" si="55"/>
        <v>6.7724684292825925</v>
      </c>
      <c r="AF121">
        <f t="shared" si="56"/>
        <v>137.36231155507949</v>
      </c>
      <c r="AG121">
        <f t="shared" si="57"/>
        <v>47.342518935320477</v>
      </c>
      <c r="AH121">
        <f t="shared" si="58"/>
        <v>6.1816244538688601</v>
      </c>
      <c r="AI121">
        <f t="shared" si="59"/>
        <v>29.37239830430898</v>
      </c>
      <c r="AJ121">
        <v>1775.99303603013</v>
      </c>
      <c r="AK121">
        <v>1727.0347272727299</v>
      </c>
      <c r="AL121">
        <v>3.3054770323329898</v>
      </c>
      <c r="AM121">
        <v>66.876491465643497</v>
      </c>
      <c r="AN121">
        <f t="shared" si="60"/>
        <v>6.1806339524748877</v>
      </c>
      <c r="AO121">
        <v>9.1891526675758595</v>
      </c>
      <c r="AP121">
        <v>16.483427272727301</v>
      </c>
      <c r="AQ121">
        <v>2.0276665863413202E-6</v>
      </c>
      <c r="AR121">
        <v>77.413347223107195</v>
      </c>
      <c r="AS121">
        <v>76</v>
      </c>
      <c r="AT121">
        <v>15</v>
      </c>
      <c r="AU121">
        <f t="shared" si="61"/>
        <v>1</v>
      </c>
      <c r="AV121">
        <f t="shared" si="62"/>
        <v>0</v>
      </c>
      <c r="AW121">
        <f t="shared" si="63"/>
        <v>39927.294285468815</v>
      </c>
      <c r="AX121">
        <f t="shared" si="64"/>
        <v>1999.9778571428601</v>
      </c>
      <c r="AY121">
        <f t="shared" si="65"/>
        <v>1681.1814000000022</v>
      </c>
      <c r="AZ121">
        <f t="shared" si="66"/>
        <v>0.84060000664293055</v>
      </c>
      <c r="BA121">
        <f t="shared" si="67"/>
        <v>0.16075801282085619</v>
      </c>
      <c r="BB121">
        <v>6</v>
      </c>
      <c r="BC121">
        <v>0.5</v>
      </c>
      <c r="BD121" t="s">
        <v>354</v>
      </c>
      <c r="BE121">
        <v>2</v>
      </c>
      <c r="BF121" t="b">
        <v>1</v>
      </c>
      <c r="BG121">
        <v>1657120454.7142899</v>
      </c>
      <c r="BH121">
        <v>1674.7053571428601</v>
      </c>
      <c r="BI121">
        <v>1743.9371428571401</v>
      </c>
      <c r="BJ121">
        <v>16.4839392857143</v>
      </c>
      <c r="BK121">
        <v>9.1884899999999998</v>
      </c>
      <c r="BL121">
        <v>1674.8157142857101</v>
      </c>
      <c r="BM121">
        <v>16.629082142857101</v>
      </c>
      <c r="BN121">
        <v>500.01528571428599</v>
      </c>
      <c r="BO121">
        <v>73.944235714285696</v>
      </c>
      <c r="BP121">
        <v>0.100031242857143</v>
      </c>
      <c r="BQ121">
        <v>20.600899999999999</v>
      </c>
      <c r="BR121">
        <v>19.977939285714299</v>
      </c>
      <c r="BS121">
        <v>999.9</v>
      </c>
      <c r="BT121">
        <v>0</v>
      </c>
      <c r="BU121">
        <v>0</v>
      </c>
      <c r="BV121">
        <v>9993.6039285714305</v>
      </c>
      <c r="BW121">
        <v>0</v>
      </c>
      <c r="BX121">
        <v>1224.83714285714</v>
      </c>
      <c r="BY121">
        <v>-69.231014285714295</v>
      </c>
      <c r="BZ121">
        <v>1702.77428571429</v>
      </c>
      <c r="CA121">
        <v>1760.1089285714299</v>
      </c>
      <c r="CB121">
        <v>7.2954407142857196</v>
      </c>
      <c r="CC121">
        <v>1743.9371428571401</v>
      </c>
      <c r="CD121">
        <v>9.1884899999999998</v>
      </c>
      <c r="CE121">
        <v>1.21889178571429</v>
      </c>
      <c r="CF121">
        <v>0.67943585714285704</v>
      </c>
      <c r="CG121">
        <v>9.8343103571428596</v>
      </c>
      <c r="CH121">
        <v>1.41032678571429</v>
      </c>
      <c r="CI121">
        <v>1999.9778571428601</v>
      </c>
      <c r="CJ121">
        <v>0.98000010714285701</v>
      </c>
      <c r="CK121">
        <v>1.9999889285714299E-2</v>
      </c>
      <c r="CL121">
        <v>0</v>
      </c>
      <c r="CM121">
        <v>2.6344249999999998</v>
      </c>
      <c r="CN121">
        <v>0</v>
      </c>
      <c r="CO121">
        <v>16830.328571428599</v>
      </c>
      <c r="CP121">
        <v>16705.2214285714</v>
      </c>
      <c r="CQ121">
        <v>38.231999999999999</v>
      </c>
      <c r="CR121">
        <v>38.774357142857099</v>
      </c>
      <c r="CS121">
        <v>39.162642857142799</v>
      </c>
      <c r="CT121">
        <v>36.820999999999998</v>
      </c>
      <c r="CU121">
        <v>37.283214285714301</v>
      </c>
      <c r="CV121">
        <v>1959.9778571428601</v>
      </c>
      <c r="CW121">
        <v>40</v>
      </c>
      <c r="CX121">
        <v>0</v>
      </c>
      <c r="CY121">
        <v>1651532179.3</v>
      </c>
      <c r="CZ121">
        <v>0</v>
      </c>
      <c r="DA121">
        <v>0</v>
      </c>
      <c r="DB121" t="s">
        <v>355</v>
      </c>
      <c r="DC121">
        <v>1656181403.5999999</v>
      </c>
      <c r="DD121">
        <v>1656181398.0999999</v>
      </c>
      <c r="DE121">
        <v>0</v>
      </c>
      <c r="DF121">
        <v>2.3420000000000001</v>
      </c>
      <c r="DG121">
        <v>0.193</v>
      </c>
      <c r="DH121">
        <v>3.7240000000000002</v>
      </c>
      <c r="DI121">
        <v>0.24399999999999999</v>
      </c>
      <c r="DJ121">
        <v>420</v>
      </c>
      <c r="DK121">
        <v>22</v>
      </c>
      <c r="DL121">
        <v>0.28000000000000003</v>
      </c>
      <c r="DM121">
        <v>0.02</v>
      </c>
      <c r="DN121">
        <v>-69.032460975609794</v>
      </c>
      <c r="DO121">
        <v>-4.0140752613241002</v>
      </c>
      <c r="DP121">
        <v>0.43258667755612701</v>
      </c>
      <c r="DQ121">
        <v>0</v>
      </c>
      <c r="DR121">
        <v>7.2916975609756101</v>
      </c>
      <c r="DS121">
        <v>3.4924390243914798E-2</v>
      </c>
      <c r="DT121">
        <v>6.62291652668613E-3</v>
      </c>
      <c r="DU121">
        <v>1</v>
      </c>
      <c r="DV121">
        <v>1</v>
      </c>
      <c r="DW121">
        <v>2</v>
      </c>
      <c r="DX121" t="s">
        <v>362</v>
      </c>
      <c r="DY121">
        <v>2.93946</v>
      </c>
      <c r="DZ121">
        <v>2.7160899999999999</v>
      </c>
      <c r="EA121">
        <v>0.19427900000000001</v>
      </c>
      <c r="EB121">
        <v>0.19811599999999999</v>
      </c>
      <c r="EC121">
        <v>6.6798700000000003E-2</v>
      </c>
      <c r="ED121">
        <v>4.2652099999999998E-2</v>
      </c>
      <c r="EE121">
        <v>23561.8</v>
      </c>
      <c r="EF121">
        <v>19961.900000000001</v>
      </c>
      <c r="EG121">
        <v>26135.200000000001</v>
      </c>
      <c r="EH121">
        <v>24202.7</v>
      </c>
      <c r="EI121">
        <v>41539.300000000003</v>
      </c>
      <c r="EJ121">
        <v>38295.300000000003</v>
      </c>
      <c r="EK121">
        <v>47115.5</v>
      </c>
      <c r="EL121">
        <v>43079.4</v>
      </c>
      <c r="EM121">
        <v>1.7784500000000001</v>
      </c>
      <c r="EN121">
        <v>2.3386800000000001</v>
      </c>
      <c r="EO121">
        <v>0.16574900000000001</v>
      </c>
      <c r="EP121">
        <v>0</v>
      </c>
      <c r="EQ121">
        <v>17.243500000000001</v>
      </c>
      <c r="ER121">
        <v>999.9</v>
      </c>
      <c r="ES121">
        <v>44.524000000000001</v>
      </c>
      <c r="ET121">
        <v>20.048999999999999</v>
      </c>
      <c r="EU121">
        <v>14.173</v>
      </c>
      <c r="EV121">
        <v>52.065399999999997</v>
      </c>
      <c r="EW121">
        <v>39.266800000000003</v>
      </c>
      <c r="EX121">
        <v>2</v>
      </c>
      <c r="EY121">
        <v>-0.62548999999999999</v>
      </c>
      <c r="EZ121">
        <v>-0.97217900000000002</v>
      </c>
      <c r="FA121">
        <v>20.241800000000001</v>
      </c>
      <c r="FB121">
        <v>5.2366099999999998</v>
      </c>
      <c r="FC121">
        <v>11.986000000000001</v>
      </c>
      <c r="FD121">
        <v>4.9577</v>
      </c>
      <c r="FE121">
        <v>3.3039299999999998</v>
      </c>
      <c r="FF121">
        <v>315.8</v>
      </c>
      <c r="FG121">
        <v>9999</v>
      </c>
      <c r="FH121">
        <v>9999</v>
      </c>
      <c r="FI121">
        <v>4098.6000000000004</v>
      </c>
      <c r="FJ121">
        <v>1.86829</v>
      </c>
      <c r="FK121">
        <v>1.8638600000000001</v>
      </c>
      <c r="FL121">
        <v>1.87164</v>
      </c>
      <c r="FM121">
        <v>1.8623400000000001</v>
      </c>
      <c r="FN121">
        <v>1.8617900000000001</v>
      </c>
      <c r="FO121">
        <v>1.86829</v>
      </c>
      <c r="FP121">
        <v>1.8583700000000001</v>
      </c>
      <c r="FQ121">
        <v>1.86493</v>
      </c>
      <c r="FR121">
        <v>5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-7.0000000000000007E-2</v>
      </c>
      <c r="GF121">
        <v>-0.1452</v>
      </c>
      <c r="GG121">
        <v>-0.25096208036330597</v>
      </c>
      <c r="GH121">
        <v>1.40043110155519E-5</v>
      </c>
      <c r="GI121">
        <v>-8.9464880026576905E-7</v>
      </c>
      <c r="GJ121">
        <v>5.5918935111048905E-10</v>
      </c>
      <c r="GK121">
        <v>-0.17968596506812801</v>
      </c>
      <c r="GL121">
        <v>-4.5276668719836703E-2</v>
      </c>
      <c r="GM121">
        <v>3.5990739600394498E-3</v>
      </c>
      <c r="GN121">
        <v>-4.5187851206301597E-5</v>
      </c>
      <c r="GO121">
        <v>3</v>
      </c>
      <c r="GP121">
        <v>2215</v>
      </c>
      <c r="GQ121">
        <v>2</v>
      </c>
      <c r="GR121">
        <v>17</v>
      </c>
      <c r="GS121">
        <v>15651</v>
      </c>
      <c r="GT121">
        <v>15651.1</v>
      </c>
      <c r="GU121">
        <v>3.9599600000000001</v>
      </c>
      <c r="GV121">
        <v>2.2143600000000001</v>
      </c>
      <c r="GW121">
        <v>1.9982899999999999</v>
      </c>
      <c r="GX121">
        <v>2.7355999999999998</v>
      </c>
      <c r="GY121">
        <v>2.0935100000000002</v>
      </c>
      <c r="GZ121">
        <v>2.3559600000000001</v>
      </c>
      <c r="HA121">
        <v>28.164200000000001</v>
      </c>
      <c r="HB121">
        <v>15.8307</v>
      </c>
      <c r="HC121">
        <v>18</v>
      </c>
      <c r="HD121">
        <v>358.93799999999999</v>
      </c>
      <c r="HE121">
        <v>706.42600000000004</v>
      </c>
      <c r="HF121">
        <v>19.052199999999999</v>
      </c>
      <c r="HG121">
        <v>18.640899999999998</v>
      </c>
      <c r="HH121">
        <v>30.000399999999999</v>
      </c>
      <c r="HI121">
        <v>18.541799999999999</v>
      </c>
      <c r="HJ121">
        <v>18.5322</v>
      </c>
      <c r="HK121">
        <v>79.260199999999998</v>
      </c>
      <c r="HL121">
        <v>43.763300000000001</v>
      </c>
      <c r="HM121">
        <v>25.645199999999999</v>
      </c>
      <c r="HN121">
        <v>19.057500000000001</v>
      </c>
      <c r="HO121">
        <v>1790.94</v>
      </c>
      <c r="HP121">
        <v>9.2247699999999995</v>
      </c>
      <c r="HQ121">
        <v>99.817599999999999</v>
      </c>
      <c r="HR121">
        <v>101.36199999999999</v>
      </c>
    </row>
    <row r="122" spans="1:226" x14ac:dyDescent="0.2">
      <c r="A122">
        <v>106</v>
      </c>
      <c r="B122">
        <v>1657121561.0999999</v>
      </c>
      <c r="C122">
        <v>1680.5999999046301</v>
      </c>
      <c r="D122" t="s">
        <v>570</v>
      </c>
      <c r="E122" t="s">
        <v>571</v>
      </c>
      <c r="F122">
        <v>5</v>
      </c>
      <c r="G122" t="s">
        <v>1730</v>
      </c>
      <c r="H122" t="s">
        <v>353</v>
      </c>
      <c r="I122">
        <v>1657121553.0999999</v>
      </c>
      <c r="J122">
        <f t="shared" si="34"/>
        <v>7.625688808381415E-3</v>
      </c>
      <c r="K122">
        <f t="shared" si="35"/>
        <v>7.6256888083814154</v>
      </c>
      <c r="L122">
        <f t="shared" si="36"/>
        <v>17.453824583120269</v>
      </c>
      <c r="M122">
        <f t="shared" si="37"/>
        <v>394.870096774194</v>
      </c>
      <c r="N122">
        <f t="shared" si="38"/>
        <v>329.31960511005178</v>
      </c>
      <c r="O122">
        <f t="shared" si="39"/>
        <v>24.382358711790797</v>
      </c>
      <c r="P122">
        <f t="shared" si="40"/>
        <v>29.235624586913101</v>
      </c>
      <c r="Q122">
        <f t="shared" si="41"/>
        <v>0.54563851236769634</v>
      </c>
      <c r="R122">
        <f t="shared" si="42"/>
        <v>2.4334290208787235</v>
      </c>
      <c r="S122">
        <f t="shared" si="43"/>
        <v>0.48568498019262052</v>
      </c>
      <c r="T122">
        <f t="shared" si="44"/>
        <v>0.30838894907298309</v>
      </c>
      <c r="U122">
        <f t="shared" si="45"/>
        <v>321.52068503225814</v>
      </c>
      <c r="V122">
        <f t="shared" si="46"/>
        <v>20.525366474229543</v>
      </c>
      <c r="W122">
        <f t="shared" si="47"/>
        <v>20.0207709677419</v>
      </c>
      <c r="X122">
        <f t="shared" si="48"/>
        <v>2.3496331327987976</v>
      </c>
      <c r="Y122">
        <f t="shared" si="49"/>
        <v>49.808424328667058</v>
      </c>
      <c r="Z122">
        <f t="shared" si="50"/>
        <v>1.2151461524201277</v>
      </c>
      <c r="AA122">
        <f t="shared" si="51"/>
        <v>2.4396398175574383</v>
      </c>
      <c r="AB122">
        <f t="shared" si="52"/>
        <v>1.1344869803786699</v>
      </c>
      <c r="AC122">
        <f t="shared" si="53"/>
        <v>-336.29287644962039</v>
      </c>
      <c r="AD122">
        <f t="shared" si="54"/>
        <v>79.836510089550643</v>
      </c>
      <c r="AE122">
        <f t="shared" si="55"/>
        <v>6.6182319232278122</v>
      </c>
      <c r="AF122">
        <f t="shared" si="56"/>
        <v>71.682550595416217</v>
      </c>
      <c r="AG122">
        <f t="shared" si="57"/>
        <v>17.174725445568999</v>
      </c>
      <c r="AH122">
        <f t="shared" si="58"/>
        <v>7.6490243198669727</v>
      </c>
      <c r="AI122">
        <f t="shared" si="59"/>
        <v>17.453824583120269</v>
      </c>
      <c r="AJ122">
        <v>422.24110187336498</v>
      </c>
      <c r="AK122">
        <v>401.28794545454502</v>
      </c>
      <c r="AL122">
        <v>-3.6469232845721199E-2</v>
      </c>
      <c r="AM122">
        <v>66.878757965699805</v>
      </c>
      <c r="AN122">
        <f t="shared" si="60"/>
        <v>7.6256888083814154</v>
      </c>
      <c r="AO122">
        <v>7.4191349808635598</v>
      </c>
      <c r="AP122">
        <v>16.4197187878788</v>
      </c>
      <c r="AQ122">
        <v>3.6997400567530302E-5</v>
      </c>
      <c r="AR122">
        <v>77.4213467082362</v>
      </c>
      <c r="AS122">
        <v>26</v>
      </c>
      <c r="AT122">
        <v>5</v>
      </c>
      <c r="AU122">
        <f t="shared" si="61"/>
        <v>1</v>
      </c>
      <c r="AV122">
        <f t="shared" si="62"/>
        <v>0</v>
      </c>
      <c r="AW122">
        <f t="shared" si="63"/>
        <v>39985.69287454732</v>
      </c>
      <c r="AX122">
        <f t="shared" si="64"/>
        <v>2000.0293548387101</v>
      </c>
      <c r="AY122">
        <f t="shared" si="65"/>
        <v>1681.2246580645162</v>
      </c>
      <c r="AZ122">
        <f t="shared" si="66"/>
        <v>0.84059999119367756</v>
      </c>
      <c r="BA122">
        <f t="shared" si="67"/>
        <v>0.16075798300379784</v>
      </c>
      <c r="BB122">
        <v>6</v>
      </c>
      <c r="BC122">
        <v>0.5</v>
      </c>
      <c r="BD122" t="s">
        <v>354</v>
      </c>
      <c r="BE122">
        <v>2</v>
      </c>
      <c r="BF122" t="b">
        <v>1</v>
      </c>
      <c r="BG122">
        <v>1657121553.0999999</v>
      </c>
      <c r="BH122">
        <v>394.870096774194</v>
      </c>
      <c r="BI122">
        <v>419.10470967741901</v>
      </c>
      <c r="BJ122">
        <v>16.412335483871001</v>
      </c>
      <c r="BK122">
        <v>7.3839670967741897</v>
      </c>
      <c r="BL122">
        <v>395.22083870967703</v>
      </c>
      <c r="BM122">
        <v>16.560016129032299</v>
      </c>
      <c r="BN122">
        <v>499.98974193548401</v>
      </c>
      <c r="BO122">
        <v>73.938658064516105</v>
      </c>
      <c r="BP122">
        <v>9.9930387096774195E-2</v>
      </c>
      <c r="BQ122">
        <v>20.629322580645201</v>
      </c>
      <c r="BR122">
        <v>20.0207709677419</v>
      </c>
      <c r="BS122">
        <v>999.9</v>
      </c>
      <c r="BT122">
        <v>0</v>
      </c>
      <c r="BU122">
        <v>0</v>
      </c>
      <c r="BV122">
        <v>10010.642580645201</v>
      </c>
      <c r="BW122">
        <v>0</v>
      </c>
      <c r="BX122">
        <v>87.405961290322594</v>
      </c>
      <c r="BY122">
        <v>-24.2345096774194</v>
      </c>
      <c r="BZ122">
        <v>401.45909677419297</v>
      </c>
      <c r="CA122">
        <v>422.22241935483902</v>
      </c>
      <c r="CB122">
        <v>9.0283670967741898</v>
      </c>
      <c r="CC122">
        <v>419.10470967741901</v>
      </c>
      <c r="CD122">
        <v>7.3839670967741897</v>
      </c>
      <c r="CE122">
        <v>1.21350548387097</v>
      </c>
      <c r="CF122">
        <v>0.54596051612903196</v>
      </c>
      <c r="CG122">
        <v>9.7682783870967693</v>
      </c>
      <c r="CH122">
        <v>-1.59862677419355</v>
      </c>
      <c r="CI122">
        <v>2000.0293548387101</v>
      </c>
      <c r="CJ122">
        <v>0.98000064516129004</v>
      </c>
      <c r="CK122">
        <v>1.9999200000000002E-2</v>
      </c>
      <c r="CL122">
        <v>0</v>
      </c>
      <c r="CM122">
        <v>2.5719354838709698</v>
      </c>
      <c r="CN122">
        <v>0</v>
      </c>
      <c r="CO122">
        <v>11776.0451612903</v>
      </c>
      <c r="CP122">
        <v>16705.658064516101</v>
      </c>
      <c r="CQ122">
        <v>41.061999999999998</v>
      </c>
      <c r="CR122">
        <v>42.436999999999998</v>
      </c>
      <c r="CS122">
        <v>42.25</v>
      </c>
      <c r="CT122">
        <v>40.314032258064501</v>
      </c>
      <c r="CU122">
        <v>40.2296774193548</v>
      </c>
      <c r="CV122">
        <v>1960.0293548387101</v>
      </c>
      <c r="CW122">
        <v>40</v>
      </c>
      <c r="CX122">
        <v>0</v>
      </c>
      <c r="CY122">
        <v>1651533277.9000001</v>
      </c>
      <c r="CZ122">
        <v>0</v>
      </c>
      <c r="DA122">
        <v>0</v>
      </c>
      <c r="DB122" t="s">
        <v>355</v>
      </c>
      <c r="DC122">
        <v>1656181403.5999999</v>
      </c>
      <c r="DD122">
        <v>1656181398.0999999</v>
      </c>
      <c r="DE122">
        <v>0</v>
      </c>
      <c r="DF122">
        <v>2.3420000000000001</v>
      </c>
      <c r="DG122">
        <v>0.193</v>
      </c>
      <c r="DH122">
        <v>3.7240000000000002</v>
      </c>
      <c r="DI122">
        <v>0.24399999999999999</v>
      </c>
      <c r="DJ122">
        <v>420</v>
      </c>
      <c r="DK122">
        <v>22</v>
      </c>
      <c r="DL122">
        <v>0.28000000000000003</v>
      </c>
      <c r="DM122">
        <v>0.02</v>
      </c>
      <c r="DN122">
        <v>-24.216437500000001</v>
      </c>
      <c r="DO122">
        <v>-0.56158761726067696</v>
      </c>
      <c r="DP122">
        <v>7.8174959825700996E-2</v>
      </c>
      <c r="DQ122">
        <v>0</v>
      </c>
      <c r="DR122">
        <v>9.0438650000000003</v>
      </c>
      <c r="DS122">
        <v>-0.36276337711071099</v>
      </c>
      <c r="DT122">
        <v>3.5657640766040499E-2</v>
      </c>
      <c r="DU122">
        <v>0</v>
      </c>
      <c r="DV122">
        <v>0</v>
      </c>
      <c r="DW122">
        <v>2</v>
      </c>
      <c r="DX122" t="s">
        <v>375</v>
      </c>
      <c r="DY122">
        <v>2.9237899999999999</v>
      </c>
      <c r="DZ122">
        <v>2.7166999999999999</v>
      </c>
      <c r="EA122">
        <v>7.3040400000000005E-2</v>
      </c>
      <c r="EB122">
        <v>7.6283400000000001E-2</v>
      </c>
      <c r="EC122">
        <v>6.6372200000000006E-2</v>
      </c>
      <c r="ED122">
        <v>3.5988399999999997E-2</v>
      </c>
      <c r="EE122">
        <v>26973.5</v>
      </c>
      <c r="EF122">
        <v>22935.5</v>
      </c>
      <c r="EG122">
        <v>26020.7</v>
      </c>
      <c r="EH122">
        <v>24154.6</v>
      </c>
      <c r="EI122">
        <v>41393.5</v>
      </c>
      <c r="EJ122">
        <v>38494.9</v>
      </c>
      <c r="EK122">
        <v>46934.3</v>
      </c>
      <c r="EL122">
        <v>43009</v>
      </c>
      <c r="EM122">
        <v>1.87588</v>
      </c>
      <c r="EN122">
        <v>2.2961999999999998</v>
      </c>
      <c r="EO122">
        <v>-0.118688</v>
      </c>
      <c r="EP122">
        <v>0</v>
      </c>
      <c r="EQ122">
        <v>21.9773</v>
      </c>
      <c r="ER122">
        <v>999.9</v>
      </c>
      <c r="ES122">
        <v>35.673000000000002</v>
      </c>
      <c r="ET122">
        <v>22.698</v>
      </c>
      <c r="EU122">
        <v>13.356299999999999</v>
      </c>
      <c r="EV122">
        <v>52.557299999999998</v>
      </c>
      <c r="EW122">
        <v>38.653799999999997</v>
      </c>
      <c r="EX122">
        <v>2</v>
      </c>
      <c r="EY122">
        <v>-0.52265799999999996</v>
      </c>
      <c r="EZ122">
        <v>3.1136599999999999</v>
      </c>
      <c r="FA122">
        <v>20.214500000000001</v>
      </c>
      <c r="FB122">
        <v>5.2355600000000004</v>
      </c>
      <c r="FC122">
        <v>11.986000000000001</v>
      </c>
      <c r="FD122">
        <v>4.9577</v>
      </c>
      <c r="FE122">
        <v>3.3039499999999999</v>
      </c>
      <c r="FF122">
        <v>316.2</v>
      </c>
      <c r="FG122">
        <v>9999</v>
      </c>
      <c r="FH122">
        <v>9999</v>
      </c>
      <c r="FI122">
        <v>4127.6000000000004</v>
      </c>
      <c r="FJ122">
        <v>1.86829</v>
      </c>
      <c r="FK122">
        <v>1.86388</v>
      </c>
      <c r="FL122">
        <v>1.87164</v>
      </c>
      <c r="FM122">
        <v>1.8623400000000001</v>
      </c>
      <c r="FN122">
        <v>1.86188</v>
      </c>
      <c r="FO122">
        <v>1.86829</v>
      </c>
      <c r="FP122">
        <v>1.8584000000000001</v>
      </c>
      <c r="FQ122">
        <v>1.86493</v>
      </c>
      <c r="FR122">
        <v>5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-0.35099999999999998</v>
      </c>
      <c r="GF122">
        <v>-0.1474</v>
      </c>
      <c r="GG122">
        <v>-0.25096208036330597</v>
      </c>
      <c r="GH122">
        <v>1.40043110155519E-5</v>
      </c>
      <c r="GI122">
        <v>-8.9464880026576905E-7</v>
      </c>
      <c r="GJ122">
        <v>5.5918935111048905E-10</v>
      </c>
      <c r="GK122">
        <v>-0.17968596506812801</v>
      </c>
      <c r="GL122">
        <v>-4.5276668719836703E-2</v>
      </c>
      <c r="GM122">
        <v>3.5990739600394498E-3</v>
      </c>
      <c r="GN122">
        <v>-4.5187851206301597E-5</v>
      </c>
      <c r="GO122">
        <v>3</v>
      </c>
      <c r="GP122">
        <v>2215</v>
      </c>
      <c r="GQ122">
        <v>2</v>
      </c>
      <c r="GR122">
        <v>17</v>
      </c>
      <c r="GS122">
        <v>15669.3</v>
      </c>
      <c r="GT122">
        <v>15669.4</v>
      </c>
      <c r="GU122">
        <v>1.3049299999999999</v>
      </c>
      <c r="GV122">
        <v>2.2973599999999998</v>
      </c>
      <c r="GW122">
        <v>1.9982899999999999</v>
      </c>
      <c r="GX122">
        <v>2.7319300000000002</v>
      </c>
      <c r="GY122">
        <v>2.0935100000000002</v>
      </c>
      <c r="GZ122">
        <v>2.34985</v>
      </c>
      <c r="HA122">
        <v>29.943300000000001</v>
      </c>
      <c r="HB122">
        <v>15.6205</v>
      </c>
      <c r="HC122">
        <v>18</v>
      </c>
      <c r="HD122">
        <v>417.96899999999999</v>
      </c>
      <c r="HE122">
        <v>691.79200000000003</v>
      </c>
      <c r="HF122">
        <v>15.956799999999999</v>
      </c>
      <c r="HG122">
        <v>20.3383</v>
      </c>
      <c r="HH122">
        <v>30.000599999999999</v>
      </c>
      <c r="HI122">
        <v>19.958600000000001</v>
      </c>
      <c r="HJ122">
        <v>19.9603</v>
      </c>
      <c r="HK122">
        <v>26.16</v>
      </c>
      <c r="HL122">
        <v>50.7498</v>
      </c>
      <c r="HM122">
        <v>0</v>
      </c>
      <c r="HN122">
        <v>15.944599999999999</v>
      </c>
      <c r="HO122">
        <v>412.39699999999999</v>
      </c>
      <c r="HP122">
        <v>7.5030799999999997</v>
      </c>
      <c r="HQ122">
        <v>99.414599999999993</v>
      </c>
      <c r="HR122">
        <v>101.184</v>
      </c>
    </row>
    <row r="123" spans="1:226" x14ac:dyDescent="0.2">
      <c r="A123">
        <v>107</v>
      </c>
      <c r="B123">
        <v>1657121566.0999999</v>
      </c>
      <c r="C123">
        <v>1685.5999999046301</v>
      </c>
      <c r="D123" t="s">
        <v>572</v>
      </c>
      <c r="E123" t="s">
        <v>573</v>
      </c>
      <c r="F123">
        <v>5</v>
      </c>
      <c r="G123" t="s">
        <v>1731</v>
      </c>
      <c r="H123" t="s">
        <v>353</v>
      </c>
      <c r="I123">
        <v>1657121558.2551701</v>
      </c>
      <c r="J123">
        <f t="shared" si="34"/>
        <v>7.6052775380983668E-3</v>
      </c>
      <c r="K123">
        <f t="shared" si="35"/>
        <v>7.6052775380983668</v>
      </c>
      <c r="L123">
        <f t="shared" si="36"/>
        <v>17.572113846258361</v>
      </c>
      <c r="M123">
        <f t="shared" si="37"/>
        <v>394.78817241379301</v>
      </c>
      <c r="N123">
        <f t="shared" si="38"/>
        <v>328.73629124670794</v>
      </c>
      <c r="O123">
        <f t="shared" si="39"/>
        <v>24.3393314839557</v>
      </c>
      <c r="P123">
        <f t="shared" si="40"/>
        <v>29.229751780320328</v>
      </c>
      <c r="Q123">
        <f t="shared" si="41"/>
        <v>0.54427256598384355</v>
      </c>
      <c r="R123">
        <f t="shared" si="42"/>
        <v>2.433309846286698</v>
      </c>
      <c r="S123">
        <f t="shared" si="43"/>
        <v>0.48459873220588745</v>
      </c>
      <c r="T123">
        <f t="shared" si="44"/>
        <v>0.30768867839992492</v>
      </c>
      <c r="U123">
        <f t="shared" si="45"/>
        <v>321.51655034482724</v>
      </c>
      <c r="V123">
        <f t="shared" si="46"/>
        <v>20.525513395225378</v>
      </c>
      <c r="W123">
        <f t="shared" si="47"/>
        <v>20.0183586206897</v>
      </c>
      <c r="X123">
        <f t="shared" si="48"/>
        <v>2.3492822098397723</v>
      </c>
      <c r="Y123">
        <f t="shared" si="49"/>
        <v>49.833065878663049</v>
      </c>
      <c r="Z123">
        <f t="shared" si="50"/>
        <v>1.2152863408176393</v>
      </c>
      <c r="AA123">
        <f t="shared" si="51"/>
        <v>2.4387147758010745</v>
      </c>
      <c r="AB123">
        <f t="shared" si="52"/>
        <v>1.133995869022133</v>
      </c>
      <c r="AC123">
        <f t="shared" si="53"/>
        <v>-335.39273943013796</v>
      </c>
      <c r="AD123">
        <f t="shared" si="54"/>
        <v>79.341803423945464</v>
      </c>
      <c r="AE123">
        <f t="shared" si="55"/>
        <v>6.5772559915730877</v>
      </c>
      <c r="AF123">
        <f t="shared" si="56"/>
        <v>72.042870330207847</v>
      </c>
      <c r="AG123">
        <f t="shared" si="57"/>
        <v>17.094583060272971</v>
      </c>
      <c r="AH123">
        <f t="shared" si="58"/>
        <v>7.6260706465876629</v>
      </c>
      <c r="AI123">
        <f t="shared" si="59"/>
        <v>17.572113846258361</v>
      </c>
      <c r="AJ123">
        <v>422.24011013351799</v>
      </c>
      <c r="AK123">
        <v>401.17670303030297</v>
      </c>
      <c r="AL123">
        <v>-4.4602583638920702E-2</v>
      </c>
      <c r="AM123">
        <v>66.878757965699805</v>
      </c>
      <c r="AN123">
        <f t="shared" si="60"/>
        <v>7.6052775380983668</v>
      </c>
      <c r="AO123">
        <v>7.4355780240119103</v>
      </c>
      <c r="AP123">
        <v>16.412250909090901</v>
      </c>
      <c r="AQ123">
        <v>-2.70084590521355E-5</v>
      </c>
      <c r="AR123">
        <v>77.4213467082362</v>
      </c>
      <c r="AS123">
        <v>26</v>
      </c>
      <c r="AT123">
        <v>5</v>
      </c>
      <c r="AU123">
        <f t="shared" si="61"/>
        <v>1</v>
      </c>
      <c r="AV123">
        <f t="shared" si="62"/>
        <v>0</v>
      </c>
      <c r="AW123">
        <f t="shared" si="63"/>
        <v>39983.550871648818</v>
      </c>
      <c r="AX123">
        <f t="shared" si="64"/>
        <v>2000.0034482758599</v>
      </c>
      <c r="AY123">
        <f t="shared" si="65"/>
        <v>1681.2028965517222</v>
      </c>
      <c r="AZ123">
        <f t="shared" si="66"/>
        <v>0.84059999896551896</v>
      </c>
      <c r="BA123">
        <f t="shared" si="67"/>
        <v>0.16075799800345172</v>
      </c>
      <c r="BB123">
        <v>6</v>
      </c>
      <c r="BC123">
        <v>0.5</v>
      </c>
      <c r="BD123" t="s">
        <v>354</v>
      </c>
      <c r="BE123">
        <v>2</v>
      </c>
      <c r="BF123" t="b">
        <v>1</v>
      </c>
      <c r="BG123">
        <v>1657121558.2551701</v>
      </c>
      <c r="BH123">
        <v>394.78817241379301</v>
      </c>
      <c r="BI123">
        <v>418.91448275862098</v>
      </c>
      <c r="BJ123">
        <v>16.414120689655199</v>
      </c>
      <c r="BK123">
        <v>7.4130493103448298</v>
      </c>
      <c r="BL123">
        <v>395.13889655172397</v>
      </c>
      <c r="BM123">
        <v>16.5617448275862</v>
      </c>
      <c r="BN123">
        <v>500.000172413793</v>
      </c>
      <c r="BO123">
        <v>73.939110344827597</v>
      </c>
      <c r="BP123">
        <v>9.9966362068965503E-2</v>
      </c>
      <c r="BQ123">
        <v>20.623168965517198</v>
      </c>
      <c r="BR123">
        <v>20.0183586206897</v>
      </c>
      <c r="BS123">
        <v>999.9</v>
      </c>
      <c r="BT123">
        <v>0</v>
      </c>
      <c r="BU123">
        <v>0</v>
      </c>
      <c r="BV123">
        <v>10009.8006896552</v>
      </c>
      <c r="BW123">
        <v>0</v>
      </c>
      <c r="BX123">
        <v>87.450348275862098</v>
      </c>
      <c r="BY123">
        <v>-24.126203448275898</v>
      </c>
      <c r="BZ123">
        <v>401.37651724137902</v>
      </c>
      <c r="CA123">
        <v>422.043172413793</v>
      </c>
      <c r="CB123">
        <v>9.0010696551724099</v>
      </c>
      <c r="CC123">
        <v>418.91448275862098</v>
      </c>
      <c r="CD123">
        <v>7.4130493103448298</v>
      </c>
      <c r="CE123">
        <v>1.21364482758621</v>
      </c>
      <c r="CF123">
        <v>0.54811420689655199</v>
      </c>
      <c r="CG123">
        <v>9.7699906896551703</v>
      </c>
      <c r="CH123">
        <v>-1.5450941379310299</v>
      </c>
      <c r="CI123">
        <v>2000.0034482758599</v>
      </c>
      <c r="CJ123">
        <v>0.98000065517241397</v>
      </c>
      <c r="CK123">
        <v>1.99991896551724E-2</v>
      </c>
      <c r="CL123">
        <v>0</v>
      </c>
      <c r="CM123">
        <v>2.57846206896552</v>
      </c>
      <c r="CN123">
        <v>0</v>
      </c>
      <c r="CO123">
        <v>11767.9655172414</v>
      </c>
      <c r="CP123">
        <v>16705.4517241379</v>
      </c>
      <c r="CQ123">
        <v>41.061999999999998</v>
      </c>
      <c r="CR123">
        <v>42.436999999999998</v>
      </c>
      <c r="CS123">
        <v>42.25</v>
      </c>
      <c r="CT123">
        <v>40.325034482758603</v>
      </c>
      <c r="CU123">
        <v>40.239137931034499</v>
      </c>
      <c r="CV123">
        <v>1960.0034482758599</v>
      </c>
      <c r="CW123">
        <v>40</v>
      </c>
      <c r="CX123">
        <v>0</v>
      </c>
      <c r="CY123">
        <v>1651533282.7</v>
      </c>
      <c r="CZ123">
        <v>0</v>
      </c>
      <c r="DA123">
        <v>0</v>
      </c>
      <c r="DB123" t="s">
        <v>355</v>
      </c>
      <c r="DC123">
        <v>1656181403.5999999</v>
      </c>
      <c r="DD123">
        <v>1656181398.0999999</v>
      </c>
      <c r="DE123">
        <v>0</v>
      </c>
      <c r="DF123">
        <v>2.3420000000000001</v>
      </c>
      <c r="DG123">
        <v>0.193</v>
      </c>
      <c r="DH123">
        <v>3.7240000000000002</v>
      </c>
      <c r="DI123">
        <v>0.24399999999999999</v>
      </c>
      <c r="DJ123">
        <v>420</v>
      </c>
      <c r="DK123">
        <v>22</v>
      </c>
      <c r="DL123">
        <v>0.28000000000000003</v>
      </c>
      <c r="DM123">
        <v>0.02</v>
      </c>
      <c r="DN123">
        <v>-24.211195121951199</v>
      </c>
      <c r="DO123">
        <v>-0.102643902439051</v>
      </c>
      <c r="DP123">
        <v>0.16043957900963901</v>
      </c>
      <c r="DQ123">
        <v>0</v>
      </c>
      <c r="DR123">
        <v>9.0211992682926798</v>
      </c>
      <c r="DS123">
        <v>-0.33643567944249098</v>
      </c>
      <c r="DT123">
        <v>3.4179688262307197E-2</v>
      </c>
      <c r="DU123">
        <v>0</v>
      </c>
      <c r="DV123">
        <v>0</v>
      </c>
      <c r="DW123">
        <v>2</v>
      </c>
      <c r="DX123" t="s">
        <v>375</v>
      </c>
      <c r="DY123">
        <v>2.9236800000000001</v>
      </c>
      <c r="DZ123">
        <v>2.7164299999999999</v>
      </c>
      <c r="EA123">
        <v>7.3007699999999995E-2</v>
      </c>
      <c r="EB123">
        <v>7.5879500000000003E-2</v>
      </c>
      <c r="EC123">
        <v>6.6346199999999994E-2</v>
      </c>
      <c r="ED123">
        <v>3.6016199999999998E-2</v>
      </c>
      <c r="EE123">
        <v>26973.5</v>
      </c>
      <c r="EF123">
        <v>22945.3</v>
      </c>
      <c r="EG123">
        <v>26019.8</v>
      </c>
      <c r="EH123">
        <v>24154.400000000001</v>
      </c>
      <c r="EI123">
        <v>41393.300000000003</v>
      </c>
      <c r="EJ123">
        <v>38493.5</v>
      </c>
      <c r="EK123">
        <v>46932.7</v>
      </c>
      <c r="EL123">
        <v>43008.7</v>
      </c>
      <c r="EM123">
        <v>1.8755500000000001</v>
      </c>
      <c r="EN123">
        <v>2.29603</v>
      </c>
      <c r="EO123">
        <v>-0.119753</v>
      </c>
      <c r="EP123">
        <v>0</v>
      </c>
      <c r="EQ123">
        <v>21.990500000000001</v>
      </c>
      <c r="ER123">
        <v>999.9</v>
      </c>
      <c r="ES123">
        <v>35.649000000000001</v>
      </c>
      <c r="ET123">
        <v>22.698</v>
      </c>
      <c r="EU123">
        <v>13.3482</v>
      </c>
      <c r="EV123">
        <v>51.967300000000002</v>
      </c>
      <c r="EW123">
        <v>38.661900000000003</v>
      </c>
      <c r="EX123">
        <v>2</v>
      </c>
      <c r="EY123">
        <v>-0.52203200000000005</v>
      </c>
      <c r="EZ123">
        <v>3.1362800000000002</v>
      </c>
      <c r="FA123">
        <v>20.214200000000002</v>
      </c>
      <c r="FB123">
        <v>5.2357100000000001</v>
      </c>
      <c r="FC123">
        <v>11.986000000000001</v>
      </c>
      <c r="FD123">
        <v>4.9577999999999998</v>
      </c>
      <c r="FE123">
        <v>3.3039800000000001</v>
      </c>
      <c r="FF123">
        <v>316.2</v>
      </c>
      <c r="FG123">
        <v>9999</v>
      </c>
      <c r="FH123">
        <v>9999</v>
      </c>
      <c r="FI123">
        <v>4127.8999999999996</v>
      </c>
      <c r="FJ123">
        <v>1.86829</v>
      </c>
      <c r="FK123">
        <v>1.86389</v>
      </c>
      <c r="FL123">
        <v>1.87164</v>
      </c>
      <c r="FM123">
        <v>1.8623400000000001</v>
      </c>
      <c r="FN123">
        <v>1.8618699999999999</v>
      </c>
      <c r="FO123">
        <v>1.86829</v>
      </c>
      <c r="FP123">
        <v>1.8584000000000001</v>
      </c>
      <c r="FQ123">
        <v>1.86493</v>
      </c>
      <c r="FR123">
        <v>5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-0.35099999999999998</v>
      </c>
      <c r="GF123">
        <v>-0.1477</v>
      </c>
      <c r="GG123">
        <v>-0.25096208036330597</v>
      </c>
      <c r="GH123">
        <v>1.40043110155519E-5</v>
      </c>
      <c r="GI123">
        <v>-8.9464880026576905E-7</v>
      </c>
      <c r="GJ123">
        <v>5.5918935111048905E-10</v>
      </c>
      <c r="GK123">
        <v>-0.17968596506812801</v>
      </c>
      <c r="GL123">
        <v>-4.5276668719836703E-2</v>
      </c>
      <c r="GM123">
        <v>3.5990739600394498E-3</v>
      </c>
      <c r="GN123">
        <v>-4.5187851206301597E-5</v>
      </c>
      <c r="GO123">
        <v>3</v>
      </c>
      <c r="GP123">
        <v>2215</v>
      </c>
      <c r="GQ123">
        <v>2</v>
      </c>
      <c r="GR123">
        <v>17</v>
      </c>
      <c r="GS123">
        <v>15669.4</v>
      </c>
      <c r="GT123">
        <v>15669.5</v>
      </c>
      <c r="GU123">
        <v>1.2793000000000001</v>
      </c>
      <c r="GV123">
        <v>2.3022499999999999</v>
      </c>
      <c r="GW123">
        <v>1.9982899999999999</v>
      </c>
      <c r="GX123">
        <v>2.7307100000000002</v>
      </c>
      <c r="GY123">
        <v>2.0935100000000002</v>
      </c>
      <c r="GZ123">
        <v>2.36206</v>
      </c>
      <c r="HA123">
        <v>29.964700000000001</v>
      </c>
      <c r="HB123">
        <v>15.611800000000001</v>
      </c>
      <c r="HC123">
        <v>18</v>
      </c>
      <c r="HD123">
        <v>417.87799999999999</v>
      </c>
      <c r="HE123">
        <v>691.79600000000005</v>
      </c>
      <c r="HF123">
        <v>15.939500000000001</v>
      </c>
      <c r="HG123">
        <v>20.347200000000001</v>
      </c>
      <c r="HH123">
        <v>30.000599999999999</v>
      </c>
      <c r="HI123">
        <v>19.968399999999999</v>
      </c>
      <c r="HJ123">
        <v>19.970700000000001</v>
      </c>
      <c r="HK123">
        <v>25.6007</v>
      </c>
      <c r="HL123">
        <v>50.458100000000002</v>
      </c>
      <c r="HM123">
        <v>0</v>
      </c>
      <c r="HN123">
        <v>15.927300000000001</v>
      </c>
      <c r="HO123">
        <v>398.99299999999999</v>
      </c>
      <c r="HP123">
        <v>7.53064</v>
      </c>
      <c r="HQ123">
        <v>99.411299999999997</v>
      </c>
      <c r="HR123">
        <v>101.18300000000001</v>
      </c>
    </row>
    <row r="124" spans="1:226" x14ac:dyDescent="0.2">
      <c r="A124">
        <v>108</v>
      </c>
      <c r="B124">
        <v>1657121571.0999999</v>
      </c>
      <c r="C124">
        <v>1690.5999999046301</v>
      </c>
      <c r="D124" t="s">
        <v>574</v>
      </c>
      <c r="E124" t="s">
        <v>575</v>
      </c>
      <c r="F124">
        <v>5</v>
      </c>
      <c r="G124" t="s">
        <v>1732</v>
      </c>
      <c r="H124" t="s">
        <v>353</v>
      </c>
      <c r="I124">
        <v>1657121563.33214</v>
      </c>
      <c r="J124">
        <f t="shared" si="34"/>
        <v>7.5958704958317457E-3</v>
      </c>
      <c r="K124">
        <f t="shared" si="35"/>
        <v>7.595870495831746</v>
      </c>
      <c r="L124">
        <f t="shared" si="36"/>
        <v>17.979171956907059</v>
      </c>
      <c r="M124">
        <f t="shared" si="37"/>
        <v>394.18746428571399</v>
      </c>
      <c r="N124">
        <f t="shared" si="38"/>
        <v>326.7987881292832</v>
      </c>
      <c r="O124">
        <f t="shared" si="39"/>
        <v>24.195977728563506</v>
      </c>
      <c r="P124">
        <f t="shared" si="40"/>
        <v>29.185393132372564</v>
      </c>
      <c r="Q124">
        <f t="shared" si="41"/>
        <v>0.54378184322810641</v>
      </c>
      <c r="R124">
        <f t="shared" si="42"/>
        <v>2.4328416760798426</v>
      </c>
      <c r="S124">
        <f t="shared" si="43"/>
        <v>0.48419915721044671</v>
      </c>
      <c r="T124">
        <f t="shared" si="44"/>
        <v>0.3074319342633316</v>
      </c>
      <c r="U124">
        <f t="shared" si="45"/>
        <v>321.51691199999925</v>
      </c>
      <c r="V124">
        <f t="shared" si="46"/>
        <v>20.52143490696724</v>
      </c>
      <c r="W124">
        <f t="shared" si="47"/>
        <v>20.0148571428571</v>
      </c>
      <c r="X124">
        <f t="shared" si="48"/>
        <v>2.3487729332590015</v>
      </c>
      <c r="Y124">
        <f t="shared" si="49"/>
        <v>49.852453752702928</v>
      </c>
      <c r="Z124">
        <f t="shared" si="50"/>
        <v>1.2152360118099685</v>
      </c>
      <c r="AA124">
        <f t="shared" si="51"/>
        <v>2.4376653912327839</v>
      </c>
      <c r="AB124">
        <f t="shared" si="52"/>
        <v>1.133536921449033</v>
      </c>
      <c r="AC124">
        <f t="shared" si="53"/>
        <v>-334.97788886617997</v>
      </c>
      <c r="AD124">
        <f t="shared" si="54"/>
        <v>78.869870843364893</v>
      </c>
      <c r="AE124">
        <f t="shared" si="55"/>
        <v>6.5390413327573675</v>
      </c>
      <c r="AF124">
        <f t="shared" si="56"/>
        <v>71.94793530994157</v>
      </c>
      <c r="AG124">
        <f t="shared" si="57"/>
        <v>15.372109555314204</v>
      </c>
      <c r="AH124">
        <f t="shared" si="58"/>
        <v>7.6040647963160461</v>
      </c>
      <c r="AI124">
        <f t="shared" si="59"/>
        <v>17.979171956907059</v>
      </c>
      <c r="AJ124">
        <v>415.70972974083998</v>
      </c>
      <c r="AK124">
        <v>397.600775757576</v>
      </c>
      <c r="AL124">
        <v>-0.89591294742823302</v>
      </c>
      <c r="AM124">
        <v>66.878757965699805</v>
      </c>
      <c r="AN124">
        <f t="shared" si="60"/>
        <v>7.595870495831746</v>
      </c>
      <c r="AO124">
        <v>7.4442766578844104</v>
      </c>
      <c r="AP124">
        <v>16.409831515151499</v>
      </c>
      <c r="AQ124">
        <v>-7.4101567480886403E-6</v>
      </c>
      <c r="AR124">
        <v>77.4213467082362</v>
      </c>
      <c r="AS124">
        <v>26</v>
      </c>
      <c r="AT124">
        <v>5</v>
      </c>
      <c r="AU124">
        <f t="shared" si="61"/>
        <v>1</v>
      </c>
      <c r="AV124">
        <f t="shared" si="62"/>
        <v>0</v>
      </c>
      <c r="AW124">
        <f t="shared" si="63"/>
        <v>39972.761754683328</v>
      </c>
      <c r="AX124">
        <f t="shared" si="64"/>
        <v>2000.0057142857099</v>
      </c>
      <c r="AY124">
        <f t="shared" si="65"/>
        <v>1681.2047999999963</v>
      </c>
      <c r="AZ124">
        <f t="shared" si="66"/>
        <v>0.84059999828571919</v>
      </c>
      <c r="BA124">
        <f t="shared" si="67"/>
        <v>0.160757996691438</v>
      </c>
      <c r="BB124">
        <v>6</v>
      </c>
      <c r="BC124">
        <v>0.5</v>
      </c>
      <c r="BD124" t="s">
        <v>354</v>
      </c>
      <c r="BE124">
        <v>2</v>
      </c>
      <c r="BF124" t="b">
        <v>1</v>
      </c>
      <c r="BG124">
        <v>1657121563.33214</v>
      </c>
      <c r="BH124">
        <v>394.18746428571399</v>
      </c>
      <c r="BI124">
        <v>416.23103571428601</v>
      </c>
      <c r="BJ124">
        <v>16.413374999999998</v>
      </c>
      <c r="BK124">
        <v>7.4382153571428598</v>
      </c>
      <c r="BL124">
        <v>394.53785714285698</v>
      </c>
      <c r="BM124">
        <v>16.561028571428601</v>
      </c>
      <c r="BN124">
        <v>499.99710714285698</v>
      </c>
      <c r="BO124">
        <v>73.939389285714299</v>
      </c>
      <c r="BP124">
        <v>9.9984810714285693E-2</v>
      </c>
      <c r="BQ124">
        <v>20.616185714285699</v>
      </c>
      <c r="BR124">
        <v>20.0148571428571</v>
      </c>
      <c r="BS124">
        <v>999.9</v>
      </c>
      <c r="BT124">
        <v>0</v>
      </c>
      <c r="BU124">
        <v>0</v>
      </c>
      <c r="BV124">
        <v>10006.6964285714</v>
      </c>
      <c r="BW124">
        <v>0</v>
      </c>
      <c r="BX124">
        <v>87.974957142857093</v>
      </c>
      <c r="BY124">
        <v>-22.043421428571399</v>
      </c>
      <c r="BZ124">
        <v>400.765357142857</v>
      </c>
      <c r="CA124">
        <v>419.350142857143</v>
      </c>
      <c r="CB124">
        <v>8.9751621428571493</v>
      </c>
      <c r="CC124">
        <v>416.23103571428601</v>
      </c>
      <c r="CD124">
        <v>7.4382153571428598</v>
      </c>
      <c r="CE124">
        <v>1.21359464285714</v>
      </c>
      <c r="CF124">
        <v>0.549977071428571</v>
      </c>
      <c r="CG124">
        <v>9.7693735714285701</v>
      </c>
      <c r="CH124">
        <v>-1.49891285714286</v>
      </c>
      <c r="CI124">
        <v>2000.0057142857099</v>
      </c>
      <c r="CJ124">
        <v>0.98000092857142795</v>
      </c>
      <c r="CK124">
        <v>1.9998907142857101E-2</v>
      </c>
      <c r="CL124">
        <v>0</v>
      </c>
      <c r="CM124">
        <v>2.5425607142857101</v>
      </c>
      <c r="CN124">
        <v>0</v>
      </c>
      <c r="CO124">
        <v>11761.3714285714</v>
      </c>
      <c r="CP124">
        <v>16705.4714285714</v>
      </c>
      <c r="CQ124">
        <v>41.070999999999998</v>
      </c>
      <c r="CR124">
        <v>42.436999999999998</v>
      </c>
      <c r="CS124">
        <v>42.25</v>
      </c>
      <c r="CT124">
        <v>40.345750000000002</v>
      </c>
      <c r="CU124">
        <v>40.236428571428597</v>
      </c>
      <c r="CV124">
        <v>1960.0057142857099</v>
      </c>
      <c r="CW124">
        <v>40</v>
      </c>
      <c r="CX124">
        <v>0</v>
      </c>
      <c r="CY124">
        <v>1651533288.0999999</v>
      </c>
      <c r="CZ124">
        <v>0</v>
      </c>
      <c r="DA124">
        <v>0</v>
      </c>
      <c r="DB124" t="s">
        <v>355</v>
      </c>
      <c r="DC124">
        <v>1656181403.5999999</v>
      </c>
      <c r="DD124">
        <v>1656181398.0999999</v>
      </c>
      <c r="DE124">
        <v>0</v>
      </c>
      <c r="DF124">
        <v>2.3420000000000001</v>
      </c>
      <c r="DG124">
        <v>0.193</v>
      </c>
      <c r="DH124">
        <v>3.7240000000000002</v>
      </c>
      <c r="DI124">
        <v>0.24399999999999999</v>
      </c>
      <c r="DJ124">
        <v>420</v>
      </c>
      <c r="DK124">
        <v>22</v>
      </c>
      <c r="DL124">
        <v>0.28000000000000003</v>
      </c>
      <c r="DM124">
        <v>0.02</v>
      </c>
      <c r="DN124">
        <v>-22.675634146341501</v>
      </c>
      <c r="DO124">
        <v>21.798750522648</v>
      </c>
      <c r="DP124">
        <v>2.8083016824781599</v>
      </c>
      <c r="DQ124">
        <v>0</v>
      </c>
      <c r="DR124">
        <v>8.9912812195121905</v>
      </c>
      <c r="DS124">
        <v>-0.29369038327526098</v>
      </c>
      <c r="DT124">
        <v>3.02268112447375E-2</v>
      </c>
      <c r="DU124">
        <v>0</v>
      </c>
      <c r="DV124">
        <v>0</v>
      </c>
      <c r="DW124">
        <v>2</v>
      </c>
      <c r="DX124" t="s">
        <v>375</v>
      </c>
      <c r="DY124">
        <v>2.9237700000000002</v>
      </c>
      <c r="DZ124">
        <v>2.7164700000000002</v>
      </c>
      <c r="EA124">
        <v>7.2426400000000002E-2</v>
      </c>
      <c r="EB124">
        <v>7.4293499999999998E-2</v>
      </c>
      <c r="EC124">
        <v>6.63406E-2</v>
      </c>
      <c r="ED124">
        <v>3.6121100000000003E-2</v>
      </c>
      <c r="EE124">
        <v>26990</v>
      </c>
      <c r="EF124">
        <v>22984.2</v>
      </c>
      <c r="EG124">
        <v>26019.5</v>
      </c>
      <c r="EH124">
        <v>24153.9</v>
      </c>
      <c r="EI124">
        <v>41392.800000000003</v>
      </c>
      <c r="EJ124">
        <v>38488.6</v>
      </c>
      <c r="EK124">
        <v>46931.9</v>
      </c>
      <c r="EL124">
        <v>43008.1</v>
      </c>
      <c r="EM124">
        <v>1.8754999999999999</v>
      </c>
      <c r="EN124">
        <v>2.2955700000000001</v>
      </c>
      <c r="EO124">
        <v>-0.120714</v>
      </c>
      <c r="EP124">
        <v>0</v>
      </c>
      <c r="EQ124">
        <v>22.002300000000002</v>
      </c>
      <c r="ER124">
        <v>999.9</v>
      </c>
      <c r="ES124">
        <v>35.649000000000001</v>
      </c>
      <c r="ET124">
        <v>22.719000000000001</v>
      </c>
      <c r="EU124">
        <v>13.3658</v>
      </c>
      <c r="EV124">
        <v>52.577300000000001</v>
      </c>
      <c r="EW124">
        <v>38.673900000000003</v>
      </c>
      <c r="EX124">
        <v>2</v>
      </c>
      <c r="EY124">
        <v>-0.52129599999999998</v>
      </c>
      <c r="EZ124">
        <v>3.1313200000000001</v>
      </c>
      <c r="FA124">
        <v>20.214200000000002</v>
      </c>
      <c r="FB124">
        <v>5.2361599999999999</v>
      </c>
      <c r="FC124">
        <v>11.986000000000001</v>
      </c>
      <c r="FD124">
        <v>4.9577499999999999</v>
      </c>
      <c r="FE124">
        <v>3.3039000000000001</v>
      </c>
      <c r="FF124">
        <v>316.2</v>
      </c>
      <c r="FG124">
        <v>9999</v>
      </c>
      <c r="FH124">
        <v>9999</v>
      </c>
      <c r="FI124">
        <v>4127.8999999999996</v>
      </c>
      <c r="FJ124">
        <v>1.86829</v>
      </c>
      <c r="FK124">
        <v>1.8639399999999999</v>
      </c>
      <c r="FL124">
        <v>1.87164</v>
      </c>
      <c r="FM124">
        <v>1.8623400000000001</v>
      </c>
      <c r="FN124">
        <v>1.8618699999999999</v>
      </c>
      <c r="FO124">
        <v>1.86829</v>
      </c>
      <c r="FP124">
        <v>1.8584099999999999</v>
      </c>
      <c r="FQ124">
        <v>1.86494</v>
      </c>
      <c r="FR124">
        <v>5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-0.34799999999999998</v>
      </c>
      <c r="GF124">
        <v>-0.1477</v>
      </c>
      <c r="GG124">
        <v>-0.25096208036330597</v>
      </c>
      <c r="GH124">
        <v>1.40043110155519E-5</v>
      </c>
      <c r="GI124">
        <v>-8.9464880026576905E-7</v>
      </c>
      <c r="GJ124">
        <v>5.5918935111048905E-10</v>
      </c>
      <c r="GK124">
        <v>-0.17968596506812801</v>
      </c>
      <c r="GL124">
        <v>-4.5276668719836703E-2</v>
      </c>
      <c r="GM124">
        <v>3.5990739600394498E-3</v>
      </c>
      <c r="GN124">
        <v>-4.5187851206301597E-5</v>
      </c>
      <c r="GO124">
        <v>3</v>
      </c>
      <c r="GP124">
        <v>2215</v>
      </c>
      <c r="GQ124">
        <v>2</v>
      </c>
      <c r="GR124">
        <v>17</v>
      </c>
      <c r="GS124">
        <v>15669.5</v>
      </c>
      <c r="GT124">
        <v>15669.5</v>
      </c>
      <c r="GU124">
        <v>1.2439</v>
      </c>
      <c r="GV124">
        <v>2.3034699999999999</v>
      </c>
      <c r="GW124">
        <v>1.9982899999999999</v>
      </c>
      <c r="GX124">
        <v>2.7307100000000002</v>
      </c>
      <c r="GY124">
        <v>2.0935100000000002</v>
      </c>
      <c r="GZ124">
        <v>2.3278799999999999</v>
      </c>
      <c r="HA124">
        <v>29.9861</v>
      </c>
      <c r="HB124">
        <v>15.603</v>
      </c>
      <c r="HC124">
        <v>18</v>
      </c>
      <c r="HD124">
        <v>417.91899999999998</v>
      </c>
      <c r="HE124">
        <v>691.53899999999999</v>
      </c>
      <c r="HF124">
        <v>15.9217</v>
      </c>
      <c r="HG124">
        <v>20.357299999999999</v>
      </c>
      <c r="HH124">
        <v>30.000699999999998</v>
      </c>
      <c r="HI124">
        <v>19.976700000000001</v>
      </c>
      <c r="HJ124">
        <v>19.979099999999999</v>
      </c>
      <c r="HK124">
        <v>24.953600000000002</v>
      </c>
      <c r="HL124">
        <v>50.458100000000002</v>
      </c>
      <c r="HM124">
        <v>0</v>
      </c>
      <c r="HN124">
        <v>15.915900000000001</v>
      </c>
      <c r="HO124">
        <v>378.89699999999999</v>
      </c>
      <c r="HP124">
        <v>7.5549499999999998</v>
      </c>
      <c r="HQ124">
        <v>99.409700000000001</v>
      </c>
      <c r="HR124">
        <v>101.181</v>
      </c>
    </row>
    <row r="125" spans="1:226" x14ac:dyDescent="0.2">
      <c r="A125">
        <v>109</v>
      </c>
      <c r="B125">
        <v>1657121576.0999999</v>
      </c>
      <c r="C125">
        <v>1695.5999999046301</v>
      </c>
      <c r="D125" t="s">
        <v>576</v>
      </c>
      <c r="E125" t="s">
        <v>577</v>
      </c>
      <c r="F125">
        <v>5</v>
      </c>
      <c r="G125" t="s">
        <v>1733</v>
      </c>
      <c r="H125" t="s">
        <v>353</v>
      </c>
      <c r="I125">
        <v>1657121568.5999999</v>
      </c>
      <c r="J125">
        <f t="shared" si="34"/>
        <v>7.5685602062961384E-3</v>
      </c>
      <c r="K125">
        <f t="shared" si="35"/>
        <v>7.5685602062961381</v>
      </c>
      <c r="L125">
        <f t="shared" si="36"/>
        <v>18.085014263564922</v>
      </c>
      <c r="M125">
        <f t="shared" si="37"/>
        <v>391.328666666667</v>
      </c>
      <c r="N125">
        <f t="shared" si="38"/>
        <v>323.48061765278311</v>
      </c>
      <c r="O125">
        <f t="shared" si="39"/>
        <v>23.95037209070124</v>
      </c>
      <c r="P125">
        <f t="shared" si="40"/>
        <v>28.973813777259654</v>
      </c>
      <c r="Q125">
        <f t="shared" si="41"/>
        <v>0.54181835757732699</v>
      </c>
      <c r="R125">
        <f t="shared" si="42"/>
        <v>2.4323468286236807</v>
      </c>
      <c r="S125">
        <f t="shared" si="43"/>
        <v>0.48262954924224205</v>
      </c>
      <c r="T125">
        <f t="shared" si="44"/>
        <v>0.30642079054485732</v>
      </c>
      <c r="U125">
        <f t="shared" si="45"/>
        <v>321.5163546666663</v>
      </c>
      <c r="V125">
        <f t="shared" si="46"/>
        <v>20.52049118075908</v>
      </c>
      <c r="W125">
        <f t="shared" si="47"/>
        <v>20.010907407407402</v>
      </c>
      <c r="X125">
        <f t="shared" si="48"/>
        <v>2.3481985754279862</v>
      </c>
      <c r="Y125">
        <f t="shared" si="49"/>
        <v>49.873903095242198</v>
      </c>
      <c r="Z125">
        <f t="shared" si="50"/>
        <v>1.2150546513877567</v>
      </c>
      <c r="AA125">
        <f t="shared" si="51"/>
        <v>2.4362533829915325</v>
      </c>
      <c r="AB125">
        <f t="shared" si="52"/>
        <v>1.1331439240402295</v>
      </c>
      <c r="AC125">
        <f t="shared" si="53"/>
        <v>-333.77350509765972</v>
      </c>
      <c r="AD125">
        <f t="shared" si="54"/>
        <v>78.139051278131987</v>
      </c>
      <c r="AE125">
        <f t="shared" si="55"/>
        <v>6.4793251373035057</v>
      </c>
      <c r="AF125">
        <f t="shared" si="56"/>
        <v>72.3612259844421</v>
      </c>
      <c r="AG125">
        <f t="shared" si="57"/>
        <v>11.761793259816702</v>
      </c>
      <c r="AH125">
        <f t="shared" si="58"/>
        <v>7.5851282788487699</v>
      </c>
      <c r="AI125">
        <f t="shared" si="59"/>
        <v>18.085014263564922</v>
      </c>
      <c r="AJ125">
        <v>402.99606459577899</v>
      </c>
      <c r="AK125">
        <v>388.796787878788</v>
      </c>
      <c r="AL125">
        <v>-1.8930644315915099</v>
      </c>
      <c r="AM125">
        <v>66.878757965699805</v>
      </c>
      <c r="AN125">
        <f t="shared" si="60"/>
        <v>7.5685602062961381</v>
      </c>
      <c r="AO125">
        <v>7.47137628185056</v>
      </c>
      <c r="AP125">
        <v>16.404793333333298</v>
      </c>
      <c r="AQ125">
        <v>-1.8625191950350998E-5</v>
      </c>
      <c r="AR125">
        <v>77.4213467082362</v>
      </c>
      <c r="AS125">
        <v>26</v>
      </c>
      <c r="AT125">
        <v>5</v>
      </c>
      <c r="AU125">
        <f t="shared" si="61"/>
        <v>1</v>
      </c>
      <c r="AV125">
        <f t="shared" si="62"/>
        <v>0</v>
      </c>
      <c r="AW125">
        <f t="shared" si="63"/>
        <v>39961.630371558917</v>
      </c>
      <c r="AX125">
        <f t="shared" si="64"/>
        <v>2000.0022222222201</v>
      </c>
      <c r="AY125">
        <f t="shared" si="65"/>
        <v>1681.2018666666647</v>
      </c>
      <c r="AZ125">
        <f t="shared" si="66"/>
        <v>0.84059999933333396</v>
      </c>
      <c r="BA125">
        <f t="shared" si="67"/>
        <v>0.16075799871333474</v>
      </c>
      <c r="BB125">
        <v>6</v>
      </c>
      <c r="BC125">
        <v>0.5</v>
      </c>
      <c r="BD125" t="s">
        <v>354</v>
      </c>
      <c r="BE125">
        <v>2</v>
      </c>
      <c r="BF125" t="b">
        <v>1</v>
      </c>
      <c r="BG125">
        <v>1657121568.5999999</v>
      </c>
      <c r="BH125">
        <v>391.328666666667</v>
      </c>
      <c r="BI125">
        <v>409.00485185185198</v>
      </c>
      <c r="BJ125">
        <v>16.410877777777799</v>
      </c>
      <c r="BK125">
        <v>7.4580477777777796</v>
      </c>
      <c r="BL125">
        <v>391.67788888888902</v>
      </c>
      <c r="BM125">
        <v>16.558611111111102</v>
      </c>
      <c r="BN125">
        <v>499.997185185185</v>
      </c>
      <c r="BO125">
        <v>73.939581481481497</v>
      </c>
      <c r="BP125">
        <v>0.10000785925925899</v>
      </c>
      <c r="BQ125">
        <v>20.606785185185199</v>
      </c>
      <c r="BR125">
        <v>20.010907407407402</v>
      </c>
      <c r="BS125">
        <v>999.9</v>
      </c>
      <c r="BT125">
        <v>0</v>
      </c>
      <c r="BU125">
        <v>0</v>
      </c>
      <c r="BV125">
        <v>10003.4296296296</v>
      </c>
      <c r="BW125">
        <v>0</v>
      </c>
      <c r="BX125">
        <v>88.1866407407407</v>
      </c>
      <c r="BY125">
        <v>-17.675989629629601</v>
      </c>
      <c r="BZ125">
        <v>397.85785185185199</v>
      </c>
      <c r="CA125">
        <v>412.07781481481499</v>
      </c>
      <c r="CB125">
        <v>8.9528251851851905</v>
      </c>
      <c r="CC125">
        <v>409.00485185185198</v>
      </c>
      <c r="CD125">
        <v>7.4580477777777796</v>
      </c>
      <c r="CE125">
        <v>1.21341296296296</v>
      </c>
      <c r="CF125">
        <v>0.55144488888888898</v>
      </c>
      <c r="CG125">
        <v>9.7671366666666692</v>
      </c>
      <c r="CH125">
        <v>-1.46268888888889</v>
      </c>
      <c r="CI125">
        <v>2000.0022222222201</v>
      </c>
      <c r="CJ125">
        <v>0.98000122222222197</v>
      </c>
      <c r="CK125">
        <v>1.99986037037037E-2</v>
      </c>
      <c r="CL125">
        <v>0</v>
      </c>
      <c r="CM125">
        <v>2.56116296296296</v>
      </c>
      <c r="CN125">
        <v>0</v>
      </c>
      <c r="CO125">
        <v>11755.796296296299</v>
      </c>
      <c r="CP125">
        <v>16705.440740740702</v>
      </c>
      <c r="CQ125">
        <v>41.085333333333303</v>
      </c>
      <c r="CR125">
        <v>42.436999999999998</v>
      </c>
      <c r="CS125">
        <v>42.25</v>
      </c>
      <c r="CT125">
        <v>40.365666666666698</v>
      </c>
      <c r="CU125">
        <v>40.242777777777803</v>
      </c>
      <c r="CV125">
        <v>1960.0022222222201</v>
      </c>
      <c r="CW125">
        <v>40</v>
      </c>
      <c r="CX125">
        <v>0</v>
      </c>
      <c r="CY125">
        <v>1651533292.9000001</v>
      </c>
      <c r="CZ125">
        <v>0</v>
      </c>
      <c r="DA125">
        <v>0</v>
      </c>
      <c r="DB125" t="s">
        <v>355</v>
      </c>
      <c r="DC125">
        <v>1656181403.5999999</v>
      </c>
      <c r="DD125">
        <v>1656181398.0999999</v>
      </c>
      <c r="DE125">
        <v>0</v>
      </c>
      <c r="DF125">
        <v>2.3420000000000001</v>
      </c>
      <c r="DG125">
        <v>0.193</v>
      </c>
      <c r="DH125">
        <v>3.7240000000000002</v>
      </c>
      <c r="DI125">
        <v>0.24399999999999999</v>
      </c>
      <c r="DJ125">
        <v>420</v>
      </c>
      <c r="DK125">
        <v>22</v>
      </c>
      <c r="DL125">
        <v>0.28000000000000003</v>
      </c>
      <c r="DM125">
        <v>0.02</v>
      </c>
      <c r="DN125">
        <v>-20.3458292682927</v>
      </c>
      <c r="DO125">
        <v>44.642558885017401</v>
      </c>
      <c r="DP125">
        <v>4.8368403492889103</v>
      </c>
      <c r="DQ125">
        <v>0</v>
      </c>
      <c r="DR125">
        <v>8.9695009756097495</v>
      </c>
      <c r="DS125">
        <v>-0.25125533101044101</v>
      </c>
      <c r="DT125">
        <v>2.5397512150571601E-2</v>
      </c>
      <c r="DU125">
        <v>0</v>
      </c>
      <c r="DV125">
        <v>0</v>
      </c>
      <c r="DW125">
        <v>2</v>
      </c>
      <c r="DX125" t="s">
        <v>375</v>
      </c>
      <c r="DY125">
        <v>2.92354</v>
      </c>
      <c r="DZ125">
        <v>2.7165900000000001</v>
      </c>
      <c r="EA125">
        <v>7.1116200000000004E-2</v>
      </c>
      <c r="EB125">
        <v>7.2270299999999996E-2</v>
      </c>
      <c r="EC125">
        <v>6.6329899999999997E-2</v>
      </c>
      <c r="ED125">
        <v>3.6268500000000002E-2</v>
      </c>
      <c r="EE125">
        <v>27027.599999999999</v>
      </c>
      <c r="EF125">
        <v>23034.400000000001</v>
      </c>
      <c r="EG125">
        <v>26019.1</v>
      </c>
      <c r="EH125">
        <v>24154</v>
      </c>
      <c r="EI125">
        <v>41392.5</v>
      </c>
      <c r="EJ125">
        <v>38482.6</v>
      </c>
      <c r="EK125">
        <v>46931.1</v>
      </c>
      <c r="EL125">
        <v>43008.1</v>
      </c>
      <c r="EM125">
        <v>1.8751199999999999</v>
      </c>
      <c r="EN125">
        <v>2.2953800000000002</v>
      </c>
      <c r="EO125">
        <v>-0.12123200000000001</v>
      </c>
      <c r="EP125">
        <v>0</v>
      </c>
      <c r="EQ125">
        <v>22.013300000000001</v>
      </c>
      <c r="ER125">
        <v>999.9</v>
      </c>
      <c r="ES125">
        <v>35.624000000000002</v>
      </c>
      <c r="ET125">
        <v>22.719000000000001</v>
      </c>
      <c r="EU125">
        <v>13.356199999999999</v>
      </c>
      <c r="EV125">
        <v>52.017299999999999</v>
      </c>
      <c r="EW125">
        <v>38.709899999999998</v>
      </c>
      <c r="EX125">
        <v>2</v>
      </c>
      <c r="EY125">
        <v>-0.520818</v>
      </c>
      <c r="EZ125">
        <v>3.1199300000000001</v>
      </c>
      <c r="FA125">
        <v>20.214400000000001</v>
      </c>
      <c r="FB125">
        <v>5.2364600000000001</v>
      </c>
      <c r="FC125">
        <v>11.986000000000001</v>
      </c>
      <c r="FD125">
        <v>4.9576500000000001</v>
      </c>
      <c r="FE125">
        <v>3.3039499999999999</v>
      </c>
      <c r="FF125">
        <v>316.2</v>
      </c>
      <c r="FG125">
        <v>9999</v>
      </c>
      <c r="FH125">
        <v>9999</v>
      </c>
      <c r="FI125">
        <v>4128.1000000000004</v>
      </c>
      <c r="FJ125">
        <v>1.86829</v>
      </c>
      <c r="FK125">
        <v>1.86388</v>
      </c>
      <c r="FL125">
        <v>1.87164</v>
      </c>
      <c r="FM125">
        <v>1.8623400000000001</v>
      </c>
      <c r="FN125">
        <v>1.8618600000000001</v>
      </c>
      <c r="FO125">
        <v>1.86829</v>
      </c>
      <c r="FP125">
        <v>1.8583700000000001</v>
      </c>
      <c r="FQ125">
        <v>1.86493</v>
      </c>
      <c r="FR125">
        <v>5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-0.34499999999999997</v>
      </c>
      <c r="GF125">
        <v>-0.1479</v>
      </c>
      <c r="GG125">
        <v>-0.25096208036330597</v>
      </c>
      <c r="GH125">
        <v>1.40043110155519E-5</v>
      </c>
      <c r="GI125">
        <v>-8.9464880026576905E-7</v>
      </c>
      <c r="GJ125">
        <v>5.5918935111048905E-10</v>
      </c>
      <c r="GK125">
        <v>-0.17968596506812801</v>
      </c>
      <c r="GL125">
        <v>-4.5276668719836703E-2</v>
      </c>
      <c r="GM125">
        <v>3.5990739600394498E-3</v>
      </c>
      <c r="GN125">
        <v>-4.5187851206301597E-5</v>
      </c>
      <c r="GO125">
        <v>3</v>
      </c>
      <c r="GP125">
        <v>2215</v>
      </c>
      <c r="GQ125">
        <v>2</v>
      </c>
      <c r="GR125">
        <v>17</v>
      </c>
      <c r="GS125">
        <v>15669.5</v>
      </c>
      <c r="GT125">
        <v>15669.6</v>
      </c>
      <c r="GU125">
        <v>1.2084999999999999</v>
      </c>
      <c r="GV125">
        <v>2.3010299999999999</v>
      </c>
      <c r="GW125">
        <v>1.9982899999999999</v>
      </c>
      <c r="GX125">
        <v>2.7294900000000002</v>
      </c>
      <c r="GY125">
        <v>2.0935100000000002</v>
      </c>
      <c r="GZ125">
        <v>2.36328</v>
      </c>
      <c r="HA125">
        <v>29.9861</v>
      </c>
      <c r="HB125">
        <v>15.611800000000001</v>
      </c>
      <c r="HC125">
        <v>18</v>
      </c>
      <c r="HD125">
        <v>417.80200000000002</v>
      </c>
      <c r="HE125">
        <v>691.49699999999996</v>
      </c>
      <c r="HF125">
        <v>15.910500000000001</v>
      </c>
      <c r="HG125">
        <v>20.3672</v>
      </c>
      <c r="HH125">
        <v>30.000599999999999</v>
      </c>
      <c r="HI125">
        <v>19.986799999999999</v>
      </c>
      <c r="HJ125">
        <v>19.9878</v>
      </c>
      <c r="HK125">
        <v>24.1646</v>
      </c>
      <c r="HL125">
        <v>50.182499999999997</v>
      </c>
      <c r="HM125">
        <v>0</v>
      </c>
      <c r="HN125">
        <v>15.9087</v>
      </c>
      <c r="HO125">
        <v>365.40100000000001</v>
      </c>
      <c r="HP125">
        <v>7.57775</v>
      </c>
      <c r="HQ125">
        <v>99.408000000000001</v>
      </c>
      <c r="HR125">
        <v>101.181</v>
      </c>
    </row>
    <row r="126" spans="1:226" x14ac:dyDescent="0.2">
      <c r="A126">
        <v>110</v>
      </c>
      <c r="B126">
        <v>1657121581.0999999</v>
      </c>
      <c r="C126">
        <v>1700.5999999046301</v>
      </c>
      <c r="D126" t="s">
        <v>578</v>
      </c>
      <c r="E126" t="s">
        <v>579</v>
      </c>
      <c r="F126">
        <v>5</v>
      </c>
      <c r="G126" t="s">
        <v>1734</v>
      </c>
      <c r="H126" t="s">
        <v>353</v>
      </c>
      <c r="I126">
        <v>1657121573.31429</v>
      </c>
      <c r="J126">
        <f t="shared" si="34"/>
        <v>7.5387803190150081E-3</v>
      </c>
      <c r="K126">
        <f t="shared" si="35"/>
        <v>7.5387803190150082</v>
      </c>
      <c r="L126">
        <f t="shared" si="36"/>
        <v>17.991210564003222</v>
      </c>
      <c r="M126">
        <f t="shared" si="37"/>
        <v>385.25074999999998</v>
      </c>
      <c r="N126">
        <f t="shared" si="38"/>
        <v>317.65830001282103</v>
      </c>
      <c r="O126">
        <f t="shared" si="39"/>
        <v>23.519365892318181</v>
      </c>
      <c r="P126">
        <f t="shared" si="40"/>
        <v>28.523899262743306</v>
      </c>
      <c r="Q126">
        <f t="shared" si="41"/>
        <v>0.53975225345420874</v>
      </c>
      <c r="R126">
        <f t="shared" si="42"/>
        <v>2.4330521416571638</v>
      </c>
      <c r="S126">
        <f t="shared" si="43"/>
        <v>0.48100291620090962</v>
      </c>
      <c r="T126">
        <f t="shared" si="44"/>
        <v>0.30537062976805074</v>
      </c>
      <c r="U126">
        <f t="shared" si="45"/>
        <v>321.51873599999954</v>
      </c>
      <c r="V126">
        <f t="shared" si="46"/>
        <v>20.524553323103397</v>
      </c>
      <c r="W126">
        <f t="shared" si="47"/>
        <v>20.0057785714286</v>
      </c>
      <c r="X126">
        <f t="shared" si="48"/>
        <v>2.347452940251725</v>
      </c>
      <c r="Y126">
        <f t="shared" si="49"/>
        <v>49.885254966054028</v>
      </c>
      <c r="Z126">
        <f t="shared" si="50"/>
        <v>1.2149401628568453</v>
      </c>
      <c r="AA126">
        <f t="shared" si="51"/>
        <v>2.435469486291268</v>
      </c>
      <c r="AB126">
        <f t="shared" si="52"/>
        <v>1.1325127773948798</v>
      </c>
      <c r="AC126">
        <f t="shared" si="53"/>
        <v>-332.46021206856187</v>
      </c>
      <c r="AD126">
        <f t="shared" si="54"/>
        <v>78.149633399710751</v>
      </c>
      <c r="AE126">
        <f t="shared" si="55"/>
        <v>6.4779811891839447</v>
      </c>
      <c r="AF126">
        <f t="shared" si="56"/>
        <v>73.686138520332349</v>
      </c>
      <c r="AG126">
        <f t="shared" si="57"/>
        <v>7.5895048598491011</v>
      </c>
      <c r="AH126">
        <f t="shared" si="58"/>
        <v>7.5608946362419651</v>
      </c>
      <c r="AI126">
        <f t="shared" si="59"/>
        <v>17.991210564003222</v>
      </c>
      <c r="AJ126">
        <v>388.20046686639</v>
      </c>
      <c r="AK126">
        <v>376.61368484848498</v>
      </c>
      <c r="AL126">
        <v>-2.51027984612496</v>
      </c>
      <c r="AM126">
        <v>66.878757965699805</v>
      </c>
      <c r="AN126">
        <f t="shared" si="60"/>
        <v>7.5387803190150082</v>
      </c>
      <c r="AO126">
        <v>7.5176357107977196</v>
      </c>
      <c r="AP126">
        <v>16.4155054545454</v>
      </c>
      <c r="AQ126">
        <v>3.5891552857726998E-5</v>
      </c>
      <c r="AR126">
        <v>77.4213467082362</v>
      </c>
      <c r="AS126">
        <v>26</v>
      </c>
      <c r="AT126">
        <v>5</v>
      </c>
      <c r="AU126">
        <f t="shared" si="61"/>
        <v>1</v>
      </c>
      <c r="AV126">
        <f t="shared" si="62"/>
        <v>0</v>
      </c>
      <c r="AW126">
        <f t="shared" si="63"/>
        <v>39980.042733551811</v>
      </c>
      <c r="AX126">
        <f t="shared" si="64"/>
        <v>2000.01714285714</v>
      </c>
      <c r="AY126">
        <f t="shared" si="65"/>
        <v>1681.2143999999976</v>
      </c>
      <c r="AZ126">
        <f t="shared" si="66"/>
        <v>0.84059999485718695</v>
      </c>
      <c r="BA126">
        <f t="shared" si="67"/>
        <v>0.16075799007437078</v>
      </c>
      <c r="BB126">
        <v>6</v>
      </c>
      <c r="BC126">
        <v>0.5</v>
      </c>
      <c r="BD126" t="s">
        <v>354</v>
      </c>
      <c r="BE126">
        <v>2</v>
      </c>
      <c r="BF126" t="b">
        <v>1</v>
      </c>
      <c r="BG126">
        <v>1657121573.31429</v>
      </c>
      <c r="BH126">
        <v>385.25074999999998</v>
      </c>
      <c r="BI126">
        <v>397.853571428571</v>
      </c>
      <c r="BJ126">
        <v>16.409278571428601</v>
      </c>
      <c r="BK126">
        <v>7.4850824999999999</v>
      </c>
      <c r="BL126">
        <v>385.59735714285699</v>
      </c>
      <c r="BM126">
        <v>16.557075000000001</v>
      </c>
      <c r="BN126">
        <v>499.99971428571399</v>
      </c>
      <c r="BO126">
        <v>73.939821428571406</v>
      </c>
      <c r="BP126">
        <v>0.100006560714286</v>
      </c>
      <c r="BQ126">
        <v>20.6015642857143</v>
      </c>
      <c r="BR126">
        <v>20.0057785714286</v>
      </c>
      <c r="BS126">
        <v>999.9</v>
      </c>
      <c r="BT126">
        <v>0</v>
      </c>
      <c r="BU126">
        <v>0</v>
      </c>
      <c r="BV126">
        <v>10008.0164285714</v>
      </c>
      <c r="BW126">
        <v>0</v>
      </c>
      <c r="BX126">
        <v>87.007042857142906</v>
      </c>
      <c r="BY126">
        <v>-12.6026682142857</v>
      </c>
      <c r="BZ126">
        <v>391.67792857142899</v>
      </c>
      <c r="CA126">
        <v>400.85346428571398</v>
      </c>
      <c r="CB126">
        <v>8.9241996428571397</v>
      </c>
      <c r="CC126">
        <v>397.853571428571</v>
      </c>
      <c r="CD126">
        <v>7.4850824999999999</v>
      </c>
      <c r="CE126">
        <v>1.2132992857142899</v>
      </c>
      <c r="CF126">
        <v>0.55344564285714304</v>
      </c>
      <c r="CG126">
        <v>9.7657414285714292</v>
      </c>
      <c r="CH126">
        <v>-1.4134760714285699</v>
      </c>
      <c r="CI126">
        <v>2000.01714285714</v>
      </c>
      <c r="CJ126">
        <v>0.98000135714285697</v>
      </c>
      <c r="CK126">
        <v>1.99984642857143E-2</v>
      </c>
      <c r="CL126">
        <v>0</v>
      </c>
      <c r="CM126">
        <v>2.59557857142857</v>
      </c>
      <c r="CN126">
        <v>0</v>
      </c>
      <c r="CO126">
        <v>11750.2357142857</v>
      </c>
      <c r="CP126">
        <v>16705.560714285701</v>
      </c>
      <c r="CQ126">
        <v>41.104750000000003</v>
      </c>
      <c r="CR126">
        <v>42.436999999999998</v>
      </c>
      <c r="CS126">
        <v>42.25</v>
      </c>
      <c r="CT126">
        <v>40.375</v>
      </c>
      <c r="CU126">
        <v>40.243035714285703</v>
      </c>
      <c r="CV126">
        <v>1960.01714285714</v>
      </c>
      <c r="CW126">
        <v>40</v>
      </c>
      <c r="CX126">
        <v>0</v>
      </c>
      <c r="CY126">
        <v>1651533298.3</v>
      </c>
      <c r="CZ126">
        <v>0</v>
      </c>
      <c r="DA126">
        <v>0</v>
      </c>
      <c r="DB126" t="s">
        <v>355</v>
      </c>
      <c r="DC126">
        <v>1656181403.5999999</v>
      </c>
      <c r="DD126">
        <v>1656181398.0999999</v>
      </c>
      <c r="DE126">
        <v>0</v>
      </c>
      <c r="DF126">
        <v>2.3420000000000001</v>
      </c>
      <c r="DG126">
        <v>0.193</v>
      </c>
      <c r="DH126">
        <v>3.7240000000000002</v>
      </c>
      <c r="DI126">
        <v>0.24399999999999999</v>
      </c>
      <c r="DJ126">
        <v>420</v>
      </c>
      <c r="DK126">
        <v>22</v>
      </c>
      <c r="DL126">
        <v>0.28000000000000003</v>
      </c>
      <c r="DM126">
        <v>0.02</v>
      </c>
      <c r="DN126">
        <v>-15.571524146341501</v>
      </c>
      <c r="DO126">
        <v>64.402415540069697</v>
      </c>
      <c r="DP126">
        <v>6.4145160776997203</v>
      </c>
      <c r="DQ126">
        <v>0</v>
      </c>
      <c r="DR126">
        <v>8.9388253658536598</v>
      </c>
      <c r="DS126">
        <v>-0.354573867595813</v>
      </c>
      <c r="DT126">
        <v>3.5478600771042597E-2</v>
      </c>
      <c r="DU126">
        <v>0</v>
      </c>
      <c r="DV126">
        <v>0</v>
      </c>
      <c r="DW126">
        <v>2</v>
      </c>
      <c r="DX126" t="s">
        <v>375</v>
      </c>
      <c r="DY126">
        <v>2.9236</v>
      </c>
      <c r="DZ126">
        <v>2.7165599999999999</v>
      </c>
      <c r="EA126">
        <v>6.9332199999999997E-2</v>
      </c>
      <c r="EB126">
        <v>7.0078199999999993E-2</v>
      </c>
      <c r="EC126">
        <v>6.63551E-2</v>
      </c>
      <c r="ED126">
        <v>3.63536E-2</v>
      </c>
      <c r="EE126">
        <v>27078.7</v>
      </c>
      <c r="EF126">
        <v>23088.6</v>
      </c>
      <c r="EG126">
        <v>26018.3</v>
      </c>
      <c r="EH126">
        <v>24153.7</v>
      </c>
      <c r="EI126">
        <v>41390.5</v>
      </c>
      <c r="EJ126">
        <v>38478.5</v>
      </c>
      <c r="EK126">
        <v>46930.2</v>
      </c>
      <c r="EL126">
        <v>43007.4</v>
      </c>
      <c r="EM126">
        <v>1.8753</v>
      </c>
      <c r="EN126">
        <v>2.2949999999999999</v>
      </c>
      <c r="EO126">
        <v>-0.123307</v>
      </c>
      <c r="EP126">
        <v>0</v>
      </c>
      <c r="EQ126">
        <v>22.023800000000001</v>
      </c>
      <c r="ER126">
        <v>999.9</v>
      </c>
      <c r="ES126">
        <v>35.6</v>
      </c>
      <c r="ET126">
        <v>22.739000000000001</v>
      </c>
      <c r="EU126">
        <v>13.3637</v>
      </c>
      <c r="EV126">
        <v>52.177300000000002</v>
      </c>
      <c r="EW126">
        <v>38.657899999999998</v>
      </c>
      <c r="EX126">
        <v>2</v>
      </c>
      <c r="EY126">
        <v>-0.52027400000000001</v>
      </c>
      <c r="EZ126">
        <v>3.11165</v>
      </c>
      <c r="FA126">
        <v>20.214700000000001</v>
      </c>
      <c r="FB126">
        <v>5.2366099999999998</v>
      </c>
      <c r="FC126">
        <v>11.986000000000001</v>
      </c>
      <c r="FD126">
        <v>4.9577</v>
      </c>
      <c r="FE126">
        <v>3.3039999999999998</v>
      </c>
      <c r="FF126">
        <v>316.2</v>
      </c>
      <c r="FG126">
        <v>9999</v>
      </c>
      <c r="FH126">
        <v>9999</v>
      </c>
      <c r="FI126">
        <v>4128.1000000000004</v>
      </c>
      <c r="FJ126">
        <v>1.86829</v>
      </c>
      <c r="FK126">
        <v>1.86389</v>
      </c>
      <c r="FL126">
        <v>1.87164</v>
      </c>
      <c r="FM126">
        <v>1.8623400000000001</v>
      </c>
      <c r="FN126">
        <v>1.86188</v>
      </c>
      <c r="FO126">
        <v>1.86829</v>
      </c>
      <c r="FP126">
        <v>1.85839</v>
      </c>
      <c r="FQ126">
        <v>1.86493</v>
      </c>
      <c r="FR126">
        <v>5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-0.34</v>
      </c>
      <c r="GF126">
        <v>-0.14760000000000001</v>
      </c>
      <c r="GG126">
        <v>-0.25096208036330597</v>
      </c>
      <c r="GH126">
        <v>1.40043110155519E-5</v>
      </c>
      <c r="GI126">
        <v>-8.9464880026576905E-7</v>
      </c>
      <c r="GJ126">
        <v>5.5918935111048905E-10</v>
      </c>
      <c r="GK126">
        <v>-0.17968596506812801</v>
      </c>
      <c r="GL126">
        <v>-4.5276668719836703E-2</v>
      </c>
      <c r="GM126">
        <v>3.5990739600394498E-3</v>
      </c>
      <c r="GN126">
        <v>-4.5187851206301597E-5</v>
      </c>
      <c r="GO126">
        <v>3</v>
      </c>
      <c r="GP126">
        <v>2215</v>
      </c>
      <c r="GQ126">
        <v>2</v>
      </c>
      <c r="GR126">
        <v>17</v>
      </c>
      <c r="GS126">
        <v>15669.6</v>
      </c>
      <c r="GT126">
        <v>15669.7</v>
      </c>
      <c r="GU126">
        <v>1.16577</v>
      </c>
      <c r="GV126">
        <v>2.3059099999999999</v>
      </c>
      <c r="GW126">
        <v>1.9982899999999999</v>
      </c>
      <c r="GX126">
        <v>2.7307100000000002</v>
      </c>
      <c r="GY126">
        <v>2.0935100000000002</v>
      </c>
      <c r="GZ126">
        <v>2.33887</v>
      </c>
      <c r="HA126">
        <v>30.0076</v>
      </c>
      <c r="HB126">
        <v>15.611800000000001</v>
      </c>
      <c r="HC126">
        <v>18</v>
      </c>
      <c r="HD126">
        <v>417.96899999999999</v>
      </c>
      <c r="HE126">
        <v>691.33500000000004</v>
      </c>
      <c r="HF126">
        <v>15.904299999999999</v>
      </c>
      <c r="HG126">
        <v>20.376899999999999</v>
      </c>
      <c r="HH126">
        <v>30.000699999999998</v>
      </c>
      <c r="HI126">
        <v>19.995899999999999</v>
      </c>
      <c r="HJ126">
        <v>19.9983</v>
      </c>
      <c r="HK126">
        <v>23.390999999999998</v>
      </c>
      <c r="HL126">
        <v>50.182499999999997</v>
      </c>
      <c r="HM126">
        <v>0</v>
      </c>
      <c r="HN126">
        <v>15.902100000000001</v>
      </c>
      <c r="HO126">
        <v>345.28</v>
      </c>
      <c r="HP126">
        <v>7.5960099999999997</v>
      </c>
      <c r="HQ126">
        <v>99.405799999999999</v>
      </c>
      <c r="HR126">
        <v>101.18</v>
      </c>
    </row>
    <row r="127" spans="1:226" x14ac:dyDescent="0.2">
      <c r="A127">
        <v>111</v>
      </c>
      <c r="B127">
        <v>1657121586.0999999</v>
      </c>
      <c r="C127">
        <v>1705.5999999046301</v>
      </c>
      <c r="D127" t="s">
        <v>580</v>
      </c>
      <c r="E127" t="s">
        <v>581</v>
      </c>
      <c r="F127">
        <v>5</v>
      </c>
      <c r="G127" t="s">
        <v>1735</v>
      </c>
      <c r="H127" t="s">
        <v>353</v>
      </c>
      <c r="I127">
        <v>1657121578.5999999</v>
      </c>
      <c r="J127">
        <f t="shared" si="34"/>
        <v>7.5210130793804918E-3</v>
      </c>
      <c r="K127">
        <f t="shared" si="35"/>
        <v>7.5210130793804915</v>
      </c>
      <c r="L127">
        <f t="shared" si="36"/>
        <v>17.689647878651588</v>
      </c>
      <c r="M127">
        <f t="shared" si="37"/>
        <v>374.64029629629601</v>
      </c>
      <c r="N127">
        <f t="shared" si="38"/>
        <v>308.22060503268597</v>
      </c>
      <c r="O127">
        <f t="shared" si="39"/>
        <v>22.820651613734164</v>
      </c>
      <c r="P127">
        <f t="shared" si="40"/>
        <v>27.738365127591834</v>
      </c>
      <c r="Q127">
        <f t="shared" si="41"/>
        <v>0.53900313262534782</v>
      </c>
      <c r="R127">
        <f t="shared" si="42"/>
        <v>2.4336049599211931</v>
      </c>
      <c r="S127">
        <f t="shared" si="43"/>
        <v>0.48041907527134381</v>
      </c>
      <c r="T127">
        <f t="shared" si="44"/>
        <v>0.30499314854383669</v>
      </c>
      <c r="U127">
        <f t="shared" si="45"/>
        <v>321.51854177777841</v>
      </c>
      <c r="V127">
        <f t="shared" si="46"/>
        <v>20.525091328449633</v>
      </c>
      <c r="W127">
        <f t="shared" si="47"/>
        <v>19.997292592592601</v>
      </c>
      <c r="X127">
        <f t="shared" si="48"/>
        <v>2.3462196959710702</v>
      </c>
      <c r="Y127">
        <f t="shared" si="49"/>
        <v>49.902693868469292</v>
      </c>
      <c r="Z127">
        <f t="shared" si="50"/>
        <v>1.2149910842072276</v>
      </c>
      <c r="AA127">
        <f t="shared" si="51"/>
        <v>2.4347204329482346</v>
      </c>
      <c r="AB127">
        <f t="shared" si="52"/>
        <v>1.1312286117638426</v>
      </c>
      <c r="AC127">
        <f t="shared" si="53"/>
        <v>-331.67667680067967</v>
      </c>
      <c r="AD127">
        <f t="shared" si="54"/>
        <v>78.626036363060294</v>
      </c>
      <c r="AE127">
        <f t="shared" si="55"/>
        <v>6.5155416963679071</v>
      </c>
      <c r="AF127">
        <f t="shared" si="56"/>
        <v>74.983443036526936</v>
      </c>
      <c r="AG127">
        <f t="shared" si="57"/>
        <v>3.8069425241508195</v>
      </c>
      <c r="AH127">
        <f t="shared" si="58"/>
        <v>7.5376628558103871</v>
      </c>
      <c r="AI127">
        <f t="shared" si="59"/>
        <v>17.689647878651588</v>
      </c>
      <c r="AJ127">
        <v>372.43385063526898</v>
      </c>
      <c r="AK127">
        <v>362.56134545454501</v>
      </c>
      <c r="AL127">
        <v>-2.8436083288680201</v>
      </c>
      <c r="AM127">
        <v>66.878757965699805</v>
      </c>
      <c r="AN127">
        <f t="shared" si="60"/>
        <v>7.5210130793804915</v>
      </c>
      <c r="AO127">
        <v>7.5316091032664403</v>
      </c>
      <c r="AP127">
        <v>16.4086581818182</v>
      </c>
      <c r="AQ127">
        <v>-2.5393050264084099E-5</v>
      </c>
      <c r="AR127">
        <v>77.4213467082362</v>
      </c>
      <c r="AS127">
        <v>26</v>
      </c>
      <c r="AT127">
        <v>5</v>
      </c>
      <c r="AU127">
        <f t="shared" si="61"/>
        <v>1</v>
      </c>
      <c r="AV127">
        <f t="shared" si="62"/>
        <v>0</v>
      </c>
      <c r="AW127">
        <f t="shared" si="63"/>
        <v>39994.598563216292</v>
      </c>
      <c r="AX127">
        <f t="shared" si="64"/>
        <v>2000.0159259259301</v>
      </c>
      <c r="AY127">
        <f t="shared" si="65"/>
        <v>1681.2133777777813</v>
      </c>
      <c r="AZ127">
        <f t="shared" si="66"/>
        <v>0.84059999522226025</v>
      </c>
      <c r="BA127">
        <f t="shared" si="67"/>
        <v>0.1607579907789623</v>
      </c>
      <c r="BB127">
        <v>6</v>
      </c>
      <c r="BC127">
        <v>0.5</v>
      </c>
      <c r="BD127" t="s">
        <v>354</v>
      </c>
      <c r="BE127">
        <v>2</v>
      </c>
      <c r="BF127" t="b">
        <v>1</v>
      </c>
      <c r="BG127">
        <v>1657121578.5999999</v>
      </c>
      <c r="BH127">
        <v>374.64029629629601</v>
      </c>
      <c r="BI127">
        <v>382.59714814814799</v>
      </c>
      <c r="BJ127">
        <v>16.409929629629598</v>
      </c>
      <c r="BK127">
        <v>7.5133596296296297</v>
      </c>
      <c r="BL127">
        <v>374.98244444444401</v>
      </c>
      <c r="BM127">
        <v>16.557700000000001</v>
      </c>
      <c r="BN127">
        <v>500.01092592592602</v>
      </c>
      <c r="BO127">
        <v>73.940044444444396</v>
      </c>
      <c r="BP127">
        <v>9.99491222222222E-2</v>
      </c>
      <c r="BQ127">
        <v>20.596574074074098</v>
      </c>
      <c r="BR127">
        <v>19.997292592592601</v>
      </c>
      <c r="BS127">
        <v>999.9</v>
      </c>
      <c r="BT127">
        <v>0</v>
      </c>
      <c r="BU127">
        <v>0</v>
      </c>
      <c r="BV127">
        <v>10011.6074074074</v>
      </c>
      <c r="BW127">
        <v>0</v>
      </c>
      <c r="BX127">
        <v>85.439074074074099</v>
      </c>
      <c r="BY127">
        <v>-7.9566955555555596</v>
      </c>
      <c r="BZ127">
        <v>380.89074074074102</v>
      </c>
      <c r="CA127">
        <v>385.49311111111098</v>
      </c>
      <c r="CB127">
        <v>8.8965622222222205</v>
      </c>
      <c r="CC127">
        <v>382.59714814814799</v>
      </c>
      <c r="CD127">
        <v>7.5133596296296297</v>
      </c>
      <c r="CE127">
        <v>1.2133503703703701</v>
      </c>
      <c r="CF127">
        <v>0.55553814814814795</v>
      </c>
      <c r="CG127">
        <v>9.7663674074074098</v>
      </c>
      <c r="CH127">
        <v>-1.36207185185185</v>
      </c>
      <c r="CI127">
        <v>2000.0159259259301</v>
      </c>
      <c r="CJ127">
        <v>0.98000122222222197</v>
      </c>
      <c r="CK127">
        <v>1.99986037037037E-2</v>
      </c>
      <c r="CL127">
        <v>0</v>
      </c>
      <c r="CM127">
        <v>2.5896111111111102</v>
      </c>
      <c r="CN127">
        <v>0</v>
      </c>
      <c r="CO127">
        <v>11741.181481481501</v>
      </c>
      <c r="CP127">
        <v>16705.551851851898</v>
      </c>
      <c r="CQ127">
        <v>41.118000000000002</v>
      </c>
      <c r="CR127">
        <v>42.444000000000003</v>
      </c>
      <c r="CS127">
        <v>42.25</v>
      </c>
      <c r="CT127">
        <v>40.375</v>
      </c>
      <c r="CU127">
        <v>40.2567037037037</v>
      </c>
      <c r="CV127">
        <v>1960.0159259259301</v>
      </c>
      <c r="CW127">
        <v>40</v>
      </c>
      <c r="CX127">
        <v>0</v>
      </c>
      <c r="CY127">
        <v>1651533303.0999999</v>
      </c>
      <c r="CZ127">
        <v>0</v>
      </c>
      <c r="DA127">
        <v>0</v>
      </c>
      <c r="DB127" t="s">
        <v>355</v>
      </c>
      <c r="DC127">
        <v>1656181403.5999999</v>
      </c>
      <c r="DD127">
        <v>1656181398.0999999</v>
      </c>
      <c r="DE127">
        <v>0</v>
      </c>
      <c r="DF127">
        <v>2.3420000000000001</v>
      </c>
      <c r="DG127">
        <v>0.193</v>
      </c>
      <c r="DH127">
        <v>3.7240000000000002</v>
      </c>
      <c r="DI127">
        <v>0.24399999999999999</v>
      </c>
      <c r="DJ127">
        <v>420</v>
      </c>
      <c r="DK127">
        <v>22</v>
      </c>
      <c r="DL127">
        <v>0.28000000000000003</v>
      </c>
      <c r="DM127">
        <v>0.02</v>
      </c>
      <c r="DN127">
        <v>-11.8659658536585</v>
      </c>
      <c r="DO127">
        <v>57.470517491289201</v>
      </c>
      <c r="DP127">
        <v>5.79202622744954</v>
      </c>
      <c r="DQ127">
        <v>0</v>
      </c>
      <c r="DR127">
        <v>8.9189670731707302</v>
      </c>
      <c r="DS127">
        <v>-0.33792292682928698</v>
      </c>
      <c r="DT127">
        <v>3.4092387480442E-2</v>
      </c>
      <c r="DU127">
        <v>0</v>
      </c>
      <c r="DV127">
        <v>0</v>
      </c>
      <c r="DW127">
        <v>2</v>
      </c>
      <c r="DX127" t="s">
        <v>375</v>
      </c>
      <c r="DY127">
        <v>2.9233699999999998</v>
      </c>
      <c r="DZ127">
        <v>2.7166399999999999</v>
      </c>
      <c r="EA127">
        <v>6.7269899999999994E-2</v>
      </c>
      <c r="EB127">
        <v>6.7716999999999999E-2</v>
      </c>
      <c r="EC127">
        <v>6.6334400000000002E-2</v>
      </c>
      <c r="ED127">
        <v>3.63922E-2</v>
      </c>
      <c r="EE127">
        <v>27138.1</v>
      </c>
      <c r="EF127">
        <v>23146.9</v>
      </c>
      <c r="EG127">
        <v>26017.9</v>
      </c>
      <c r="EH127">
        <v>24153.5</v>
      </c>
      <c r="EI127">
        <v>41390.199999999997</v>
      </c>
      <c r="EJ127">
        <v>38476.800000000003</v>
      </c>
      <c r="EK127">
        <v>46928.800000000003</v>
      </c>
      <c r="EL127">
        <v>43007.3</v>
      </c>
      <c r="EM127">
        <v>1.87507</v>
      </c>
      <c r="EN127">
        <v>2.2951000000000001</v>
      </c>
      <c r="EO127">
        <v>-0.124417</v>
      </c>
      <c r="EP127">
        <v>0</v>
      </c>
      <c r="EQ127">
        <v>22.0318</v>
      </c>
      <c r="ER127">
        <v>999.9</v>
      </c>
      <c r="ES127">
        <v>35.6</v>
      </c>
      <c r="ET127">
        <v>22.759</v>
      </c>
      <c r="EU127">
        <v>13.3795</v>
      </c>
      <c r="EV127">
        <v>52.097299999999997</v>
      </c>
      <c r="EW127">
        <v>38.669899999999998</v>
      </c>
      <c r="EX127">
        <v>2</v>
      </c>
      <c r="EY127">
        <v>-0.51979399999999998</v>
      </c>
      <c r="EZ127">
        <v>2.2820800000000001</v>
      </c>
      <c r="FA127">
        <v>20.225899999999999</v>
      </c>
      <c r="FB127">
        <v>5.2367600000000003</v>
      </c>
      <c r="FC127">
        <v>11.986000000000001</v>
      </c>
      <c r="FD127">
        <v>4.9576000000000002</v>
      </c>
      <c r="FE127">
        <v>3.3039299999999998</v>
      </c>
      <c r="FF127">
        <v>316.2</v>
      </c>
      <c r="FG127">
        <v>9999</v>
      </c>
      <c r="FH127">
        <v>9999</v>
      </c>
      <c r="FI127">
        <v>4128.3999999999996</v>
      </c>
      <c r="FJ127">
        <v>1.86829</v>
      </c>
      <c r="FK127">
        <v>1.8639399999999999</v>
      </c>
      <c r="FL127">
        <v>1.87164</v>
      </c>
      <c r="FM127">
        <v>1.8623499999999999</v>
      </c>
      <c r="FN127">
        <v>1.86188</v>
      </c>
      <c r="FO127">
        <v>1.8683000000000001</v>
      </c>
      <c r="FP127">
        <v>1.8584799999999999</v>
      </c>
      <c r="FQ127">
        <v>1.8649500000000001</v>
      </c>
      <c r="FR127">
        <v>5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-0.33400000000000002</v>
      </c>
      <c r="GF127">
        <v>-0.14779999999999999</v>
      </c>
      <c r="GG127">
        <v>-0.25096208036330597</v>
      </c>
      <c r="GH127">
        <v>1.40043110155519E-5</v>
      </c>
      <c r="GI127">
        <v>-8.9464880026576905E-7</v>
      </c>
      <c r="GJ127">
        <v>5.5918935111048905E-10</v>
      </c>
      <c r="GK127">
        <v>-0.17968596506812801</v>
      </c>
      <c r="GL127">
        <v>-4.5276668719836703E-2</v>
      </c>
      <c r="GM127">
        <v>3.5990739600394498E-3</v>
      </c>
      <c r="GN127">
        <v>-4.5187851206301597E-5</v>
      </c>
      <c r="GO127">
        <v>3</v>
      </c>
      <c r="GP127">
        <v>2215</v>
      </c>
      <c r="GQ127">
        <v>2</v>
      </c>
      <c r="GR127">
        <v>17</v>
      </c>
      <c r="GS127">
        <v>15669.7</v>
      </c>
      <c r="GT127">
        <v>15669.8</v>
      </c>
      <c r="GU127">
        <v>1.1267100000000001</v>
      </c>
      <c r="GV127">
        <v>2.3144499999999999</v>
      </c>
      <c r="GW127">
        <v>1.9982899999999999</v>
      </c>
      <c r="GX127">
        <v>2.7307100000000002</v>
      </c>
      <c r="GY127">
        <v>2.0935100000000002</v>
      </c>
      <c r="GZ127">
        <v>2.2949199999999998</v>
      </c>
      <c r="HA127">
        <v>30.029</v>
      </c>
      <c r="HB127">
        <v>15.6205</v>
      </c>
      <c r="HC127">
        <v>18</v>
      </c>
      <c r="HD127">
        <v>417.92700000000002</v>
      </c>
      <c r="HE127">
        <v>691.53800000000001</v>
      </c>
      <c r="HF127">
        <v>15.9194</v>
      </c>
      <c r="HG127">
        <v>20.387</v>
      </c>
      <c r="HH127">
        <v>30.000399999999999</v>
      </c>
      <c r="HI127">
        <v>20.005400000000002</v>
      </c>
      <c r="HJ127">
        <v>20.006499999999999</v>
      </c>
      <c r="HK127">
        <v>22.5212</v>
      </c>
      <c r="HL127">
        <v>49.9</v>
      </c>
      <c r="HM127">
        <v>0</v>
      </c>
      <c r="HN127">
        <v>16.227900000000002</v>
      </c>
      <c r="HO127">
        <v>331.88499999999999</v>
      </c>
      <c r="HP127">
        <v>7.6326099999999997</v>
      </c>
      <c r="HQ127">
        <v>99.403199999999998</v>
      </c>
      <c r="HR127">
        <v>101.18</v>
      </c>
    </row>
    <row r="128" spans="1:226" x14ac:dyDescent="0.2">
      <c r="A128">
        <v>112</v>
      </c>
      <c r="B128">
        <v>1657121591.0999999</v>
      </c>
      <c r="C128">
        <v>1710.5999999046301</v>
      </c>
      <c r="D128" t="s">
        <v>582</v>
      </c>
      <c r="E128" t="s">
        <v>583</v>
      </c>
      <c r="F128">
        <v>5</v>
      </c>
      <c r="G128" t="s">
        <v>1736</v>
      </c>
      <c r="H128" t="s">
        <v>353</v>
      </c>
      <c r="I128">
        <v>1657121583.31429</v>
      </c>
      <c r="J128">
        <f t="shared" si="34"/>
        <v>7.5150867771726039E-3</v>
      </c>
      <c r="K128">
        <f t="shared" si="35"/>
        <v>7.5150867771726038</v>
      </c>
      <c r="L128">
        <f t="shared" si="36"/>
        <v>17.284747948452321</v>
      </c>
      <c r="M128">
        <f t="shared" si="37"/>
        <v>362.540214285714</v>
      </c>
      <c r="N128">
        <f t="shared" si="38"/>
        <v>297.7702698517034</v>
      </c>
      <c r="O128">
        <f t="shared" si="39"/>
        <v>22.04707688458436</v>
      </c>
      <c r="P128">
        <f t="shared" si="40"/>
        <v>26.84267970100408</v>
      </c>
      <c r="Q128">
        <f t="shared" si="41"/>
        <v>0.53934233025612133</v>
      </c>
      <c r="R128">
        <f t="shared" si="42"/>
        <v>2.4339208244521418</v>
      </c>
      <c r="S128">
        <f t="shared" si="43"/>
        <v>0.48069552608429095</v>
      </c>
      <c r="T128">
        <f t="shared" si="44"/>
        <v>0.30517076114948838</v>
      </c>
      <c r="U128">
        <f t="shared" si="45"/>
        <v>321.51959099999999</v>
      </c>
      <c r="V128">
        <f t="shared" si="46"/>
        <v>20.521311077648523</v>
      </c>
      <c r="W128">
        <f t="shared" si="47"/>
        <v>19.987442857142899</v>
      </c>
      <c r="X128">
        <f t="shared" si="48"/>
        <v>2.3447889725666644</v>
      </c>
      <c r="Y128">
        <f t="shared" si="49"/>
        <v>49.923786924239828</v>
      </c>
      <c r="Z128">
        <f t="shared" si="50"/>
        <v>1.2150825032608867</v>
      </c>
      <c r="AA128">
        <f t="shared" si="51"/>
        <v>2.4338748683163689</v>
      </c>
      <c r="AB128">
        <f t="shared" si="52"/>
        <v>1.1297064693057777</v>
      </c>
      <c r="AC128">
        <f t="shared" si="53"/>
        <v>-331.41532687331181</v>
      </c>
      <c r="AD128">
        <f t="shared" si="54"/>
        <v>79.189316446852544</v>
      </c>
      <c r="AE128">
        <f t="shared" si="55"/>
        <v>6.5608481828330536</v>
      </c>
      <c r="AF128">
        <f t="shared" si="56"/>
        <v>75.854428756373792</v>
      </c>
      <c r="AG128">
        <f t="shared" si="57"/>
        <v>1.7004017764068047</v>
      </c>
      <c r="AH128">
        <f t="shared" si="58"/>
        <v>7.5186521513090394</v>
      </c>
      <c r="AI128">
        <f t="shared" si="59"/>
        <v>17.284747948452321</v>
      </c>
      <c r="AJ128">
        <v>356.02696206466402</v>
      </c>
      <c r="AK128">
        <v>347.446909090909</v>
      </c>
      <c r="AL128">
        <v>-3.0419812598463398</v>
      </c>
      <c r="AM128">
        <v>66.878757965699805</v>
      </c>
      <c r="AN128">
        <f t="shared" si="60"/>
        <v>7.5150867771726038</v>
      </c>
      <c r="AO128">
        <v>7.5467356115896997</v>
      </c>
      <c r="AP128">
        <v>16.4169181818182</v>
      </c>
      <c r="AQ128">
        <v>-1.2553975227493001E-5</v>
      </c>
      <c r="AR128">
        <v>77.4213467082362</v>
      </c>
      <c r="AS128">
        <v>26</v>
      </c>
      <c r="AT128">
        <v>5</v>
      </c>
      <c r="AU128">
        <f t="shared" si="61"/>
        <v>1</v>
      </c>
      <c r="AV128">
        <f t="shared" si="62"/>
        <v>0</v>
      </c>
      <c r="AW128">
        <f t="shared" si="63"/>
        <v>40003.304935435212</v>
      </c>
      <c r="AX128">
        <f t="shared" si="64"/>
        <v>2000.0225</v>
      </c>
      <c r="AY128">
        <f t="shared" si="65"/>
        <v>1681.2188999999998</v>
      </c>
      <c r="AZ128">
        <f t="shared" si="66"/>
        <v>0.84059999325007584</v>
      </c>
      <c r="BA128">
        <f t="shared" si="67"/>
        <v>0.16075798697264654</v>
      </c>
      <c r="BB128">
        <v>6</v>
      </c>
      <c r="BC128">
        <v>0.5</v>
      </c>
      <c r="BD128" t="s">
        <v>354</v>
      </c>
      <c r="BE128">
        <v>2</v>
      </c>
      <c r="BF128" t="b">
        <v>1</v>
      </c>
      <c r="BG128">
        <v>1657121583.31429</v>
      </c>
      <c r="BH128">
        <v>362.540214285714</v>
      </c>
      <c r="BI128">
        <v>367.85171428571402</v>
      </c>
      <c r="BJ128">
        <v>16.411039285714299</v>
      </c>
      <c r="BK128">
        <v>7.5366542857142802</v>
      </c>
      <c r="BL128">
        <v>362.87732142857101</v>
      </c>
      <c r="BM128">
        <v>16.558775000000001</v>
      </c>
      <c r="BN128">
        <v>499.996107142857</v>
      </c>
      <c r="BO128">
        <v>73.940610714285697</v>
      </c>
      <c r="BP128">
        <v>9.9947114285714303E-2</v>
      </c>
      <c r="BQ128">
        <v>20.590939285714299</v>
      </c>
      <c r="BR128">
        <v>19.987442857142899</v>
      </c>
      <c r="BS128">
        <v>999.9</v>
      </c>
      <c r="BT128">
        <v>0</v>
      </c>
      <c r="BU128">
        <v>0</v>
      </c>
      <c r="BV128">
        <v>10013.6</v>
      </c>
      <c r="BW128">
        <v>0</v>
      </c>
      <c r="BX128">
        <v>84.271846428571394</v>
      </c>
      <c r="BY128">
        <v>-5.3113928571428604</v>
      </c>
      <c r="BZ128">
        <v>368.58921428571398</v>
      </c>
      <c r="CA128">
        <v>370.64482142857099</v>
      </c>
      <c r="CB128">
        <v>8.8743821428571401</v>
      </c>
      <c r="CC128">
        <v>367.85171428571402</v>
      </c>
      <c r="CD128">
        <v>7.5366542857142802</v>
      </c>
      <c r="CE128">
        <v>1.2134410714285699</v>
      </c>
      <c r="CF128">
        <v>0.55726474999999998</v>
      </c>
      <c r="CG128">
        <v>9.7674939285714295</v>
      </c>
      <c r="CH128">
        <v>-1.3197892857142901</v>
      </c>
      <c r="CI128">
        <v>2000.0225</v>
      </c>
      <c r="CJ128">
        <v>0.98000135714285697</v>
      </c>
      <c r="CK128">
        <v>1.99984642857143E-2</v>
      </c>
      <c r="CL128">
        <v>0</v>
      </c>
      <c r="CM128">
        <v>2.6031035714285702</v>
      </c>
      <c r="CN128">
        <v>0</v>
      </c>
      <c r="CO128">
        <v>11728.625</v>
      </c>
      <c r="CP128">
        <v>16705.603571428601</v>
      </c>
      <c r="CQ128">
        <v>41.122750000000003</v>
      </c>
      <c r="CR128">
        <v>42.463999999999999</v>
      </c>
      <c r="CS128">
        <v>42.254428571428598</v>
      </c>
      <c r="CT128">
        <v>40.383857142857103</v>
      </c>
      <c r="CU128">
        <v>40.249749999999999</v>
      </c>
      <c r="CV128">
        <v>1960.0225</v>
      </c>
      <c r="CW128">
        <v>40</v>
      </c>
      <c r="CX128">
        <v>0</v>
      </c>
      <c r="CY128">
        <v>1651533307.9000001</v>
      </c>
      <c r="CZ128">
        <v>0</v>
      </c>
      <c r="DA128">
        <v>0</v>
      </c>
      <c r="DB128" t="s">
        <v>355</v>
      </c>
      <c r="DC128">
        <v>1656181403.5999999</v>
      </c>
      <c r="DD128">
        <v>1656181398.0999999</v>
      </c>
      <c r="DE128">
        <v>0</v>
      </c>
      <c r="DF128">
        <v>2.3420000000000001</v>
      </c>
      <c r="DG128">
        <v>0.193</v>
      </c>
      <c r="DH128">
        <v>3.7240000000000002</v>
      </c>
      <c r="DI128">
        <v>0.24399999999999999</v>
      </c>
      <c r="DJ128">
        <v>420</v>
      </c>
      <c r="DK128">
        <v>22</v>
      </c>
      <c r="DL128">
        <v>0.28000000000000003</v>
      </c>
      <c r="DM128">
        <v>0.02</v>
      </c>
      <c r="DN128">
        <v>-7.74627975609756</v>
      </c>
      <c r="DO128">
        <v>38.327624320557497</v>
      </c>
      <c r="DP128">
        <v>3.87663037424129</v>
      </c>
      <c r="DQ128">
        <v>0</v>
      </c>
      <c r="DR128">
        <v>8.8933529268292695</v>
      </c>
      <c r="DS128">
        <v>-0.28273484320555298</v>
      </c>
      <c r="DT128">
        <v>2.88626226555318E-2</v>
      </c>
      <c r="DU128">
        <v>0</v>
      </c>
      <c r="DV128">
        <v>0</v>
      </c>
      <c r="DW128">
        <v>2</v>
      </c>
      <c r="DX128" t="s">
        <v>375</v>
      </c>
      <c r="DY128">
        <v>2.9233600000000002</v>
      </c>
      <c r="DZ128">
        <v>2.7165699999999999</v>
      </c>
      <c r="EA128">
        <v>6.5024499999999999E-2</v>
      </c>
      <c r="EB128">
        <v>6.52702E-2</v>
      </c>
      <c r="EC128">
        <v>6.6359399999999999E-2</v>
      </c>
      <c r="ED128">
        <v>3.6487600000000002E-2</v>
      </c>
      <c r="EE128">
        <v>27202.400000000001</v>
      </c>
      <c r="EF128">
        <v>23207.599999999999</v>
      </c>
      <c r="EG128">
        <v>26016.9</v>
      </c>
      <c r="EH128">
        <v>24153.5</v>
      </c>
      <c r="EI128">
        <v>41388.1</v>
      </c>
      <c r="EJ128">
        <v>38472.800000000003</v>
      </c>
      <c r="EK128">
        <v>46927.8</v>
      </c>
      <c r="EL128">
        <v>43007.199999999997</v>
      </c>
      <c r="EM128">
        <v>1.8747499999999999</v>
      </c>
      <c r="EN128">
        <v>2.2945500000000001</v>
      </c>
      <c r="EO128">
        <v>-0.124373</v>
      </c>
      <c r="EP128">
        <v>0</v>
      </c>
      <c r="EQ128">
        <v>22.037299999999998</v>
      </c>
      <c r="ER128">
        <v>999.9</v>
      </c>
      <c r="ES128">
        <v>35.576000000000001</v>
      </c>
      <c r="ET128">
        <v>22.779</v>
      </c>
      <c r="EU128">
        <v>13.3872</v>
      </c>
      <c r="EV128">
        <v>52.017299999999999</v>
      </c>
      <c r="EW128">
        <v>38.725999999999999</v>
      </c>
      <c r="EX128">
        <v>2</v>
      </c>
      <c r="EY128">
        <v>-0.52164900000000003</v>
      </c>
      <c r="EZ128">
        <v>2.1121300000000001</v>
      </c>
      <c r="FA128">
        <v>20.230799999999999</v>
      </c>
      <c r="FB128">
        <v>5.23691</v>
      </c>
      <c r="FC128">
        <v>11.986000000000001</v>
      </c>
      <c r="FD128">
        <v>4.9576500000000001</v>
      </c>
      <c r="FE128">
        <v>3.3039499999999999</v>
      </c>
      <c r="FF128">
        <v>316.2</v>
      </c>
      <c r="FG128">
        <v>9999</v>
      </c>
      <c r="FH128">
        <v>9999</v>
      </c>
      <c r="FI128">
        <v>4128.3999999999996</v>
      </c>
      <c r="FJ128">
        <v>1.86829</v>
      </c>
      <c r="FK128">
        <v>1.8639300000000001</v>
      </c>
      <c r="FL128">
        <v>1.87164</v>
      </c>
      <c r="FM128">
        <v>1.8623400000000001</v>
      </c>
      <c r="FN128">
        <v>1.86188</v>
      </c>
      <c r="FO128">
        <v>1.86829</v>
      </c>
      <c r="FP128">
        <v>1.8584400000000001</v>
      </c>
      <c r="FQ128">
        <v>1.86493</v>
      </c>
      <c r="FR128">
        <v>5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-0.32700000000000001</v>
      </c>
      <c r="GF128">
        <v>-0.14749999999999999</v>
      </c>
      <c r="GG128">
        <v>-0.25096208036330597</v>
      </c>
      <c r="GH128">
        <v>1.40043110155519E-5</v>
      </c>
      <c r="GI128">
        <v>-8.9464880026576905E-7</v>
      </c>
      <c r="GJ128">
        <v>5.5918935111048905E-10</v>
      </c>
      <c r="GK128">
        <v>-0.17968596506812801</v>
      </c>
      <c r="GL128">
        <v>-4.5276668719836703E-2</v>
      </c>
      <c r="GM128">
        <v>3.5990739600394498E-3</v>
      </c>
      <c r="GN128">
        <v>-4.5187851206301597E-5</v>
      </c>
      <c r="GO128">
        <v>3</v>
      </c>
      <c r="GP128">
        <v>2215</v>
      </c>
      <c r="GQ128">
        <v>2</v>
      </c>
      <c r="GR128">
        <v>17</v>
      </c>
      <c r="GS128">
        <v>15669.8</v>
      </c>
      <c r="GT128">
        <v>15669.9</v>
      </c>
      <c r="GU128">
        <v>1.08521</v>
      </c>
      <c r="GV128">
        <v>2.3034699999999999</v>
      </c>
      <c r="GW128">
        <v>1.9982899999999999</v>
      </c>
      <c r="GX128">
        <v>2.7294900000000002</v>
      </c>
      <c r="GY128">
        <v>2.0935100000000002</v>
      </c>
      <c r="GZ128">
        <v>2.34619</v>
      </c>
      <c r="HA128">
        <v>30.0504</v>
      </c>
      <c r="HB128">
        <v>15.6205</v>
      </c>
      <c r="HC128">
        <v>18</v>
      </c>
      <c r="HD128">
        <v>417.82799999999997</v>
      </c>
      <c r="HE128">
        <v>691.22500000000002</v>
      </c>
      <c r="HF128">
        <v>16.1952</v>
      </c>
      <c r="HG128">
        <v>20.397099999999998</v>
      </c>
      <c r="HH128">
        <v>29.999500000000001</v>
      </c>
      <c r="HI128">
        <v>20.014399999999998</v>
      </c>
      <c r="HJ128">
        <v>20.0168</v>
      </c>
      <c r="HK128">
        <v>21.710899999999999</v>
      </c>
      <c r="HL128">
        <v>49.9</v>
      </c>
      <c r="HM128">
        <v>0</v>
      </c>
      <c r="HN128">
        <v>16.244499999999999</v>
      </c>
      <c r="HO128">
        <v>318.49900000000002</v>
      </c>
      <c r="HP128">
        <v>7.585</v>
      </c>
      <c r="HQ128">
        <v>99.400599999999997</v>
      </c>
      <c r="HR128">
        <v>101.18</v>
      </c>
    </row>
    <row r="129" spans="1:226" x14ac:dyDescent="0.2">
      <c r="A129">
        <v>113</v>
      </c>
      <c r="B129">
        <v>1657121596.0999999</v>
      </c>
      <c r="C129">
        <v>1715.5999999046301</v>
      </c>
      <c r="D129" t="s">
        <v>584</v>
      </c>
      <c r="E129" t="s">
        <v>585</v>
      </c>
      <c r="F129">
        <v>5</v>
      </c>
      <c r="G129" t="s">
        <v>1737</v>
      </c>
      <c r="H129" t="s">
        <v>353</v>
      </c>
      <c r="I129">
        <v>1657121588.5999999</v>
      </c>
      <c r="J129">
        <f t="shared" si="34"/>
        <v>7.5057751946880653E-3</v>
      </c>
      <c r="K129">
        <f t="shared" si="35"/>
        <v>7.5057751946880655</v>
      </c>
      <c r="L129">
        <f t="shared" si="36"/>
        <v>16.827881582469281</v>
      </c>
      <c r="M129">
        <f t="shared" si="37"/>
        <v>347.50903703703699</v>
      </c>
      <c r="N129">
        <f t="shared" si="38"/>
        <v>284.58310233589498</v>
      </c>
      <c r="O129">
        <f t="shared" si="39"/>
        <v>21.070832512363864</v>
      </c>
      <c r="P129">
        <f t="shared" si="40"/>
        <v>25.729934967458828</v>
      </c>
      <c r="Q129">
        <f t="shared" si="41"/>
        <v>0.53924948590308797</v>
      </c>
      <c r="R129">
        <f t="shared" si="42"/>
        <v>2.4337750969589931</v>
      </c>
      <c r="S129">
        <f t="shared" si="43"/>
        <v>0.48061859682087826</v>
      </c>
      <c r="T129">
        <f t="shared" si="44"/>
        <v>0.30512144831679666</v>
      </c>
      <c r="U129">
        <f t="shared" si="45"/>
        <v>321.51617733333313</v>
      </c>
      <c r="V129">
        <f t="shared" si="46"/>
        <v>20.520725837795162</v>
      </c>
      <c r="W129">
        <f t="shared" si="47"/>
        <v>19.981214814814798</v>
      </c>
      <c r="X129">
        <f t="shared" si="48"/>
        <v>2.3438847127980171</v>
      </c>
      <c r="Y129">
        <f t="shared" si="49"/>
        <v>49.946826123553329</v>
      </c>
      <c r="Z129">
        <f t="shared" si="50"/>
        <v>1.2153849789812625</v>
      </c>
      <c r="AA129">
        <f t="shared" si="51"/>
        <v>2.4333577792806453</v>
      </c>
      <c r="AB129">
        <f t="shared" si="52"/>
        <v>1.1284997338167546</v>
      </c>
      <c r="AC129">
        <f t="shared" si="53"/>
        <v>-331.00468608574369</v>
      </c>
      <c r="AD129">
        <f t="shared" si="54"/>
        <v>79.54951504869284</v>
      </c>
      <c r="AE129">
        <f t="shared" si="55"/>
        <v>6.590759268974784</v>
      </c>
      <c r="AF129">
        <f t="shared" si="56"/>
        <v>76.651765565257094</v>
      </c>
      <c r="AG129">
        <f t="shared" si="57"/>
        <v>0.13081205579050489</v>
      </c>
      <c r="AH129">
        <f t="shared" si="58"/>
        <v>7.5086244114675074</v>
      </c>
      <c r="AI129">
        <f t="shared" si="59"/>
        <v>16.827881582469281</v>
      </c>
      <c r="AJ129">
        <v>339.49543281326299</v>
      </c>
      <c r="AK129">
        <v>331.83121212121199</v>
      </c>
      <c r="AL129">
        <v>-3.1317056058672601</v>
      </c>
      <c r="AM129">
        <v>66.878757965699805</v>
      </c>
      <c r="AN129">
        <f t="shared" si="60"/>
        <v>7.5057751946880655</v>
      </c>
      <c r="AO129">
        <v>7.5667283249993504</v>
      </c>
      <c r="AP129">
        <v>16.425600606060598</v>
      </c>
      <c r="AQ129">
        <v>6.00208164268603E-7</v>
      </c>
      <c r="AR129">
        <v>77.4213467082362</v>
      </c>
      <c r="AS129">
        <v>26</v>
      </c>
      <c r="AT129">
        <v>5</v>
      </c>
      <c r="AU129">
        <f t="shared" si="61"/>
        <v>1</v>
      </c>
      <c r="AV129">
        <f t="shared" si="62"/>
        <v>0</v>
      </c>
      <c r="AW129">
        <f t="shared" si="63"/>
        <v>40000.128907869468</v>
      </c>
      <c r="AX129">
        <f t="shared" si="64"/>
        <v>2000.00111111111</v>
      </c>
      <c r="AY129">
        <f t="shared" si="65"/>
        <v>1681.2009333333322</v>
      </c>
      <c r="AZ129">
        <f t="shared" si="66"/>
        <v>0.84059999966666676</v>
      </c>
      <c r="BA129">
        <f t="shared" si="67"/>
        <v>0.16075799935666701</v>
      </c>
      <c r="BB129">
        <v>6</v>
      </c>
      <c r="BC129">
        <v>0.5</v>
      </c>
      <c r="BD129" t="s">
        <v>354</v>
      </c>
      <c r="BE129">
        <v>2</v>
      </c>
      <c r="BF129" t="b">
        <v>1</v>
      </c>
      <c r="BG129">
        <v>1657121588.5999999</v>
      </c>
      <c r="BH129">
        <v>347.50903703703699</v>
      </c>
      <c r="BI129">
        <v>350.79714814814798</v>
      </c>
      <c r="BJ129">
        <v>16.4150148148148</v>
      </c>
      <c r="BK129">
        <v>7.5526814814814802</v>
      </c>
      <c r="BL129">
        <v>347.839962962963</v>
      </c>
      <c r="BM129">
        <v>16.562607407407398</v>
      </c>
      <c r="BN129">
        <v>500.00625925925902</v>
      </c>
      <c r="BO129">
        <v>73.941114814814796</v>
      </c>
      <c r="BP129">
        <v>9.9938007407407395E-2</v>
      </c>
      <c r="BQ129">
        <v>20.5874925925926</v>
      </c>
      <c r="BR129">
        <v>19.981214814814798</v>
      </c>
      <c r="BS129">
        <v>999.9</v>
      </c>
      <c r="BT129">
        <v>0</v>
      </c>
      <c r="BU129">
        <v>0</v>
      </c>
      <c r="BV129">
        <v>10012.577037036999</v>
      </c>
      <c r="BW129">
        <v>0</v>
      </c>
      <c r="BX129">
        <v>84.284803703703702</v>
      </c>
      <c r="BY129">
        <v>-3.2880640740740699</v>
      </c>
      <c r="BZ129">
        <v>353.30851851851799</v>
      </c>
      <c r="CA129">
        <v>353.46651851851902</v>
      </c>
      <c r="CB129">
        <v>8.8623266666666698</v>
      </c>
      <c r="CC129">
        <v>350.79714814814798</v>
      </c>
      <c r="CD129">
        <v>7.5526814814814802</v>
      </c>
      <c r="CE129">
        <v>1.21374259259259</v>
      </c>
      <c r="CF129">
        <v>0.55845359259259297</v>
      </c>
      <c r="CG129">
        <v>9.7712003703703694</v>
      </c>
      <c r="CH129">
        <v>-1.29076407407407</v>
      </c>
      <c r="CI129">
        <v>2000.00111111111</v>
      </c>
      <c r="CJ129">
        <v>0.98000122222222197</v>
      </c>
      <c r="CK129">
        <v>1.99986037037037E-2</v>
      </c>
      <c r="CL129">
        <v>0</v>
      </c>
      <c r="CM129">
        <v>2.5831370370370399</v>
      </c>
      <c r="CN129">
        <v>0</v>
      </c>
      <c r="CO129">
        <v>11712.4481481481</v>
      </c>
      <c r="CP129">
        <v>16705.422222222202</v>
      </c>
      <c r="CQ129">
        <v>41.125</v>
      </c>
      <c r="CR129">
        <v>42.485999999999997</v>
      </c>
      <c r="CS129">
        <v>42.272962962963</v>
      </c>
      <c r="CT129">
        <v>40.395666666666699</v>
      </c>
      <c r="CU129">
        <v>40.261333333333297</v>
      </c>
      <c r="CV129">
        <v>1960.00111111111</v>
      </c>
      <c r="CW129">
        <v>40</v>
      </c>
      <c r="CX129">
        <v>0</v>
      </c>
      <c r="CY129">
        <v>1651533312.7</v>
      </c>
      <c r="CZ129">
        <v>0</v>
      </c>
      <c r="DA129">
        <v>0</v>
      </c>
      <c r="DB129" t="s">
        <v>355</v>
      </c>
      <c r="DC129">
        <v>1656181403.5999999</v>
      </c>
      <c r="DD129">
        <v>1656181398.0999999</v>
      </c>
      <c r="DE129">
        <v>0</v>
      </c>
      <c r="DF129">
        <v>2.3420000000000001</v>
      </c>
      <c r="DG129">
        <v>0.193</v>
      </c>
      <c r="DH129">
        <v>3.7240000000000002</v>
      </c>
      <c r="DI129">
        <v>0.24399999999999999</v>
      </c>
      <c r="DJ129">
        <v>420</v>
      </c>
      <c r="DK129">
        <v>22</v>
      </c>
      <c r="DL129">
        <v>0.28000000000000003</v>
      </c>
      <c r="DM129">
        <v>0.02</v>
      </c>
      <c r="DN129">
        <v>-4.9803807317073199</v>
      </c>
      <c r="DO129">
        <v>25.153085017421599</v>
      </c>
      <c r="DP129">
        <v>2.5244627932230999</v>
      </c>
      <c r="DQ129">
        <v>0</v>
      </c>
      <c r="DR129">
        <v>8.8728863414634205</v>
      </c>
      <c r="DS129">
        <v>-0.174591219512192</v>
      </c>
      <c r="DT129">
        <v>1.8062085712166401E-2</v>
      </c>
      <c r="DU129">
        <v>0</v>
      </c>
      <c r="DV129">
        <v>0</v>
      </c>
      <c r="DW129">
        <v>2</v>
      </c>
      <c r="DX129" t="s">
        <v>375</v>
      </c>
      <c r="DY129">
        <v>2.9232900000000002</v>
      </c>
      <c r="DZ129">
        <v>2.7166199999999998</v>
      </c>
      <c r="EA129">
        <v>6.2665799999999994E-2</v>
      </c>
      <c r="EB129">
        <v>6.2774800000000006E-2</v>
      </c>
      <c r="EC129">
        <v>6.6378499999999993E-2</v>
      </c>
      <c r="ED129">
        <v>3.6504700000000001E-2</v>
      </c>
      <c r="EE129">
        <v>27270.6</v>
      </c>
      <c r="EF129">
        <v>23269.4</v>
      </c>
      <c r="EG129">
        <v>26016.5</v>
      </c>
      <c r="EH129">
        <v>24153.4</v>
      </c>
      <c r="EI129">
        <v>41386.5</v>
      </c>
      <c r="EJ129">
        <v>38472</v>
      </c>
      <c r="EK129">
        <v>46927.1</v>
      </c>
      <c r="EL129">
        <v>43007.199999999997</v>
      </c>
      <c r="EM129">
        <v>1.87477</v>
      </c>
      <c r="EN129">
        <v>2.2943500000000001</v>
      </c>
      <c r="EO129">
        <v>-0.124585</v>
      </c>
      <c r="EP129">
        <v>0</v>
      </c>
      <c r="EQ129">
        <v>22.042000000000002</v>
      </c>
      <c r="ER129">
        <v>999.9</v>
      </c>
      <c r="ES129">
        <v>35.551000000000002</v>
      </c>
      <c r="ET129">
        <v>22.789000000000001</v>
      </c>
      <c r="EU129">
        <v>13.3849</v>
      </c>
      <c r="EV129">
        <v>51.967300000000002</v>
      </c>
      <c r="EW129">
        <v>38.661900000000003</v>
      </c>
      <c r="EX129">
        <v>2</v>
      </c>
      <c r="EY129">
        <v>-0.51981999999999995</v>
      </c>
      <c r="EZ129">
        <v>2.4535</v>
      </c>
      <c r="FA129">
        <v>20.226199999999999</v>
      </c>
      <c r="FB129">
        <v>5.2367600000000003</v>
      </c>
      <c r="FC129">
        <v>11.986000000000001</v>
      </c>
      <c r="FD129">
        <v>4.9577</v>
      </c>
      <c r="FE129">
        <v>3.3039999999999998</v>
      </c>
      <c r="FF129">
        <v>316.2</v>
      </c>
      <c r="FG129">
        <v>9999</v>
      </c>
      <c r="FH129">
        <v>9999</v>
      </c>
      <c r="FI129">
        <v>4128.3999999999996</v>
      </c>
      <c r="FJ129">
        <v>1.86829</v>
      </c>
      <c r="FK129">
        <v>1.86395</v>
      </c>
      <c r="FL129">
        <v>1.87164</v>
      </c>
      <c r="FM129">
        <v>1.8623400000000001</v>
      </c>
      <c r="FN129">
        <v>1.86188</v>
      </c>
      <c r="FO129">
        <v>1.86829</v>
      </c>
      <c r="FP129">
        <v>1.85843</v>
      </c>
      <c r="FQ129">
        <v>1.86493</v>
      </c>
      <c r="FR129">
        <v>5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-0.32200000000000001</v>
      </c>
      <c r="GF129">
        <v>-0.1472</v>
      </c>
      <c r="GG129">
        <v>-0.25096208036330597</v>
      </c>
      <c r="GH129">
        <v>1.40043110155519E-5</v>
      </c>
      <c r="GI129">
        <v>-8.9464880026576905E-7</v>
      </c>
      <c r="GJ129">
        <v>5.5918935111048905E-10</v>
      </c>
      <c r="GK129">
        <v>-0.17968596506812801</v>
      </c>
      <c r="GL129">
        <v>-4.5276668719836703E-2</v>
      </c>
      <c r="GM129">
        <v>3.5990739600394498E-3</v>
      </c>
      <c r="GN129">
        <v>-4.5187851206301597E-5</v>
      </c>
      <c r="GO129">
        <v>3</v>
      </c>
      <c r="GP129">
        <v>2215</v>
      </c>
      <c r="GQ129">
        <v>2</v>
      </c>
      <c r="GR129">
        <v>17</v>
      </c>
      <c r="GS129">
        <v>15669.9</v>
      </c>
      <c r="GT129">
        <v>15670</v>
      </c>
      <c r="GU129">
        <v>1.0376000000000001</v>
      </c>
      <c r="GV129">
        <v>2.18994</v>
      </c>
      <c r="GW129">
        <v>1.9982899999999999</v>
      </c>
      <c r="GX129">
        <v>2.7294900000000002</v>
      </c>
      <c r="GY129">
        <v>2.0935100000000002</v>
      </c>
      <c r="GZ129">
        <v>2.3754900000000001</v>
      </c>
      <c r="HA129">
        <v>30.0504</v>
      </c>
      <c r="HB129">
        <v>15.6205</v>
      </c>
      <c r="HC129">
        <v>18</v>
      </c>
      <c r="HD129">
        <v>417.92399999999998</v>
      </c>
      <c r="HE129">
        <v>691.19899999999996</v>
      </c>
      <c r="HF129">
        <v>16.278500000000001</v>
      </c>
      <c r="HG129">
        <v>20.4071</v>
      </c>
      <c r="HH129">
        <v>30.000900000000001</v>
      </c>
      <c r="HI129">
        <v>20.0244</v>
      </c>
      <c r="HJ129">
        <v>20.026599999999998</v>
      </c>
      <c r="HK129">
        <v>20.8123</v>
      </c>
      <c r="HL129">
        <v>49.9</v>
      </c>
      <c r="HM129">
        <v>0</v>
      </c>
      <c r="HN129">
        <v>16.256699999999999</v>
      </c>
      <c r="HO129">
        <v>298.29199999999997</v>
      </c>
      <c r="HP129">
        <v>7.585</v>
      </c>
      <c r="HQ129">
        <v>99.399000000000001</v>
      </c>
      <c r="HR129">
        <v>101.179</v>
      </c>
    </row>
    <row r="130" spans="1:226" x14ac:dyDescent="0.2">
      <c r="A130">
        <v>114</v>
      </c>
      <c r="B130">
        <v>1657121601.0999999</v>
      </c>
      <c r="C130">
        <v>1720.5999999046301</v>
      </c>
      <c r="D130" t="s">
        <v>586</v>
      </c>
      <c r="E130" t="s">
        <v>587</v>
      </c>
      <c r="F130">
        <v>5</v>
      </c>
      <c r="G130" t="s">
        <v>1738</v>
      </c>
      <c r="H130" t="s">
        <v>353</v>
      </c>
      <c r="I130">
        <v>1657121593.31429</v>
      </c>
      <c r="J130">
        <f t="shared" si="34"/>
        <v>7.4987403831030938E-3</v>
      </c>
      <c r="K130">
        <f t="shared" si="35"/>
        <v>7.4987403831030939</v>
      </c>
      <c r="L130">
        <f t="shared" si="36"/>
        <v>16.101732318078817</v>
      </c>
      <c r="M130">
        <f t="shared" si="37"/>
        <v>333.34528571428598</v>
      </c>
      <c r="N130">
        <f t="shared" si="38"/>
        <v>273.07733812326831</v>
      </c>
      <c r="O130">
        <f t="shared" si="39"/>
        <v>20.219119286478577</v>
      </c>
      <c r="P130">
        <f t="shared" si="40"/>
        <v>24.681462554757982</v>
      </c>
      <c r="Q130">
        <f t="shared" si="41"/>
        <v>0.5388564081388264</v>
      </c>
      <c r="R130">
        <f t="shared" si="42"/>
        <v>2.4317140820890666</v>
      </c>
      <c r="S130">
        <f t="shared" si="43"/>
        <v>0.48026214605976869</v>
      </c>
      <c r="T130">
        <f t="shared" si="44"/>
        <v>0.304895652861364</v>
      </c>
      <c r="U130">
        <f t="shared" si="45"/>
        <v>321.51565800000043</v>
      </c>
      <c r="V130">
        <f t="shared" si="46"/>
        <v>20.523633519264166</v>
      </c>
      <c r="W130">
        <f t="shared" si="47"/>
        <v>19.9816892857143</v>
      </c>
      <c r="X130">
        <f t="shared" si="48"/>
        <v>2.343953591258312</v>
      </c>
      <c r="Y130">
        <f t="shared" si="49"/>
        <v>49.956012448766629</v>
      </c>
      <c r="Z130">
        <f t="shared" si="50"/>
        <v>1.2156668818484291</v>
      </c>
      <c r="AA130">
        <f t="shared" si="51"/>
        <v>2.4334746154833318</v>
      </c>
      <c r="AB130">
        <f t="shared" si="52"/>
        <v>1.128286709409883</v>
      </c>
      <c r="AC130">
        <f t="shared" si="53"/>
        <v>-330.69445089484645</v>
      </c>
      <c r="AD130">
        <f t="shared" si="54"/>
        <v>79.522051269577901</v>
      </c>
      <c r="AE130">
        <f t="shared" si="55"/>
        <v>6.5941102536319827</v>
      </c>
      <c r="AF130">
        <f t="shared" si="56"/>
        <v>76.937368628363856</v>
      </c>
      <c r="AG130">
        <f t="shared" si="57"/>
        <v>-0.83797048880729907</v>
      </c>
      <c r="AH130">
        <f t="shared" si="58"/>
        <v>7.5017740300671818</v>
      </c>
      <c r="AI130">
        <f t="shared" si="59"/>
        <v>16.101732318078817</v>
      </c>
      <c r="AJ130">
        <v>322.94941428242703</v>
      </c>
      <c r="AK130">
        <v>316.17135151515203</v>
      </c>
      <c r="AL130">
        <v>-3.1337494852824799</v>
      </c>
      <c r="AM130">
        <v>66.878757965699805</v>
      </c>
      <c r="AN130">
        <f t="shared" si="60"/>
        <v>7.4987403831030939</v>
      </c>
      <c r="AO130">
        <v>7.5706592450305097</v>
      </c>
      <c r="AP130">
        <v>16.4212296969697</v>
      </c>
      <c r="AQ130">
        <v>-3.9024316123516296E-6</v>
      </c>
      <c r="AR130">
        <v>77.4213467082362</v>
      </c>
      <c r="AS130">
        <v>26</v>
      </c>
      <c r="AT130">
        <v>5</v>
      </c>
      <c r="AU130">
        <f t="shared" si="61"/>
        <v>1</v>
      </c>
      <c r="AV130">
        <f t="shared" si="62"/>
        <v>0</v>
      </c>
      <c r="AW130">
        <f t="shared" si="63"/>
        <v>39948.321785058179</v>
      </c>
      <c r="AX130">
        <f t="shared" si="64"/>
        <v>1999.9978571428601</v>
      </c>
      <c r="AY130">
        <f t="shared" si="65"/>
        <v>1681.1982000000023</v>
      </c>
      <c r="AZ130">
        <f t="shared" si="66"/>
        <v>0.84060000064285778</v>
      </c>
      <c r="BA130">
        <f t="shared" si="67"/>
        <v>0.1607580012407156</v>
      </c>
      <c r="BB130">
        <v>6</v>
      </c>
      <c r="BC130">
        <v>0.5</v>
      </c>
      <c r="BD130" t="s">
        <v>354</v>
      </c>
      <c r="BE130">
        <v>2</v>
      </c>
      <c r="BF130" t="b">
        <v>1</v>
      </c>
      <c r="BG130">
        <v>1657121593.31429</v>
      </c>
      <c r="BH130">
        <v>333.34528571428598</v>
      </c>
      <c r="BI130">
        <v>335.34050000000002</v>
      </c>
      <c r="BJ130">
        <v>16.4186714285714</v>
      </c>
      <c r="BK130">
        <v>7.5645157142857098</v>
      </c>
      <c r="BL130">
        <v>333.67053571428602</v>
      </c>
      <c r="BM130">
        <v>16.5661357142857</v>
      </c>
      <c r="BN130">
        <v>500.00960714285702</v>
      </c>
      <c r="BO130">
        <v>73.941707142857098</v>
      </c>
      <c r="BP130">
        <v>0.10002559642857101</v>
      </c>
      <c r="BQ130">
        <v>20.588271428571399</v>
      </c>
      <c r="BR130">
        <v>19.9816892857143</v>
      </c>
      <c r="BS130">
        <v>999.9</v>
      </c>
      <c r="BT130">
        <v>0</v>
      </c>
      <c r="BU130">
        <v>0</v>
      </c>
      <c r="BV130">
        <v>9998.9989285714291</v>
      </c>
      <c r="BW130">
        <v>0</v>
      </c>
      <c r="BX130">
        <v>84.341739285714297</v>
      </c>
      <c r="BY130">
        <v>-1.9952142500000001</v>
      </c>
      <c r="BZ130">
        <v>338.90964285714301</v>
      </c>
      <c r="CA130">
        <v>337.89635714285703</v>
      </c>
      <c r="CB130">
        <v>8.8541503571428599</v>
      </c>
      <c r="CC130">
        <v>335.34050000000002</v>
      </c>
      <c r="CD130">
        <v>7.5645157142857098</v>
      </c>
      <c r="CE130">
        <v>1.2140221428571401</v>
      </c>
      <c r="CF130">
        <v>0.55933307142857103</v>
      </c>
      <c r="CG130">
        <v>9.7746407142857095</v>
      </c>
      <c r="CH130">
        <v>-1.26931321428571</v>
      </c>
      <c r="CI130">
        <v>1999.9978571428601</v>
      </c>
      <c r="CJ130">
        <v>0.98000125000000005</v>
      </c>
      <c r="CK130">
        <v>1.9998575000000001E-2</v>
      </c>
      <c r="CL130">
        <v>0</v>
      </c>
      <c r="CM130">
        <v>2.59858928571429</v>
      </c>
      <c r="CN130">
        <v>0</v>
      </c>
      <c r="CO130">
        <v>11696.5964285714</v>
      </c>
      <c r="CP130">
        <v>16705.396428571399</v>
      </c>
      <c r="CQ130">
        <v>41.125</v>
      </c>
      <c r="CR130">
        <v>42.5</v>
      </c>
      <c r="CS130">
        <v>42.292071428571397</v>
      </c>
      <c r="CT130">
        <v>40.405999999999999</v>
      </c>
      <c r="CU130">
        <v>40.258678571428597</v>
      </c>
      <c r="CV130">
        <v>1959.9978571428601</v>
      </c>
      <c r="CW130">
        <v>40</v>
      </c>
      <c r="CX130">
        <v>0</v>
      </c>
      <c r="CY130">
        <v>1651533318.0999999</v>
      </c>
      <c r="CZ130">
        <v>0</v>
      </c>
      <c r="DA130">
        <v>0</v>
      </c>
      <c r="DB130" t="s">
        <v>355</v>
      </c>
      <c r="DC130">
        <v>1656181403.5999999</v>
      </c>
      <c r="DD130">
        <v>1656181398.0999999</v>
      </c>
      <c r="DE130">
        <v>0</v>
      </c>
      <c r="DF130">
        <v>2.3420000000000001</v>
      </c>
      <c r="DG130">
        <v>0.193</v>
      </c>
      <c r="DH130">
        <v>3.7240000000000002</v>
      </c>
      <c r="DI130">
        <v>0.24399999999999999</v>
      </c>
      <c r="DJ130">
        <v>420</v>
      </c>
      <c r="DK130">
        <v>22</v>
      </c>
      <c r="DL130">
        <v>0.28000000000000003</v>
      </c>
      <c r="DM130">
        <v>0.02</v>
      </c>
      <c r="DN130">
        <v>-3.14300182926829</v>
      </c>
      <c r="DO130">
        <v>17.859621533100999</v>
      </c>
      <c r="DP130">
        <v>1.7884208955257199</v>
      </c>
      <c r="DQ130">
        <v>0</v>
      </c>
      <c r="DR130">
        <v>8.8626607317073205</v>
      </c>
      <c r="DS130">
        <v>-0.11351268292684399</v>
      </c>
      <c r="DT130">
        <v>1.29561369563021E-2</v>
      </c>
      <c r="DU130">
        <v>0</v>
      </c>
      <c r="DV130">
        <v>0</v>
      </c>
      <c r="DW130">
        <v>2</v>
      </c>
      <c r="DX130" t="s">
        <v>375</v>
      </c>
      <c r="DY130">
        <v>2.9229799999999999</v>
      </c>
      <c r="DZ130">
        <v>2.7163900000000001</v>
      </c>
      <c r="EA130">
        <v>6.02508E-2</v>
      </c>
      <c r="EB130">
        <v>6.0199700000000002E-2</v>
      </c>
      <c r="EC130">
        <v>6.6363000000000005E-2</v>
      </c>
      <c r="ED130">
        <v>3.6517899999999999E-2</v>
      </c>
      <c r="EE130">
        <v>27340.7</v>
      </c>
      <c r="EF130">
        <v>23333</v>
      </c>
      <c r="EG130">
        <v>26016.5</v>
      </c>
      <c r="EH130">
        <v>24153.200000000001</v>
      </c>
      <c r="EI130">
        <v>41386.6</v>
      </c>
      <c r="EJ130">
        <v>38471</v>
      </c>
      <c r="EK130">
        <v>46926.5</v>
      </c>
      <c r="EL130">
        <v>43006.8</v>
      </c>
      <c r="EM130">
        <v>1.8746799999999999</v>
      </c>
      <c r="EN130">
        <v>2.2941500000000001</v>
      </c>
      <c r="EO130">
        <v>-0.1246</v>
      </c>
      <c r="EP130">
        <v>0</v>
      </c>
      <c r="EQ130">
        <v>22.0471</v>
      </c>
      <c r="ER130">
        <v>999.9</v>
      </c>
      <c r="ES130">
        <v>35.527000000000001</v>
      </c>
      <c r="ET130">
        <v>22.809000000000001</v>
      </c>
      <c r="EU130">
        <v>13.3925</v>
      </c>
      <c r="EV130">
        <v>51.7973</v>
      </c>
      <c r="EW130">
        <v>38.685899999999997</v>
      </c>
      <c r="EX130">
        <v>2</v>
      </c>
      <c r="EY130">
        <v>-0.51872700000000005</v>
      </c>
      <c r="EZ130">
        <v>2.63226</v>
      </c>
      <c r="FA130">
        <v>20.223299999999998</v>
      </c>
      <c r="FB130">
        <v>5.2373599999999998</v>
      </c>
      <c r="FC130">
        <v>11.986000000000001</v>
      </c>
      <c r="FD130">
        <v>4.9576000000000002</v>
      </c>
      <c r="FE130">
        <v>3.3039299999999998</v>
      </c>
      <c r="FF130">
        <v>316.2</v>
      </c>
      <c r="FG130">
        <v>9999</v>
      </c>
      <c r="FH130">
        <v>9999</v>
      </c>
      <c r="FI130">
        <v>4128.7</v>
      </c>
      <c r="FJ130">
        <v>1.86829</v>
      </c>
      <c r="FK130">
        <v>1.86395</v>
      </c>
      <c r="FL130">
        <v>1.87164</v>
      </c>
      <c r="FM130">
        <v>1.8623400000000001</v>
      </c>
      <c r="FN130">
        <v>1.86188</v>
      </c>
      <c r="FO130">
        <v>1.86829</v>
      </c>
      <c r="FP130">
        <v>1.85849</v>
      </c>
      <c r="FQ130">
        <v>1.86494</v>
      </c>
      <c r="FR130">
        <v>5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-0.315</v>
      </c>
      <c r="GF130">
        <v>-0.1474</v>
      </c>
      <c r="GG130">
        <v>-0.25096208036330597</v>
      </c>
      <c r="GH130">
        <v>1.40043110155519E-5</v>
      </c>
      <c r="GI130">
        <v>-8.9464880026576905E-7</v>
      </c>
      <c r="GJ130">
        <v>5.5918935111048905E-10</v>
      </c>
      <c r="GK130">
        <v>-0.17968596506812801</v>
      </c>
      <c r="GL130">
        <v>-4.5276668719836703E-2</v>
      </c>
      <c r="GM130">
        <v>3.5990739600394498E-3</v>
      </c>
      <c r="GN130">
        <v>-4.5187851206301597E-5</v>
      </c>
      <c r="GO130">
        <v>3</v>
      </c>
      <c r="GP130">
        <v>2215</v>
      </c>
      <c r="GQ130">
        <v>2</v>
      </c>
      <c r="GR130">
        <v>17</v>
      </c>
      <c r="GS130">
        <v>15670</v>
      </c>
      <c r="GT130">
        <v>15670</v>
      </c>
      <c r="GU130">
        <v>0.99975599999999998</v>
      </c>
      <c r="GV130">
        <v>2.31812</v>
      </c>
      <c r="GW130">
        <v>1.9982899999999999</v>
      </c>
      <c r="GX130">
        <v>2.7294900000000002</v>
      </c>
      <c r="GY130">
        <v>2.0935100000000002</v>
      </c>
      <c r="GZ130">
        <v>2.3156699999999999</v>
      </c>
      <c r="HA130">
        <v>30.0718</v>
      </c>
      <c r="HB130">
        <v>15.603</v>
      </c>
      <c r="HC130">
        <v>18</v>
      </c>
      <c r="HD130">
        <v>417.94400000000002</v>
      </c>
      <c r="HE130">
        <v>691.16099999999994</v>
      </c>
      <c r="HF130">
        <v>16.2943</v>
      </c>
      <c r="HG130">
        <v>20.417100000000001</v>
      </c>
      <c r="HH130">
        <v>30.001000000000001</v>
      </c>
      <c r="HI130">
        <v>20.0335</v>
      </c>
      <c r="HJ130">
        <v>20.035499999999999</v>
      </c>
      <c r="HK130">
        <v>19.985399999999998</v>
      </c>
      <c r="HL130">
        <v>49.9</v>
      </c>
      <c r="HM130">
        <v>0</v>
      </c>
      <c r="HN130">
        <v>16.266999999999999</v>
      </c>
      <c r="HO130">
        <v>284.09699999999998</v>
      </c>
      <c r="HP130">
        <v>7.585</v>
      </c>
      <c r="HQ130">
        <v>99.398200000000003</v>
      </c>
      <c r="HR130">
        <v>101.178</v>
      </c>
    </row>
    <row r="131" spans="1:226" x14ac:dyDescent="0.2">
      <c r="A131">
        <v>115</v>
      </c>
      <c r="B131">
        <v>1657121606.0999999</v>
      </c>
      <c r="C131">
        <v>1725.5999999046301</v>
      </c>
      <c r="D131" t="s">
        <v>588</v>
      </c>
      <c r="E131" t="s">
        <v>589</v>
      </c>
      <c r="F131">
        <v>5</v>
      </c>
      <c r="G131" t="s">
        <v>1739</v>
      </c>
      <c r="H131" t="s">
        <v>353</v>
      </c>
      <c r="I131">
        <v>1657121598.5999999</v>
      </c>
      <c r="J131">
        <f t="shared" si="34"/>
        <v>7.4902862095424898E-3</v>
      </c>
      <c r="K131">
        <f t="shared" si="35"/>
        <v>7.4902862095424894</v>
      </c>
      <c r="L131">
        <f t="shared" si="36"/>
        <v>15.54436130959335</v>
      </c>
      <c r="M131">
        <f t="shared" si="37"/>
        <v>317.111777777778</v>
      </c>
      <c r="N131">
        <f t="shared" si="38"/>
        <v>258.90810608580546</v>
      </c>
      <c r="O131">
        <f t="shared" si="39"/>
        <v>19.170142411587367</v>
      </c>
      <c r="P131">
        <f t="shared" si="40"/>
        <v>23.479674052294705</v>
      </c>
      <c r="Q131">
        <f t="shared" si="41"/>
        <v>0.5373739922144507</v>
      </c>
      <c r="R131">
        <f t="shared" si="42"/>
        <v>2.4314707873407366</v>
      </c>
      <c r="S131">
        <f t="shared" si="43"/>
        <v>0.47907790525659089</v>
      </c>
      <c r="T131">
        <f t="shared" si="44"/>
        <v>0.30413267223994733</v>
      </c>
      <c r="U131">
        <f t="shared" si="45"/>
        <v>321.51753688888891</v>
      </c>
      <c r="V131">
        <f t="shared" si="46"/>
        <v>20.533247282986547</v>
      </c>
      <c r="W131">
        <f t="shared" si="47"/>
        <v>19.993477777777802</v>
      </c>
      <c r="X131">
        <f t="shared" si="48"/>
        <v>2.3456654842785363</v>
      </c>
      <c r="Y131">
        <f t="shared" si="49"/>
        <v>49.942929566296854</v>
      </c>
      <c r="Z131">
        <f t="shared" si="50"/>
        <v>1.2158716053552534</v>
      </c>
      <c r="AA131">
        <f t="shared" si="51"/>
        <v>2.4345219952330628</v>
      </c>
      <c r="AB131">
        <f t="shared" si="52"/>
        <v>1.1297938789232829</v>
      </c>
      <c r="AC131">
        <f t="shared" si="53"/>
        <v>-330.32162184082381</v>
      </c>
      <c r="AD131">
        <f t="shared" si="54"/>
        <v>78.883827156068349</v>
      </c>
      <c r="AE131">
        <f t="shared" si="55"/>
        <v>6.5424699701511866</v>
      </c>
      <c r="AF131">
        <f t="shared" si="56"/>
        <v>76.622212174284613</v>
      </c>
      <c r="AG131">
        <f t="shared" si="57"/>
        <v>-1.5871833621342113</v>
      </c>
      <c r="AH131">
        <f t="shared" si="58"/>
        <v>7.4976417676293092</v>
      </c>
      <c r="AI131">
        <f t="shared" si="59"/>
        <v>15.54436130959335</v>
      </c>
      <c r="AJ131">
        <v>306.48693713072601</v>
      </c>
      <c r="AK131">
        <v>300.40626666666702</v>
      </c>
      <c r="AL131">
        <v>-3.1396479295568098</v>
      </c>
      <c r="AM131">
        <v>66.878757965699805</v>
      </c>
      <c r="AN131">
        <f t="shared" si="60"/>
        <v>7.4902862095424894</v>
      </c>
      <c r="AO131">
        <v>7.5745525866897898</v>
      </c>
      <c r="AP131">
        <v>16.415277575757599</v>
      </c>
      <c r="AQ131">
        <v>1.3156466445482101E-6</v>
      </c>
      <c r="AR131">
        <v>77.4213467082362</v>
      </c>
      <c r="AS131">
        <v>26</v>
      </c>
      <c r="AT131">
        <v>5</v>
      </c>
      <c r="AU131">
        <f t="shared" si="61"/>
        <v>1</v>
      </c>
      <c r="AV131">
        <f t="shared" si="62"/>
        <v>0</v>
      </c>
      <c r="AW131">
        <f t="shared" si="63"/>
        <v>39941.279534167261</v>
      </c>
      <c r="AX131">
        <f t="shared" si="64"/>
        <v>2000.0096296296299</v>
      </c>
      <c r="AY131">
        <f t="shared" si="65"/>
        <v>1681.2080888888891</v>
      </c>
      <c r="AZ131">
        <f t="shared" si="66"/>
        <v>0.84059999711112499</v>
      </c>
      <c r="BA131">
        <f t="shared" si="67"/>
        <v>0.16075799442447128</v>
      </c>
      <c r="BB131">
        <v>6</v>
      </c>
      <c r="BC131">
        <v>0.5</v>
      </c>
      <c r="BD131" t="s">
        <v>354</v>
      </c>
      <c r="BE131">
        <v>2</v>
      </c>
      <c r="BF131" t="b">
        <v>1</v>
      </c>
      <c r="BG131">
        <v>1657121598.5999999</v>
      </c>
      <c r="BH131">
        <v>317.111777777778</v>
      </c>
      <c r="BI131">
        <v>318.060259259259</v>
      </c>
      <c r="BJ131">
        <v>16.4213185185185</v>
      </c>
      <c r="BK131">
        <v>7.5719599999999998</v>
      </c>
      <c r="BL131">
        <v>317.43077777777802</v>
      </c>
      <c r="BM131">
        <v>16.568692592592601</v>
      </c>
      <c r="BN131">
        <v>500.00374074074102</v>
      </c>
      <c r="BO131">
        <v>73.942225925925896</v>
      </c>
      <c r="BP131">
        <v>0.100038340740741</v>
      </c>
      <c r="BQ131">
        <v>20.595251851851799</v>
      </c>
      <c r="BR131">
        <v>19.993477777777802</v>
      </c>
      <c r="BS131">
        <v>999.9</v>
      </c>
      <c r="BT131">
        <v>0</v>
      </c>
      <c r="BU131">
        <v>0</v>
      </c>
      <c r="BV131">
        <v>9997.3359259259305</v>
      </c>
      <c r="BW131">
        <v>0</v>
      </c>
      <c r="BX131">
        <v>84.549929629629602</v>
      </c>
      <c r="BY131">
        <v>-0.94840187777777796</v>
      </c>
      <c r="BZ131">
        <v>322.406185185185</v>
      </c>
      <c r="CA131">
        <v>320.48681481481498</v>
      </c>
      <c r="CB131">
        <v>8.8493529629629606</v>
      </c>
      <c r="CC131">
        <v>318.060259259259</v>
      </c>
      <c r="CD131">
        <v>7.5719599999999998</v>
      </c>
      <c r="CE131">
        <v>1.21422740740741</v>
      </c>
      <c r="CF131">
        <v>0.55988751851851803</v>
      </c>
      <c r="CG131">
        <v>9.7771492592592608</v>
      </c>
      <c r="CH131">
        <v>-1.2558077777777801</v>
      </c>
      <c r="CI131">
        <v>2000.0096296296299</v>
      </c>
      <c r="CJ131">
        <v>0.98000111111111099</v>
      </c>
      <c r="CK131">
        <v>1.9998718518518501E-2</v>
      </c>
      <c r="CL131">
        <v>0</v>
      </c>
      <c r="CM131">
        <v>2.5421555555555599</v>
      </c>
      <c r="CN131">
        <v>0</v>
      </c>
      <c r="CO131">
        <v>11678.162962963001</v>
      </c>
      <c r="CP131">
        <v>16705.4962962963</v>
      </c>
      <c r="CQ131">
        <v>41.125</v>
      </c>
      <c r="CR131">
        <v>42.5</v>
      </c>
      <c r="CS131">
        <v>42.309703703703697</v>
      </c>
      <c r="CT131">
        <v>40.418629629629599</v>
      </c>
      <c r="CU131">
        <v>40.270629629629603</v>
      </c>
      <c r="CV131">
        <v>1960.0096296296299</v>
      </c>
      <c r="CW131">
        <v>40</v>
      </c>
      <c r="CX131">
        <v>0</v>
      </c>
      <c r="CY131">
        <v>1651533322.9000001</v>
      </c>
      <c r="CZ131">
        <v>0</v>
      </c>
      <c r="DA131">
        <v>0</v>
      </c>
      <c r="DB131" t="s">
        <v>355</v>
      </c>
      <c r="DC131">
        <v>1656181403.5999999</v>
      </c>
      <c r="DD131">
        <v>1656181398.0999999</v>
      </c>
      <c r="DE131">
        <v>0</v>
      </c>
      <c r="DF131">
        <v>2.3420000000000001</v>
      </c>
      <c r="DG131">
        <v>0.193</v>
      </c>
      <c r="DH131">
        <v>3.7240000000000002</v>
      </c>
      <c r="DI131">
        <v>0.24399999999999999</v>
      </c>
      <c r="DJ131">
        <v>420</v>
      </c>
      <c r="DK131">
        <v>22</v>
      </c>
      <c r="DL131">
        <v>0.28000000000000003</v>
      </c>
      <c r="DM131">
        <v>0.02</v>
      </c>
      <c r="DN131">
        <v>-1.59431194390244</v>
      </c>
      <c r="DO131">
        <v>12.1969148362369</v>
      </c>
      <c r="DP131">
        <v>1.2205938273892301</v>
      </c>
      <c r="DQ131">
        <v>0</v>
      </c>
      <c r="DR131">
        <v>8.8515826829268303</v>
      </c>
      <c r="DS131">
        <v>-5.8669128919869001E-2</v>
      </c>
      <c r="DT131">
        <v>7.0291053534709998E-3</v>
      </c>
      <c r="DU131">
        <v>1</v>
      </c>
      <c r="DV131">
        <v>1</v>
      </c>
      <c r="DW131">
        <v>2</v>
      </c>
      <c r="DX131" t="s">
        <v>362</v>
      </c>
      <c r="DY131">
        <v>2.9231500000000001</v>
      </c>
      <c r="DZ131">
        <v>2.7164100000000002</v>
      </c>
      <c r="EA131">
        <v>5.7786999999999998E-2</v>
      </c>
      <c r="EB131">
        <v>5.76838E-2</v>
      </c>
      <c r="EC131">
        <v>6.6347600000000007E-2</v>
      </c>
      <c r="ED131">
        <v>3.6529499999999999E-2</v>
      </c>
      <c r="EE131">
        <v>27411.5</v>
      </c>
      <c r="EF131">
        <v>23394.6</v>
      </c>
      <c r="EG131">
        <v>26015.7</v>
      </c>
      <c r="EH131">
        <v>24152.3</v>
      </c>
      <c r="EI131">
        <v>41386.300000000003</v>
      </c>
      <c r="EJ131">
        <v>38469.4</v>
      </c>
      <c r="EK131">
        <v>46925.5</v>
      </c>
      <c r="EL131">
        <v>43005.599999999999</v>
      </c>
      <c r="EM131">
        <v>1.8743000000000001</v>
      </c>
      <c r="EN131">
        <v>2.2938499999999999</v>
      </c>
      <c r="EO131">
        <v>-0.123072</v>
      </c>
      <c r="EP131">
        <v>0</v>
      </c>
      <c r="EQ131">
        <v>22.052099999999999</v>
      </c>
      <c r="ER131">
        <v>999.9</v>
      </c>
      <c r="ES131">
        <v>35.502000000000002</v>
      </c>
      <c r="ET131">
        <v>22.829000000000001</v>
      </c>
      <c r="EU131">
        <v>13.398999999999999</v>
      </c>
      <c r="EV131">
        <v>52.4373</v>
      </c>
      <c r="EW131">
        <v>38.7059</v>
      </c>
      <c r="EX131">
        <v>2</v>
      </c>
      <c r="EY131">
        <v>-0.51778199999999996</v>
      </c>
      <c r="EZ131">
        <v>2.7319399999999998</v>
      </c>
      <c r="FA131">
        <v>20.2211</v>
      </c>
      <c r="FB131">
        <v>5.2379600000000002</v>
      </c>
      <c r="FC131">
        <v>11.986000000000001</v>
      </c>
      <c r="FD131">
        <v>4.9577</v>
      </c>
      <c r="FE131">
        <v>3.3039499999999999</v>
      </c>
      <c r="FF131">
        <v>316.2</v>
      </c>
      <c r="FG131">
        <v>9999</v>
      </c>
      <c r="FH131">
        <v>9999</v>
      </c>
      <c r="FI131">
        <v>4128.7</v>
      </c>
      <c r="FJ131">
        <v>1.86829</v>
      </c>
      <c r="FK131">
        <v>1.86388</v>
      </c>
      <c r="FL131">
        <v>1.87164</v>
      </c>
      <c r="FM131">
        <v>1.8623400000000001</v>
      </c>
      <c r="FN131">
        <v>1.86188</v>
      </c>
      <c r="FO131">
        <v>1.86829</v>
      </c>
      <c r="FP131">
        <v>1.8584400000000001</v>
      </c>
      <c r="FQ131">
        <v>1.86493</v>
      </c>
      <c r="FR131">
        <v>5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-0.31</v>
      </c>
      <c r="GF131">
        <v>-0.14760000000000001</v>
      </c>
      <c r="GG131">
        <v>-0.25096208036330597</v>
      </c>
      <c r="GH131">
        <v>1.40043110155519E-5</v>
      </c>
      <c r="GI131">
        <v>-8.9464880026576905E-7</v>
      </c>
      <c r="GJ131">
        <v>5.5918935111048905E-10</v>
      </c>
      <c r="GK131">
        <v>-0.17968596506812801</v>
      </c>
      <c r="GL131">
        <v>-4.5276668719836703E-2</v>
      </c>
      <c r="GM131">
        <v>3.5990739600394498E-3</v>
      </c>
      <c r="GN131">
        <v>-4.5187851206301597E-5</v>
      </c>
      <c r="GO131">
        <v>3</v>
      </c>
      <c r="GP131">
        <v>2215</v>
      </c>
      <c r="GQ131">
        <v>2</v>
      </c>
      <c r="GR131">
        <v>17</v>
      </c>
      <c r="GS131">
        <v>15670</v>
      </c>
      <c r="GT131">
        <v>15670.1</v>
      </c>
      <c r="GU131">
        <v>0.96069300000000002</v>
      </c>
      <c r="GV131">
        <v>2.31812</v>
      </c>
      <c r="GW131">
        <v>1.9982899999999999</v>
      </c>
      <c r="GX131">
        <v>2.7294900000000002</v>
      </c>
      <c r="GY131">
        <v>2.0935100000000002</v>
      </c>
      <c r="GZ131">
        <v>2.3339799999999999</v>
      </c>
      <c r="HA131">
        <v>30.0718</v>
      </c>
      <c r="HB131">
        <v>15.611800000000001</v>
      </c>
      <c r="HC131">
        <v>18</v>
      </c>
      <c r="HD131">
        <v>417.82499999999999</v>
      </c>
      <c r="HE131">
        <v>691.05799999999999</v>
      </c>
      <c r="HF131">
        <v>16.2928</v>
      </c>
      <c r="HG131">
        <v>20.427499999999998</v>
      </c>
      <c r="HH131">
        <v>30.001000000000001</v>
      </c>
      <c r="HI131">
        <v>20.043299999999999</v>
      </c>
      <c r="HJ131">
        <v>20.0458</v>
      </c>
      <c r="HK131">
        <v>19.058599999999998</v>
      </c>
      <c r="HL131">
        <v>49.9</v>
      </c>
      <c r="HM131">
        <v>0</v>
      </c>
      <c r="HN131">
        <v>16.2685</v>
      </c>
      <c r="HO131">
        <v>263.91899999999998</v>
      </c>
      <c r="HP131">
        <v>7.585</v>
      </c>
      <c r="HQ131">
        <v>99.395700000000005</v>
      </c>
      <c r="HR131">
        <v>101.175</v>
      </c>
    </row>
    <row r="132" spans="1:226" x14ac:dyDescent="0.2">
      <c r="A132">
        <v>116</v>
      </c>
      <c r="B132">
        <v>1657121611.0999999</v>
      </c>
      <c r="C132">
        <v>1730.5999999046301</v>
      </c>
      <c r="D132" t="s">
        <v>590</v>
      </c>
      <c r="E132" t="s">
        <v>591</v>
      </c>
      <c r="F132">
        <v>5</v>
      </c>
      <c r="G132" t="s">
        <v>1740</v>
      </c>
      <c r="H132" t="s">
        <v>353</v>
      </c>
      <c r="I132">
        <v>1657121603.31429</v>
      </c>
      <c r="J132">
        <f t="shared" si="34"/>
        <v>7.48322703169714E-3</v>
      </c>
      <c r="K132">
        <f t="shared" si="35"/>
        <v>7.4832270316971403</v>
      </c>
      <c r="L132">
        <f t="shared" si="36"/>
        <v>15.138209924707384</v>
      </c>
      <c r="M132">
        <f t="shared" si="37"/>
        <v>302.58246428571402</v>
      </c>
      <c r="N132">
        <f t="shared" si="38"/>
        <v>245.92840113657817</v>
      </c>
      <c r="O132">
        <f t="shared" si="39"/>
        <v>18.209159998404264</v>
      </c>
      <c r="P132">
        <f t="shared" si="40"/>
        <v>22.403969933631689</v>
      </c>
      <c r="Q132">
        <f t="shared" si="41"/>
        <v>0.53599447206297546</v>
      </c>
      <c r="R132">
        <f t="shared" si="42"/>
        <v>2.431876362936884</v>
      </c>
      <c r="S132">
        <f t="shared" si="43"/>
        <v>0.47798862023080374</v>
      </c>
      <c r="T132">
        <f t="shared" si="44"/>
        <v>0.30342970365795252</v>
      </c>
      <c r="U132">
        <f t="shared" si="45"/>
        <v>321.51679799999994</v>
      </c>
      <c r="V132">
        <f t="shared" si="46"/>
        <v>20.540049258815515</v>
      </c>
      <c r="W132">
        <f t="shared" si="47"/>
        <v>20.002071428571401</v>
      </c>
      <c r="X132">
        <f t="shared" si="48"/>
        <v>2.3469141213875599</v>
      </c>
      <c r="Y132">
        <f t="shared" si="49"/>
        <v>49.918275402159402</v>
      </c>
      <c r="Z132">
        <f t="shared" si="50"/>
        <v>1.2156164386505006</v>
      </c>
      <c r="AA132">
        <f t="shared" si="51"/>
        <v>2.4352132137119358</v>
      </c>
      <c r="AB132">
        <f t="shared" si="52"/>
        <v>1.1312976827370593</v>
      </c>
      <c r="AC132">
        <f t="shared" si="53"/>
        <v>-330.01031209784389</v>
      </c>
      <c r="AD132">
        <f t="shared" si="54"/>
        <v>78.374082024844412</v>
      </c>
      <c r="AE132">
        <f t="shared" si="55"/>
        <v>6.4995472724042171</v>
      </c>
      <c r="AF132">
        <f t="shared" si="56"/>
        <v>76.380115199404699</v>
      </c>
      <c r="AG132">
        <f t="shared" si="57"/>
        <v>-2.2581785381158199</v>
      </c>
      <c r="AH132">
        <f t="shared" si="58"/>
        <v>7.4916403769785376</v>
      </c>
      <c r="AI132">
        <f t="shared" si="59"/>
        <v>15.138209924707384</v>
      </c>
      <c r="AJ132">
        <v>290.082312090622</v>
      </c>
      <c r="AK132">
        <v>284.684818181818</v>
      </c>
      <c r="AL132">
        <v>-3.1871775909473001</v>
      </c>
      <c r="AM132">
        <v>66.878757965699805</v>
      </c>
      <c r="AN132">
        <f t="shared" si="60"/>
        <v>7.4832270316971403</v>
      </c>
      <c r="AO132">
        <v>7.5779398012041703</v>
      </c>
      <c r="AP132">
        <v>16.410746060606101</v>
      </c>
      <c r="AQ132">
        <v>-1.06129136646767E-5</v>
      </c>
      <c r="AR132">
        <v>77.4213467082362</v>
      </c>
      <c r="AS132">
        <v>27</v>
      </c>
      <c r="AT132">
        <v>5</v>
      </c>
      <c r="AU132">
        <f t="shared" si="61"/>
        <v>1</v>
      </c>
      <c r="AV132">
        <f t="shared" si="62"/>
        <v>0</v>
      </c>
      <c r="AW132">
        <f t="shared" si="63"/>
        <v>39950.834913396073</v>
      </c>
      <c r="AX132">
        <f t="shared" si="64"/>
        <v>2000.0050000000001</v>
      </c>
      <c r="AY132">
        <f t="shared" si="65"/>
        <v>1681.2041999999999</v>
      </c>
      <c r="AZ132">
        <f t="shared" si="66"/>
        <v>0.84059999850000366</v>
      </c>
      <c r="BA132">
        <f t="shared" si="67"/>
        <v>0.16075799710500721</v>
      </c>
      <c r="BB132">
        <v>6</v>
      </c>
      <c r="BC132">
        <v>0.5</v>
      </c>
      <c r="BD132" t="s">
        <v>354</v>
      </c>
      <c r="BE132">
        <v>2</v>
      </c>
      <c r="BF132" t="b">
        <v>1</v>
      </c>
      <c r="BG132">
        <v>1657121603.31429</v>
      </c>
      <c r="BH132">
        <v>302.58246428571402</v>
      </c>
      <c r="BI132">
        <v>302.59285714285699</v>
      </c>
      <c r="BJ132">
        <v>16.4178142857143</v>
      </c>
      <c r="BK132">
        <v>7.5751907142857098</v>
      </c>
      <c r="BL132">
        <v>302.895964285714</v>
      </c>
      <c r="BM132">
        <v>16.565310714285701</v>
      </c>
      <c r="BN132">
        <v>499.985821428571</v>
      </c>
      <c r="BO132">
        <v>73.942528571428596</v>
      </c>
      <c r="BP132">
        <v>9.9997278571428594E-2</v>
      </c>
      <c r="BQ132">
        <v>20.5998571428571</v>
      </c>
      <c r="BR132">
        <v>20.002071428571401</v>
      </c>
      <c r="BS132">
        <v>999.9</v>
      </c>
      <c r="BT132">
        <v>0</v>
      </c>
      <c r="BU132">
        <v>0</v>
      </c>
      <c r="BV132">
        <v>9999.9503571428504</v>
      </c>
      <c r="BW132">
        <v>0</v>
      </c>
      <c r="BX132">
        <v>84.586567857142896</v>
      </c>
      <c r="BY132">
        <v>-1.03140607142857E-2</v>
      </c>
      <c r="BZ132">
        <v>307.63321428571402</v>
      </c>
      <c r="CA132">
        <v>304.90249999999997</v>
      </c>
      <c r="CB132">
        <v>8.8426167857142897</v>
      </c>
      <c r="CC132">
        <v>302.59285714285699</v>
      </c>
      <c r="CD132">
        <v>7.5751907142857098</v>
      </c>
      <c r="CE132">
        <v>1.21397357142857</v>
      </c>
      <c r="CF132">
        <v>0.56012874999999995</v>
      </c>
      <c r="CG132">
        <v>9.7740275000000008</v>
      </c>
      <c r="CH132">
        <v>-1.2499382142857101</v>
      </c>
      <c r="CI132">
        <v>2000.0050000000001</v>
      </c>
      <c r="CJ132">
        <v>0.98000103571428598</v>
      </c>
      <c r="CK132">
        <v>1.99987964285714E-2</v>
      </c>
      <c r="CL132">
        <v>0</v>
      </c>
      <c r="CM132">
        <v>2.5130071428571399</v>
      </c>
      <c r="CN132">
        <v>0</v>
      </c>
      <c r="CO132">
        <v>11662.671428571401</v>
      </c>
      <c r="CP132">
        <v>16705.464285714301</v>
      </c>
      <c r="CQ132">
        <v>41.125</v>
      </c>
      <c r="CR132">
        <v>42.5</v>
      </c>
      <c r="CS132">
        <v>42.309785714285702</v>
      </c>
      <c r="CT132">
        <v>40.428142857142902</v>
      </c>
      <c r="CU132">
        <v>40.265392857142899</v>
      </c>
      <c r="CV132">
        <v>1960.0050000000001</v>
      </c>
      <c r="CW132">
        <v>40</v>
      </c>
      <c r="CX132">
        <v>0</v>
      </c>
      <c r="CY132">
        <v>1651533327.7</v>
      </c>
      <c r="CZ132">
        <v>0</v>
      </c>
      <c r="DA132">
        <v>0</v>
      </c>
      <c r="DB132" t="s">
        <v>355</v>
      </c>
      <c r="DC132">
        <v>1656181403.5999999</v>
      </c>
      <c r="DD132">
        <v>1656181398.0999999</v>
      </c>
      <c r="DE132">
        <v>0</v>
      </c>
      <c r="DF132">
        <v>2.3420000000000001</v>
      </c>
      <c r="DG132">
        <v>0.193</v>
      </c>
      <c r="DH132">
        <v>3.7240000000000002</v>
      </c>
      <c r="DI132">
        <v>0.24399999999999999</v>
      </c>
      <c r="DJ132">
        <v>420</v>
      </c>
      <c r="DK132">
        <v>22</v>
      </c>
      <c r="DL132">
        <v>0.28000000000000003</v>
      </c>
      <c r="DM132">
        <v>0.02</v>
      </c>
      <c r="DN132">
        <v>-0.75611216341463405</v>
      </c>
      <c r="DO132">
        <v>11.282951949825801</v>
      </c>
      <c r="DP132">
        <v>1.1306901418894899</v>
      </c>
      <c r="DQ132">
        <v>0</v>
      </c>
      <c r="DR132">
        <v>8.8464809756097598</v>
      </c>
      <c r="DS132">
        <v>-7.2330313588851794E-2</v>
      </c>
      <c r="DT132">
        <v>7.9267745739201294E-3</v>
      </c>
      <c r="DU132">
        <v>1</v>
      </c>
      <c r="DV132">
        <v>1</v>
      </c>
      <c r="DW132">
        <v>2</v>
      </c>
      <c r="DX132" t="s">
        <v>362</v>
      </c>
      <c r="DY132">
        <v>2.9229599999999998</v>
      </c>
      <c r="DZ132">
        <v>2.71672</v>
      </c>
      <c r="EA132">
        <v>5.5250899999999999E-2</v>
      </c>
      <c r="EB132">
        <v>5.4869300000000003E-2</v>
      </c>
      <c r="EC132">
        <v>6.6331100000000004E-2</v>
      </c>
      <c r="ED132">
        <v>3.6535600000000001E-2</v>
      </c>
      <c r="EE132">
        <v>27483.9</v>
      </c>
      <c r="EF132">
        <v>23464</v>
      </c>
      <c r="EG132">
        <v>26014.400000000001</v>
      </c>
      <c r="EH132">
        <v>24151.9</v>
      </c>
      <c r="EI132">
        <v>41385.9</v>
      </c>
      <c r="EJ132">
        <v>38468.5</v>
      </c>
      <c r="EK132">
        <v>46924.2</v>
      </c>
      <c r="EL132">
        <v>43004.9</v>
      </c>
      <c r="EM132">
        <v>1.87392</v>
      </c>
      <c r="EN132">
        <v>2.29352</v>
      </c>
      <c r="EO132">
        <v>-0.123762</v>
      </c>
      <c r="EP132">
        <v>0</v>
      </c>
      <c r="EQ132">
        <v>22.053999999999998</v>
      </c>
      <c r="ER132">
        <v>999.9</v>
      </c>
      <c r="ES132">
        <v>35.502000000000002</v>
      </c>
      <c r="ET132">
        <v>22.849</v>
      </c>
      <c r="EU132">
        <v>13.4147</v>
      </c>
      <c r="EV132">
        <v>51.847299999999997</v>
      </c>
      <c r="EW132">
        <v>38.713900000000002</v>
      </c>
      <c r="EX132">
        <v>2</v>
      </c>
      <c r="EY132">
        <v>-0.51695599999999997</v>
      </c>
      <c r="EZ132">
        <v>2.7989799999999998</v>
      </c>
      <c r="FA132">
        <v>20.220199999999998</v>
      </c>
      <c r="FB132">
        <v>5.2367600000000003</v>
      </c>
      <c r="FC132">
        <v>11.986000000000001</v>
      </c>
      <c r="FD132">
        <v>4.9576500000000001</v>
      </c>
      <c r="FE132">
        <v>3.3038699999999999</v>
      </c>
      <c r="FF132">
        <v>316.2</v>
      </c>
      <c r="FG132">
        <v>9999</v>
      </c>
      <c r="FH132">
        <v>9999</v>
      </c>
      <c r="FI132">
        <v>4129</v>
      </c>
      <c r="FJ132">
        <v>1.86829</v>
      </c>
      <c r="FK132">
        <v>1.86391</v>
      </c>
      <c r="FL132">
        <v>1.87164</v>
      </c>
      <c r="FM132">
        <v>1.8623400000000001</v>
      </c>
      <c r="FN132">
        <v>1.8618699999999999</v>
      </c>
      <c r="FO132">
        <v>1.86829</v>
      </c>
      <c r="FP132">
        <v>1.8584700000000001</v>
      </c>
      <c r="FQ132">
        <v>1.86493</v>
      </c>
      <c r="FR132">
        <v>5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-0.30399999999999999</v>
      </c>
      <c r="GF132">
        <v>-0.14779999999999999</v>
      </c>
      <c r="GG132">
        <v>-0.25096208036330597</v>
      </c>
      <c r="GH132">
        <v>1.40043110155519E-5</v>
      </c>
      <c r="GI132">
        <v>-8.9464880026576905E-7</v>
      </c>
      <c r="GJ132">
        <v>5.5918935111048905E-10</v>
      </c>
      <c r="GK132">
        <v>-0.17968596506812801</v>
      </c>
      <c r="GL132">
        <v>-4.5276668719836703E-2</v>
      </c>
      <c r="GM132">
        <v>3.5990739600394498E-3</v>
      </c>
      <c r="GN132">
        <v>-4.5187851206301597E-5</v>
      </c>
      <c r="GO132">
        <v>3</v>
      </c>
      <c r="GP132">
        <v>2215</v>
      </c>
      <c r="GQ132">
        <v>2</v>
      </c>
      <c r="GR132">
        <v>17</v>
      </c>
      <c r="GS132">
        <v>15670.1</v>
      </c>
      <c r="GT132">
        <v>15670.2</v>
      </c>
      <c r="GU132">
        <v>0.91186500000000004</v>
      </c>
      <c r="GV132">
        <v>2.31934</v>
      </c>
      <c r="GW132">
        <v>1.9982899999999999</v>
      </c>
      <c r="GX132">
        <v>2.7294900000000002</v>
      </c>
      <c r="GY132">
        <v>2.0935100000000002</v>
      </c>
      <c r="GZ132">
        <v>2.35107</v>
      </c>
      <c r="HA132">
        <v>30.0932</v>
      </c>
      <c r="HB132">
        <v>15.611800000000001</v>
      </c>
      <c r="HC132">
        <v>18</v>
      </c>
      <c r="HD132">
        <v>417.70800000000003</v>
      </c>
      <c r="HE132">
        <v>690.92100000000005</v>
      </c>
      <c r="HF132">
        <v>16.281600000000001</v>
      </c>
      <c r="HG132">
        <v>20.437899999999999</v>
      </c>
      <c r="HH132">
        <v>30.000900000000001</v>
      </c>
      <c r="HI132">
        <v>20.0534</v>
      </c>
      <c r="HJ132">
        <v>20.055199999999999</v>
      </c>
      <c r="HK132">
        <v>18.226299999999998</v>
      </c>
      <c r="HL132">
        <v>49.9</v>
      </c>
      <c r="HM132">
        <v>0</v>
      </c>
      <c r="HN132">
        <v>16.257300000000001</v>
      </c>
      <c r="HO132">
        <v>250.49700000000001</v>
      </c>
      <c r="HP132">
        <v>7.585</v>
      </c>
      <c r="HQ132">
        <v>99.392300000000006</v>
      </c>
      <c r="HR132">
        <v>101.17400000000001</v>
      </c>
    </row>
    <row r="133" spans="1:226" x14ac:dyDescent="0.2">
      <c r="A133">
        <v>117</v>
      </c>
      <c r="B133">
        <v>1657121616.0999999</v>
      </c>
      <c r="C133">
        <v>1735.5999999046301</v>
      </c>
      <c r="D133" t="s">
        <v>592</v>
      </c>
      <c r="E133" t="s">
        <v>593</v>
      </c>
      <c r="F133">
        <v>5</v>
      </c>
      <c r="G133" t="s">
        <v>1741</v>
      </c>
      <c r="H133" t="s">
        <v>353</v>
      </c>
      <c r="I133">
        <v>1657121608.5999999</v>
      </c>
      <c r="J133">
        <f t="shared" si="34"/>
        <v>7.4681321688014665E-3</v>
      </c>
      <c r="K133">
        <f t="shared" si="35"/>
        <v>7.4681321688014668</v>
      </c>
      <c r="L133">
        <f t="shared" si="36"/>
        <v>14.203407340570639</v>
      </c>
      <c r="M133">
        <f t="shared" si="37"/>
        <v>286.18562962963</v>
      </c>
      <c r="N133">
        <f t="shared" si="38"/>
        <v>232.76538126490357</v>
      </c>
      <c r="O133">
        <f t="shared" si="39"/>
        <v>17.234607704886802</v>
      </c>
      <c r="P133">
        <f t="shared" si="40"/>
        <v>21.189994107540404</v>
      </c>
      <c r="Q133">
        <f t="shared" si="41"/>
        <v>0.53347434309816288</v>
      </c>
      <c r="R133">
        <f t="shared" si="42"/>
        <v>2.4335391235512782</v>
      </c>
      <c r="S133">
        <f t="shared" si="43"/>
        <v>0.47601620521001708</v>
      </c>
      <c r="T133">
        <f t="shared" si="44"/>
        <v>0.30215517905520406</v>
      </c>
      <c r="U133">
        <f t="shared" si="45"/>
        <v>321.51511333333264</v>
      </c>
      <c r="V133">
        <f t="shared" si="46"/>
        <v>20.550010139650212</v>
      </c>
      <c r="W133">
        <f t="shared" si="47"/>
        <v>20.014692592592599</v>
      </c>
      <c r="X133">
        <f t="shared" si="48"/>
        <v>2.3487490024314108</v>
      </c>
      <c r="Y133">
        <f t="shared" si="49"/>
        <v>49.879297200467931</v>
      </c>
      <c r="Z133">
        <f t="shared" si="50"/>
        <v>1.2150604017685207</v>
      </c>
      <c r="AA133">
        <f t="shared" si="51"/>
        <v>2.4360014474244074</v>
      </c>
      <c r="AB133">
        <f t="shared" si="52"/>
        <v>1.1336886006628901</v>
      </c>
      <c r="AC133">
        <f t="shared" si="53"/>
        <v>-329.34462864414468</v>
      </c>
      <c r="AD133">
        <f t="shared" si="54"/>
        <v>77.460629568223368</v>
      </c>
      <c r="AE133">
        <f t="shared" si="55"/>
        <v>6.4199922378306313</v>
      </c>
      <c r="AF133">
        <f t="shared" si="56"/>
        <v>76.051106495241953</v>
      </c>
      <c r="AG133">
        <f t="shared" si="57"/>
        <v>-2.9302077152554271</v>
      </c>
      <c r="AH133">
        <f t="shared" si="58"/>
        <v>7.4825523681944031</v>
      </c>
      <c r="AI133">
        <f t="shared" si="59"/>
        <v>14.203407340570639</v>
      </c>
      <c r="AJ133">
        <v>273.14005118966401</v>
      </c>
      <c r="AK133">
        <v>268.79305454545403</v>
      </c>
      <c r="AL133">
        <v>-3.16751192448208</v>
      </c>
      <c r="AM133">
        <v>66.878757965699805</v>
      </c>
      <c r="AN133">
        <f t="shared" si="60"/>
        <v>7.4681321688014668</v>
      </c>
      <c r="AO133">
        <v>7.5796028367690704</v>
      </c>
      <c r="AP133">
        <v>16.394805454545502</v>
      </c>
      <c r="AQ133">
        <v>-3.5114049735018597E-5</v>
      </c>
      <c r="AR133">
        <v>77.4213467082362</v>
      </c>
      <c r="AS133">
        <v>26</v>
      </c>
      <c r="AT133">
        <v>5</v>
      </c>
      <c r="AU133">
        <f t="shared" si="61"/>
        <v>1</v>
      </c>
      <c r="AV133">
        <f t="shared" si="62"/>
        <v>0</v>
      </c>
      <c r="AW133">
        <f t="shared" si="63"/>
        <v>39991.845101021208</v>
      </c>
      <c r="AX133">
        <f t="shared" si="64"/>
        <v>1999.99444444444</v>
      </c>
      <c r="AY133">
        <f t="shared" si="65"/>
        <v>1681.1953333333295</v>
      </c>
      <c r="AZ133">
        <f t="shared" si="66"/>
        <v>0.84060000166667126</v>
      </c>
      <c r="BA133">
        <f t="shared" si="67"/>
        <v>0.1607580032166756</v>
      </c>
      <c r="BB133">
        <v>6</v>
      </c>
      <c r="BC133">
        <v>0.5</v>
      </c>
      <c r="BD133" t="s">
        <v>354</v>
      </c>
      <c r="BE133">
        <v>2</v>
      </c>
      <c r="BF133" t="b">
        <v>1</v>
      </c>
      <c r="BG133">
        <v>1657121608.5999999</v>
      </c>
      <c r="BH133">
        <v>286.18562962963</v>
      </c>
      <c r="BI133">
        <v>285.23903703703701</v>
      </c>
      <c r="BJ133">
        <v>16.410237037037</v>
      </c>
      <c r="BK133">
        <v>7.5783166666666704</v>
      </c>
      <c r="BL133">
        <v>286.493074074074</v>
      </c>
      <c r="BM133">
        <v>16.557996296296299</v>
      </c>
      <c r="BN133">
        <v>499.988333333333</v>
      </c>
      <c r="BO133">
        <v>73.942781481481504</v>
      </c>
      <c r="BP133">
        <v>0.100049162962963</v>
      </c>
      <c r="BQ133">
        <v>20.605107407407399</v>
      </c>
      <c r="BR133">
        <v>20.014692592592599</v>
      </c>
      <c r="BS133">
        <v>999.9</v>
      </c>
      <c r="BT133">
        <v>0</v>
      </c>
      <c r="BU133">
        <v>0</v>
      </c>
      <c r="BV133">
        <v>10010.8055555556</v>
      </c>
      <c r="BW133">
        <v>0</v>
      </c>
      <c r="BX133">
        <v>84.511185185185198</v>
      </c>
      <c r="BY133">
        <v>0.94659908518518499</v>
      </c>
      <c r="BZ133">
        <v>290.96048148148202</v>
      </c>
      <c r="CA133">
        <v>287.41722222222199</v>
      </c>
      <c r="CB133">
        <v>8.8319174074074098</v>
      </c>
      <c r="CC133">
        <v>285.23903703703701</v>
      </c>
      <c r="CD133">
        <v>7.5783166666666704</v>
      </c>
      <c r="CE133">
        <v>1.2134181481481501</v>
      </c>
      <c r="CF133">
        <v>0.56036188888888905</v>
      </c>
      <c r="CG133">
        <v>9.7672011111111097</v>
      </c>
      <c r="CH133">
        <v>-1.2442685185185201</v>
      </c>
      <c r="CI133">
        <v>1999.99444444444</v>
      </c>
      <c r="CJ133">
        <v>0.98000088888888903</v>
      </c>
      <c r="CK133">
        <v>1.99989481481481E-2</v>
      </c>
      <c r="CL133">
        <v>0</v>
      </c>
      <c r="CM133">
        <v>2.4932518518518498</v>
      </c>
      <c r="CN133">
        <v>0</v>
      </c>
      <c r="CO133">
        <v>11645.1074074074</v>
      </c>
      <c r="CP133">
        <v>16705.370370370401</v>
      </c>
      <c r="CQ133">
        <v>41.125</v>
      </c>
      <c r="CR133">
        <v>42.5</v>
      </c>
      <c r="CS133">
        <v>42.311999999999998</v>
      </c>
      <c r="CT133">
        <v>40.436999999999998</v>
      </c>
      <c r="CU133">
        <v>40.265999999999998</v>
      </c>
      <c r="CV133">
        <v>1959.99444444444</v>
      </c>
      <c r="CW133">
        <v>40</v>
      </c>
      <c r="CX133">
        <v>0</v>
      </c>
      <c r="CY133">
        <v>1651533333.0999999</v>
      </c>
      <c r="CZ133">
        <v>0</v>
      </c>
      <c r="DA133">
        <v>0</v>
      </c>
      <c r="DB133" t="s">
        <v>355</v>
      </c>
      <c r="DC133">
        <v>1656181403.5999999</v>
      </c>
      <c r="DD133">
        <v>1656181398.0999999</v>
      </c>
      <c r="DE133">
        <v>0</v>
      </c>
      <c r="DF133">
        <v>2.3420000000000001</v>
      </c>
      <c r="DG133">
        <v>0.193</v>
      </c>
      <c r="DH133">
        <v>3.7240000000000002</v>
      </c>
      <c r="DI133">
        <v>0.24399999999999999</v>
      </c>
      <c r="DJ133">
        <v>420</v>
      </c>
      <c r="DK133">
        <v>22</v>
      </c>
      <c r="DL133">
        <v>0.28000000000000003</v>
      </c>
      <c r="DM133">
        <v>0.02</v>
      </c>
      <c r="DN133">
        <v>0.41643247073170703</v>
      </c>
      <c r="DO133">
        <v>11.3148567804878</v>
      </c>
      <c r="DP133">
        <v>1.1455977824618999</v>
      </c>
      <c r="DQ133">
        <v>0</v>
      </c>
      <c r="DR133">
        <v>8.8378458536585391</v>
      </c>
      <c r="DS133">
        <v>-0.11844501742159901</v>
      </c>
      <c r="DT133">
        <v>1.1846138194573299E-2</v>
      </c>
      <c r="DU133">
        <v>0</v>
      </c>
      <c r="DV133">
        <v>0</v>
      </c>
      <c r="DW133">
        <v>2</v>
      </c>
      <c r="DX133" t="s">
        <v>375</v>
      </c>
      <c r="DY133">
        <v>2.9230399999999999</v>
      </c>
      <c r="DZ133">
        <v>2.7164700000000002</v>
      </c>
      <c r="EA133">
        <v>5.2649500000000002E-2</v>
      </c>
      <c r="EB133">
        <v>5.2261500000000002E-2</v>
      </c>
      <c r="EC133">
        <v>6.62832E-2</v>
      </c>
      <c r="ED133">
        <v>3.6548900000000002E-2</v>
      </c>
      <c r="EE133">
        <v>27559.1</v>
      </c>
      <c r="EF133">
        <v>23528.3</v>
      </c>
      <c r="EG133">
        <v>26014</v>
      </c>
      <c r="EH133">
        <v>24151.4</v>
      </c>
      <c r="EI133">
        <v>41386.9</v>
      </c>
      <c r="EJ133">
        <v>38467.1</v>
      </c>
      <c r="EK133">
        <v>46923</v>
      </c>
      <c r="EL133">
        <v>43004.1</v>
      </c>
      <c r="EM133">
        <v>1.87418</v>
      </c>
      <c r="EN133">
        <v>2.2931699999999999</v>
      </c>
      <c r="EO133">
        <v>-0.122823</v>
      </c>
      <c r="EP133">
        <v>0</v>
      </c>
      <c r="EQ133">
        <v>22.055</v>
      </c>
      <c r="ER133">
        <v>999.9</v>
      </c>
      <c r="ES133">
        <v>35.478000000000002</v>
      </c>
      <c r="ET133">
        <v>22.849</v>
      </c>
      <c r="EU133">
        <v>13.4076</v>
      </c>
      <c r="EV133">
        <v>52.127299999999998</v>
      </c>
      <c r="EW133">
        <v>38.6098</v>
      </c>
      <c r="EX133">
        <v>2</v>
      </c>
      <c r="EY133">
        <v>-0.51617100000000005</v>
      </c>
      <c r="EZ133">
        <v>2.8443000000000001</v>
      </c>
      <c r="FA133">
        <v>20.2194</v>
      </c>
      <c r="FB133">
        <v>5.2364600000000001</v>
      </c>
      <c r="FC133">
        <v>11.986000000000001</v>
      </c>
      <c r="FD133">
        <v>4.9576000000000002</v>
      </c>
      <c r="FE133">
        <v>3.3039999999999998</v>
      </c>
      <c r="FF133">
        <v>316.2</v>
      </c>
      <c r="FG133">
        <v>9999</v>
      </c>
      <c r="FH133">
        <v>9999</v>
      </c>
      <c r="FI133">
        <v>4129</v>
      </c>
      <c r="FJ133">
        <v>1.86829</v>
      </c>
      <c r="FK133">
        <v>1.8639300000000001</v>
      </c>
      <c r="FL133">
        <v>1.87164</v>
      </c>
      <c r="FM133">
        <v>1.8623400000000001</v>
      </c>
      <c r="FN133">
        <v>1.8618699999999999</v>
      </c>
      <c r="FO133">
        <v>1.86829</v>
      </c>
      <c r="FP133">
        <v>1.85846</v>
      </c>
      <c r="FQ133">
        <v>1.8649500000000001</v>
      </c>
      <c r="FR133">
        <v>5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-0.29899999999999999</v>
      </c>
      <c r="GF133">
        <v>-0.14829999999999999</v>
      </c>
      <c r="GG133">
        <v>-0.25096208036330597</v>
      </c>
      <c r="GH133">
        <v>1.40043110155519E-5</v>
      </c>
      <c r="GI133">
        <v>-8.9464880026576905E-7</v>
      </c>
      <c r="GJ133">
        <v>5.5918935111048905E-10</v>
      </c>
      <c r="GK133">
        <v>-0.17968596506812801</v>
      </c>
      <c r="GL133">
        <v>-4.5276668719836703E-2</v>
      </c>
      <c r="GM133">
        <v>3.5990739600394498E-3</v>
      </c>
      <c r="GN133">
        <v>-4.5187851206301597E-5</v>
      </c>
      <c r="GO133">
        <v>3</v>
      </c>
      <c r="GP133">
        <v>2215</v>
      </c>
      <c r="GQ133">
        <v>2</v>
      </c>
      <c r="GR133">
        <v>17</v>
      </c>
      <c r="GS133">
        <v>15670.2</v>
      </c>
      <c r="GT133">
        <v>15670.3</v>
      </c>
      <c r="GU133">
        <v>0.87036100000000005</v>
      </c>
      <c r="GV133">
        <v>2.32666</v>
      </c>
      <c r="GW133">
        <v>1.9982899999999999</v>
      </c>
      <c r="GX133">
        <v>2.7294900000000002</v>
      </c>
      <c r="GY133">
        <v>2.0935100000000002</v>
      </c>
      <c r="GZ133">
        <v>2.2753899999999998</v>
      </c>
      <c r="HA133">
        <v>30.114699999999999</v>
      </c>
      <c r="HB133">
        <v>15.5943</v>
      </c>
      <c r="HC133">
        <v>18</v>
      </c>
      <c r="HD133">
        <v>417.91399999999999</v>
      </c>
      <c r="HE133">
        <v>690.76300000000003</v>
      </c>
      <c r="HF133">
        <v>16.262599999999999</v>
      </c>
      <c r="HG133">
        <v>20.448399999999999</v>
      </c>
      <c r="HH133">
        <v>30.000800000000002</v>
      </c>
      <c r="HI133">
        <v>20.0624</v>
      </c>
      <c r="HJ133">
        <v>20.064599999999999</v>
      </c>
      <c r="HK133">
        <v>17.327100000000002</v>
      </c>
      <c r="HL133">
        <v>49.9</v>
      </c>
      <c r="HM133">
        <v>0</v>
      </c>
      <c r="HN133">
        <v>16.242000000000001</v>
      </c>
      <c r="HO133">
        <v>230.34899999999999</v>
      </c>
      <c r="HP133">
        <v>7.5907900000000001</v>
      </c>
      <c r="HQ133">
        <v>99.39</v>
      </c>
      <c r="HR133">
        <v>101.172</v>
      </c>
    </row>
    <row r="134" spans="1:226" x14ac:dyDescent="0.2">
      <c r="A134">
        <v>118</v>
      </c>
      <c r="B134">
        <v>1657121621.0999999</v>
      </c>
      <c r="C134">
        <v>1740.5999999046301</v>
      </c>
      <c r="D134" t="s">
        <v>594</v>
      </c>
      <c r="E134" t="s">
        <v>595</v>
      </c>
      <c r="F134">
        <v>5</v>
      </c>
      <c r="G134" t="s">
        <v>1742</v>
      </c>
      <c r="H134" t="s">
        <v>353</v>
      </c>
      <c r="I134">
        <v>1657121613.31429</v>
      </c>
      <c r="J134">
        <f t="shared" si="34"/>
        <v>7.4618697665587864E-3</v>
      </c>
      <c r="K134">
        <f t="shared" si="35"/>
        <v>7.4618697665587863</v>
      </c>
      <c r="L134">
        <f t="shared" si="36"/>
        <v>13.632674837842872</v>
      </c>
      <c r="M134">
        <f t="shared" si="37"/>
        <v>271.58178571428601</v>
      </c>
      <c r="N134">
        <f t="shared" si="38"/>
        <v>220.29433991447047</v>
      </c>
      <c r="O134">
        <f t="shared" si="39"/>
        <v>16.311267394580245</v>
      </c>
      <c r="P134">
        <f t="shared" si="40"/>
        <v>20.108746906539697</v>
      </c>
      <c r="Q134">
        <f t="shared" si="41"/>
        <v>0.53237932465370652</v>
      </c>
      <c r="R134">
        <f t="shared" si="42"/>
        <v>2.4334006070176661</v>
      </c>
      <c r="S134">
        <f t="shared" si="43"/>
        <v>0.47514043027848246</v>
      </c>
      <c r="T134">
        <f t="shared" si="44"/>
        <v>0.30159101105516833</v>
      </c>
      <c r="U134">
        <f t="shared" si="45"/>
        <v>321.51354899999956</v>
      </c>
      <c r="V134">
        <f t="shared" si="46"/>
        <v>20.556989739334288</v>
      </c>
      <c r="W134">
        <f t="shared" si="47"/>
        <v>20.018535714285701</v>
      </c>
      <c r="X134">
        <f t="shared" si="48"/>
        <v>2.3493079699975077</v>
      </c>
      <c r="Y134">
        <f t="shared" si="49"/>
        <v>49.839888541297896</v>
      </c>
      <c r="Z134">
        <f t="shared" si="50"/>
        <v>1.2144783614126544</v>
      </c>
      <c r="AA134">
        <f t="shared" si="51"/>
        <v>2.436759786102499</v>
      </c>
      <c r="AB134">
        <f t="shared" si="52"/>
        <v>1.1348296085848533</v>
      </c>
      <c r="AC134">
        <f t="shared" si="53"/>
        <v>-329.06845670524245</v>
      </c>
      <c r="AD134">
        <f t="shared" si="54"/>
        <v>77.614515573136359</v>
      </c>
      <c r="AE134">
        <f t="shared" si="55"/>
        <v>6.4334051901335014</v>
      </c>
      <c r="AF134">
        <f t="shared" si="56"/>
        <v>76.49301305802696</v>
      </c>
      <c r="AG134">
        <f t="shared" si="57"/>
        <v>-3.5208714706976525</v>
      </c>
      <c r="AH134">
        <f t="shared" si="58"/>
        <v>7.4737712374084992</v>
      </c>
      <c r="AI134">
        <f t="shared" si="59"/>
        <v>13.632674837842872</v>
      </c>
      <c r="AJ134">
        <v>257.10145659532998</v>
      </c>
      <c r="AK134">
        <v>253.20167272727301</v>
      </c>
      <c r="AL134">
        <v>-3.1075422576127201</v>
      </c>
      <c r="AM134">
        <v>66.878757965699805</v>
      </c>
      <c r="AN134">
        <f t="shared" si="60"/>
        <v>7.4618697665587863</v>
      </c>
      <c r="AO134">
        <v>7.5833641427757303</v>
      </c>
      <c r="AP134">
        <v>16.390654545454499</v>
      </c>
      <c r="AQ134">
        <v>1.9984287229572599E-6</v>
      </c>
      <c r="AR134">
        <v>77.4213467082362</v>
      </c>
      <c r="AS134">
        <v>26</v>
      </c>
      <c r="AT134">
        <v>5</v>
      </c>
      <c r="AU134">
        <f t="shared" si="61"/>
        <v>1</v>
      </c>
      <c r="AV134">
        <f t="shared" si="62"/>
        <v>0</v>
      </c>
      <c r="AW134">
        <f t="shared" si="63"/>
        <v>39987.687278638012</v>
      </c>
      <c r="AX134">
        <f t="shared" si="64"/>
        <v>1999.98464285714</v>
      </c>
      <c r="AY134">
        <f t="shared" si="65"/>
        <v>1681.1870999999976</v>
      </c>
      <c r="AZ134">
        <f t="shared" si="66"/>
        <v>0.84060000460717821</v>
      </c>
      <c r="BA134">
        <f t="shared" si="67"/>
        <v>0.16075800889185399</v>
      </c>
      <c r="BB134">
        <v>6</v>
      </c>
      <c r="BC134">
        <v>0.5</v>
      </c>
      <c r="BD134" t="s">
        <v>354</v>
      </c>
      <c r="BE134">
        <v>2</v>
      </c>
      <c r="BF134" t="b">
        <v>1</v>
      </c>
      <c r="BG134">
        <v>1657121613.31429</v>
      </c>
      <c r="BH134">
        <v>271.58178571428601</v>
      </c>
      <c r="BI134">
        <v>269.792464285714</v>
      </c>
      <c r="BJ134">
        <v>16.402325000000001</v>
      </c>
      <c r="BK134">
        <v>7.5810824999999999</v>
      </c>
      <c r="BL134">
        <v>271.88400000000001</v>
      </c>
      <c r="BM134">
        <v>16.550367857142898</v>
      </c>
      <c r="BN134">
        <v>500.01010714285701</v>
      </c>
      <c r="BO134">
        <v>73.943032142857106</v>
      </c>
      <c r="BP134">
        <v>0.10002952142857099</v>
      </c>
      <c r="BQ134">
        <v>20.610157142857101</v>
      </c>
      <c r="BR134">
        <v>20.018535714285701</v>
      </c>
      <c r="BS134">
        <v>999.9</v>
      </c>
      <c r="BT134">
        <v>0</v>
      </c>
      <c r="BU134">
        <v>0</v>
      </c>
      <c r="BV134">
        <v>10009.8642857143</v>
      </c>
      <c r="BW134">
        <v>0</v>
      </c>
      <c r="BX134">
        <v>84.3155071428572</v>
      </c>
      <c r="BY134">
        <v>1.7892429750000001</v>
      </c>
      <c r="BZ134">
        <v>276.11078571428601</v>
      </c>
      <c r="CA134">
        <v>271.85360714285702</v>
      </c>
      <c r="CB134">
        <v>8.8212375000000005</v>
      </c>
      <c r="CC134">
        <v>269.792464285714</v>
      </c>
      <c r="CD134">
        <v>7.5810824999999999</v>
      </c>
      <c r="CE134">
        <v>1.2128367857142901</v>
      </c>
      <c r="CF134">
        <v>0.56056832142857105</v>
      </c>
      <c r="CG134">
        <v>9.7600625000000001</v>
      </c>
      <c r="CH134">
        <v>-1.23924964285714</v>
      </c>
      <c r="CI134">
        <v>1999.98464285714</v>
      </c>
      <c r="CJ134">
        <v>0.98000103571428598</v>
      </c>
      <c r="CK134">
        <v>1.99987964285714E-2</v>
      </c>
      <c r="CL134">
        <v>0</v>
      </c>
      <c r="CM134">
        <v>2.5239428571428602</v>
      </c>
      <c r="CN134">
        <v>0</v>
      </c>
      <c r="CO134">
        <v>11628.8642857143</v>
      </c>
      <c r="CP134">
        <v>16705.289285714302</v>
      </c>
      <c r="CQ134">
        <v>41.125</v>
      </c>
      <c r="CR134">
        <v>42.5</v>
      </c>
      <c r="CS134">
        <v>42.311999999999998</v>
      </c>
      <c r="CT134">
        <v>40.436999999999998</v>
      </c>
      <c r="CU134">
        <v>40.272071428571401</v>
      </c>
      <c r="CV134">
        <v>1959.98464285714</v>
      </c>
      <c r="CW134">
        <v>40</v>
      </c>
      <c r="CX134">
        <v>0</v>
      </c>
      <c r="CY134">
        <v>1651533337.9000001</v>
      </c>
      <c r="CZ134">
        <v>0</v>
      </c>
      <c r="DA134">
        <v>0</v>
      </c>
      <c r="DB134" t="s">
        <v>355</v>
      </c>
      <c r="DC134">
        <v>1656181403.5999999</v>
      </c>
      <c r="DD134">
        <v>1656181398.0999999</v>
      </c>
      <c r="DE134">
        <v>0</v>
      </c>
      <c r="DF134">
        <v>2.3420000000000001</v>
      </c>
      <c r="DG134">
        <v>0.193</v>
      </c>
      <c r="DH134">
        <v>3.7240000000000002</v>
      </c>
      <c r="DI134">
        <v>0.24399999999999999</v>
      </c>
      <c r="DJ134">
        <v>420</v>
      </c>
      <c r="DK134">
        <v>22</v>
      </c>
      <c r="DL134">
        <v>0.28000000000000003</v>
      </c>
      <c r="DM134">
        <v>0.02</v>
      </c>
      <c r="DN134">
        <v>1.0939124707317101</v>
      </c>
      <c r="DO134">
        <v>10.458708409756101</v>
      </c>
      <c r="DP134">
        <v>1.0703189559603801</v>
      </c>
      <c r="DQ134">
        <v>0</v>
      </c>
      <c r="DR134">
        <v>8.8291541463414607</v>
      </c>
      <c r="DS134">
        <v>-0.13332919860627801</v>
      </c>
      <c r="DT134">
        <v>1.33448184839221E-2</v>
      </c>
      <c r="DU134">
        <v>0</v>
      </c>
      <c r="DV134">
        <v>0</v>
      </c>
      <c r="DW134">
        <v>2</v>
      </c>
      <c r="DX134" t="s">
        <v>375</v>
      </c>
      <c r="DY134">
        <v>2.9228000000000001</v>
      </c>
      <c r="DZ134">
        <v>2.7165400000000002</v>
      </c>
      <c r="EA134">
        <v>5.0043600000000001E-2</v>
      </c>
      <c r="EB134">
        <v>4.9438700000000002E-2</v>
      </c>
      <c r="EC134">
        <v>6.6269900000000007E-2</v>
      </c>
      <c r="ED134">
        <v>3.6562600000000001E-2</v>
      </c>
      <c r="EE134">
        <v>27634.2</v>
      </c>
      <c r="EF134">
        <v>23598</v>
      </c>
      <c r="EG134">
        <v>26013.3</v>
      </c>
      <c r="EH134">
        <v>24151.1</v>
      </c>
      <c r="EI134">
        <v>41386.5</v>
      </c>
      <c r="EJ134">
        <v>38466.1</v>
      </c>
      <c r="EK134">
        <v>46922</v>
      </c>
      <c r="EL134">
        <v>43003.7</v>
      </c>
      <c r="EM134">
        <v>1.87392</v>
      </c>
      <c r="EN134">
        <v>2.2932199999999998</v>
      </c>
      <c r="EO134">
        <v>-0.122812</v>
      </c>
      <c r="EP134">
        <v>0</v>
      </c>
      <c r="EQ134">
        <v>22.059699999999999</v>
      </c>
      <c r="ER134">
        <v>999.9</v>
      </c>
      <c r="ES134">
        <v>35.478000000000002</v>
      </c>
      <c r="ET134">
        <v>22.86</v>
      </c>
      <c r="EU134">
        <v>13.4137</v>
      </c>
      <c r="EV134">
        <v>51.8673</v>
      </c>
      <c r="EW134">
        <v>38.685899999999997</v>
      </c>
      <c r="EX134">
        <v>2</v>
      </c>
      <c r="EY134">
        <v>-0.51540399999999997</v>
      </c>
      <c r="EZ134">
        <v>2.89093</v>
      </c>
      <c r="FA134">
        <v>20.218599999999999</v>
      </c>
      <c r="FB134">
        <v>5.23691</v>
      </c>
      <c r="FC134">
        <v>11.986000000000001</v>
      </c>
      <c r="FD134">
        <v>4.9577</v>
      </c>
      <c r="FE134">
        <v>3.3039299999999998</v>
      </c>
      <c r="FF134">
        <v>316.2</v>
      </c>
      <c r="FG134">
        <v>9999</v>
      </c>
      <c r="FH134">
        <v>9999</v>
      </c>
      <c r="FI134">
        <v>4129.2</v>
      </c>
      <c r="FJ134">
        <v>1.86829</v>
      </c>
      <c r="FK134">
        <v>1.8638699999999999</v>
      </c>
      <c r="FL134">
        <v>1.87164</v>
      </c>
      <c r="FM134">
        <v>1.8623400000000001</v>
      </c>
      <c r="FN134">
        <v>1.8618399999999999</v>
      </c>
      <c r="FO134">
        <v>1.86829</v>
      </c>
      <c r="FP134">
        <v>1.8584000000000001</v>
      </c>
      <c r="FQ134">
        <v>1.86493</v>
      </c>
      <c r="FR134">
        <v>5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-0.29399999999999998</v>
      </c>
      <c r="GF134">
        <v>-0.14849999999999999</v>
      </c>
      <c r="GG134">
        <v>-0.25096208036330597</v>
      </c>
      <c r="GH134">
        <v>1.40043110155519E-5</v>
      </c>
      <c r="GI134">
        <v>-8.9464880026576905E-7</v>
      </c>
      <c r="GJ134">
        <v>5.5918935111048905E-10</v>
      </c>
      <c r="GK134">
        <v>-0.17968596506812801</v>
      </c>
      <c r="GL134">
        <v>-4.5276668719836703E-2</v>
      </c>
      <c r="GM134">
        <v>3.5990739600394498E-3</v>
      </c>
      <c r="GN134">
        <v>-4.5187851206301597E-5</v>
      </c>
      <c r="GO134">
        <v>3</v>
      </c>
      <c r="GP134">
        <v>2215</v>
      </c>
      <c r="GQ134">
        <v>2</v>
      </c>
      <c r="GR134">
        <v>17</v>
      </c>
      <c r="GS134">
        <v>15670.3</v>
      </c>
      <c r="GT134">
        <v>15670.4</v>
      </c>
      <c r="GU134">
        <v>0.82275399999999999</v>
      </c>
      <c r="GV134">
        <v>2.32056</v>
      </c>
      <c r="GW134">
        <v>1.9982899999999999</v>
      </c>
      <c r="GX134">
        <v>2.7294900000000002</v>
      </c>
      <c r="GY134">
        <v>2.0935100000000002</v>
      </c>
      <c r="GZ134">
        <v>2.3339799999999999</v>
      </c>
      <c r="HA134">
        <v>30.114699999999999</v>
      </c>
      <c r="HB134">
        <v>15.603</v>
      </c>
      <c r="HC134">
        <v>18</v>
      </c>
      <c r="HD134">
        <v>417.86099999999999</v>
      </c>
      <c r="HE134">
        <v>690.95399999999995</v>
      </c>
      <c r="HF134">
        <v>16.242100000000001</v>
      </c>
      <c r="HG134">
        <v>20.458400000000001</v>
      </c>
      <c r="HH134">
        <v>30.000800000000002</v>
      </c>
      <c r="HI134">
        <v>20.072099999999999</v>
      </c>
      <c r="HJ134">
        <v>20.0749</v>
      </c>
      <c r="HK134">
        <v>16.442499999999999</v>
      </c>
      <c r="HL134">
        <v>49.9</v>
      </c>
      <c r="HM134">
        <v>0</v>
      </c>
      <c r="HN134">
        <v>16.218800000000002</v>
      </c>
      <c r="HO134">
        <v>216.85900000000001</v>
      </c>
      <c r="HP134">
        <v>7.5899599999999996</v>
      </c>
      <c r="HQ134">
        <v>99.387799999999999</v>
      </c>
      <c r="HR134">
        <v>101.17</v>
      </c>
    </row>
    <row r="135" spans="1:226" x14ac:dyDescent="0.2">
      <c r="A135">
        <v>119</v>
      </c>
      <c r="B135">
        <v>1657121626.0999999</v>
      </c>
      <c r="C135">
        <v>1745.5999999046301</v>
      </c>
      <c r="D135" t="s">
        <v>596</v>
      </c>
      <c r="E135" t="s">
        <v>597</v>
      </c>
      <c r="F135">
        <v>5</v>
      </c>
      <c r="G135" t="s">
        <v>1743</v>
      </c>
      <c r="H135" t="s">
        <v>353</v>
      </c>
      <c r="I135">
        <v>1657121618.5999999</v>
      </c>
      <c r="J135">
        <f t="shared" si="34"/>
        <v>7.4508663903859454E-3</v>
      </c>
      <c r="K135">
        <f t="shared" si="35"/>
        <v>7.4508663903859453</v>
      </c>
      <c r="L135">
        <f t="shared" si="36"/>
        <v>12.920946013488814</v>
      </c>
      <c r="M135">
        <f t="shared" si="37"/>
        <v>255.17533333333299</v>
      </c>
      <c r="N135">
        <f t="shared" si="38"/>
        <v>206.47112860269976</v>
      </c>
      <c r="O135">
        <f t="shared" si="39"/>
        <v>15.28779898522061</v>
      </c>
      <c r="P135">
        <f t="shared" si="40"/>
        <v>18.894017911304477</v>
      </c>
      <c r="Q135">
        <f t="shared" si="41"/>
        <v>0.53051674440283569</v>
      </c>
      <c r="R135">
        <f t="shared" si="42"/>
        <v>2.4309950110610101</v>
      </c>
      <c r="S135">
        <f t="shared" si="43"/>
        <v>0.47360500187851784</v>
      </c>
      <c r="T135">
        <f t="shared" si="44"/>
        <v>0.30060605954253827</v>
      </c>
      <c r="U135">
        <f t="shared" si="45"/>
        <v>321.51741866666686</v>
      </c>
      <c r="V135">
        <f t="shared" si="46"/>
        <v>20.568496309717609</v>
      </c>
      <c r="W135">
        <f t="shared" si="47"/>
        <v>20.027585185185199</v>
      </c>
      <c r="X135">
        <f t="shared" si="48"/>
        <v>2.3506246418427934</v>
      </c>
      <c r="Y135">
        <f t="shared" si="49"/>
        <v>49.787009916262939</v>
      </c>
      <c r="Z135">
        <f t="shared" si="50"/>
        <v>1.2137963774759164</v>
      </c>
      <c r="AA135">
        <f t="shared" si="51"/>
        <v>2.4379780579661392</v>
      </c>
      <c r="AB135">
        <f t="shared" si="52"/>
        <v>1.136828264366877</v>
      </c>
      <c r="AC135">
        <f t="shared" si="53"/>
        <v>-328.58320781602021</v>
      </c>
      <c r="AD135">
        <f t="shared" si="54"/>
        <v>77.414598620167794</v>
      </c>
      <c r="AE135">
        <f t="shared" si="55"/>
        <v>6.4237476579387236</v>
      </c>
      <c r="AF135">
        <f t="shared" si="56"/>
        <v>76.772557128753192</v>
      </c>
      <c r="AG135">
        <f t="shared" si="57"/>
        <v>-4.1220278166152244</v>
      </c>
      <c r="AH135">
        <f t="shared" si="58"/>
        <v>7.4632924389369117</v>
      </c>
      <c r="AI135">
        <f t="shared" si="59"/>
        <v>12.920946013488814</v>
      </c>
      <c r="AJ135">
        <v>240.522003754492</v>
      </c>
      <c r="AK135">
        <v>237.52652727272701</v>
      </c>
      <c r="AL135">
        <v>-3.1184116385501399</v>
      </c>
      <c r="AM135">
        <v>66.878757965699805</v>
      </c>
      <c r="AN135">
        <f t="shared" si="60"/>
        <v>7.4508663903859453</v>
      </c>
      <c r="AO135">
        <v>7.5866009839796096</v>
      </c>
      <c r="AP135">
        <v>16.380801818181801</v>
      </c>
      <c r="AQ135">
        <v>-1.30063415352648E-5</v>
      </c>
      <c r="AR135">
        <v>77.4213467082362</v>
      </c>
      <c r="AS135">
        <v>26</v>
      </c>
      <c r="AT135">
        <v>5</v>
      </c>
      <c r="AU135">
        <f t="shared" si="61"/>
        <v>1</v>
      </c>
      <c r="AV135">
        <f t="shared" si="62"/>
        <v>0</v>
      </c>
      <c r="AW135">
        <f t="shared" si="63"/>
        <v>39926.234127446434</v>
      </c>
      <c r="AX135">
        <f t="shared" si="64"/>
        <v>2000.0088888888899</v>
      </c>
      <c r="AY135">
        <f t="shared" si="65"/>
        <v>1681.2074666666676</v>
      </c>
      <c r="AZ135">
        <f t="shared" si="66"/>
        <v>0.84059999733334523</v>
      </c>
      <c r="BA135">
        <f t="shared" si="67"/>
        <v>0.16075799485335621</v>
      </c>
      <c r="BB135">
        <v>6</v>
      </c>
      <c r="BC135">
        <v>0.5</v>
      </c>
      <c r="BD135" t="s">
        <v>354</v>
      </c>
      <c r="BE135">
        <v>2</v>
      </c>
      <c r="BF135" t="b">
        <v>1</v>
      </c>
      <c r="BG135">
        <v>1657121618.5999999</v>
      </c>
      <c r="BH135">
        <v>255.17533333333299</v>
      </c>
      <c r="BI135">
        <v>252.51437037036999</v>
      </c>
      <c r="BJ135">
        <v>16.393066666666702</v>
      </c>
      <c r="BK135">
        <v>7.5843703703703698</v>
      </c>
      <c r="BL135">
        <v>255.47181481481499</v>
      </c>
      <c r="BM135">
        <v>16.541429629629601</v>
      </c>
      <c r="BN135">
        <v>500.02492592592603</v>
      </c>
      <c r="BO135">
        <v>73.943159259259303</v>
      </c>
      <c r="BP135">
        <v>0.100117825925926</v>
      </c>
      <c r="BQ135">
        <v>20.618266666666699</v>
      </c>
      <c r="BR135">
        <v>20.027585185185199</v>
      </c>
      <c r="BS135">
        <v>999.9</v>
      </c>
      <c r="BT135">
        <v>0</v>
      </c>
      <c r="BU135">
        <v>0</v>
      </c>
      <c r="BV135">
        <v>9994.0951851851896</v>
      </c>
      <c r="BW135">
        <v>0</v>
      </c>
      <c r="BX135">
        <v>84.158477777777804</v>
      </c>
      <c r="BY135">
        <v>2.6608222222222202</v>
      </c>
      <c r="BZ135">
        <v>259.42825925925899</v>
      </c>
      <c r="CA135">
        <v>254.44425925925901</v>
      </c>
      <c r="CB135">
        <v>8.8086851851851904</v>
      </c>
      <c r="CC135">
        <v>252.51437037036999</v>
      </c>
      <c r="CD135">
        <v>7.5843703703703698</v>
      </c>
      <c r="CE135">
        <v>1.2121533333333301</v>
      </c>
      <c r="CF135">
        <v>0.56081237037037002</v>
      </c>
      <c r="CG135">
        <v>9.7516674074074103</v>
      </c>
      <c r="CH135">
        <v>-1.23331888888889</v>
      </c>
      <c r="CI135">
        <v>2000.0088888888899</v>
      </c>
      <c r="CJ135">
        <v>0.98000122222222197</v>
      </c>
      <c r="CK135">
        <v>1.99986037037037E-2</v>
      </c>
      <c r="CL135">
        <v>0</v>
      </c>
      <c r="CM135">
        <v>2.57714814814815</v>
      </c>
      <c r="CN135">
        <v>0</v>
      </c>
      <c r="CO135">
        <v>11609.9</v>
      </c>
      <c r="CP135">
        <v>16705.4888888889</v>
      </c>
      <c r="CQ135">
        <v>41.125</v>
      </c>
      <c r="CR135">
        <v>42.5</v>
      </c>
      <c r="CS135">
        <v>42.311999999999998</v>
      </c>
      <c r="CT135">
        <v>40.436999999999998</v>
      </c>
      <c r="CU135">
        <v>40.284518518518503</v>
      </c>
      <c r="CV135">
        <v>1960.0088888888899</v>
      </c>
      <c r="CW135">
        <v>40</v>
      </c>
      <c r="CX135">
        <v>0</v>
      </c>
      <c r="CY135">
        <v>1651533342.7</v>
      </c>
      <c r="CZ135">
        <v>0</v>
      </c>
      <c r="DA135">
        <v>0</v>
      </c>
      <c r="DB135" t="s">
        <v>355</v>
      </c>
      <c r="DC135">
        <v>1656181403.5999999</v>
      </c>
      <c r="DD135">
        <v>1656181398.0999999</v>
      </c>
      <c r="DE135">
        <v>0</v>
      </c>
      <c r="DF135">
        <v>2.3420000000000001</v>
      </c>
      <c r="DG135">
        <v>0.193</v>
      </c>
      <c r="DH135">
        <v>3.7240000000000002</v>
      </c>
      <c r="DI135">
        <v>0.24399999999999999</v>
      </c>
      <c r="DJ135">
        <v>420</v>
      </c>
      <c r="DK135">
        <v>22</v>
      </c>
      <c r="DL135">
        <v>0.28000000000000003</v>
      </c>
      <c r="DM135">
        <v>0.02</v>
      </c>
      <c r="DN135">
        <v>2.1682962756097601</v>
      </c>
      <c r="DO135">
        <v>10.075651212543599</v>
      </c>
      <c r="DP135">
        <v>1.0268061863737299</v>
      </c>
      <c r="DQ135">
        <v>0</v>
      </c>
      <c r="DR135">
        <v>8.8158307317073206</v>
      </c>
      <c r="DS135">
        <v>-0.143790522648062</v>
      </c>
      <c r="DT135">
        <v>1.43222123904543E-2</v>
      </c>
      <c r="DU135">
        <v>0</v>
      </c>
      <c r="DV135">
        <v>0</v>
      </c>
      <c r="DW135">
        <v>2</v>
      </c>
      <c r="DX135" t="s">
        <v>375</v>
      </c>
      <c r="DY135">
        <v>2.9227099999999999</v>
      </c>
      <c r="DZ135">
        <v>2.7162099999999998</v>
      </c>
      <c r="EA135">
        <v>4.7370500000000003E-2</v>
      </c>
      <c r="EB135">
        <v>4.6625399999999997E-2</v>
      </c>
      <c r="EC135">
        <v>6.6241400000000006E-2</v>
      </c>
      <c r="ED135">
        <v>3.65768E-2</v>
      </c>
      <c r="EE135">
        <v>27711.1</v>
      </c>
      <c r="EF135">
        <v>23666.9</v>
      </c>
      <c r="EG135">
        <v>26012.6</v>
      </c>
      <c r="EH135">
        <v>24150.2</v>
      </c>
      <c r="EI135">
        <v>41386.800000000003</v>
      </c>
      <c r="EJ135">
        <v>38464.199999999997</v>
      </c>
      <c r="EK135">
        <v>46921</v>
      </c>
      <c r="EL135">
        <v>43002.3</v>
      </c>
      <c r="EM135">
        <v>1.8737999999999999</v>
      </c>
      <c r="EN135">
        <v>2.2928000000000002</v>
      </c>
      <c r="EO135">
        <v>-0.122465</v>
      </c>
      <c r="EP135">
        <v>0</v>
      </c>
      <c r="EQ135">
        <v>22.064299999999999</v>
      </c>
      <c r="ER135">
        <v>999.9</v>
      </c>
      <c r="ES135">
        <v>35.454000000000001</v>
      </c>
      <c r="ET135">
        <v>22.88</v>
      </c>
      <c r="EU135">
        <v>13.4213</v>
      </c>
      <c r="EV135">
        <v>52.177300000000002</v>
      </c>
      <c r="EW135">
        <v>38.625799999999998</v>
      </c>
      <c r="EX135">
        <v>2</v>
      </c>
      <c r="EY135">
        <v>-0.51458300000000001</v>
      </c>
      <c r="EZ135">
        <v>2.9445999999999999</v>
      </c>
      <c r="FA135">
        <v>20.217500000000001</v>
      </c>
      <c r="FB135">
        <v>5.2360100000000003</v>
      </c>
      <c r="FC135">
        <v>11.986000000000001</v>
      </c>
      <c r="FD135">
        <v>4.9577</v>
      </c>
      <c r="FE135">
        <v>3.3039000000000001</v>
      </c>
      <c r="FF135">
        <v>316.2</v>
      </c>
      <c r="FG135">
        <v>9999</v>
      </c>
      <c r="FH135">
        <v>9999</v>
      </c>
      <c r="FI135">
        <v>4129.2</v>
      </c>
      <c r="FJ135">
        <v>1.86829</v>
      </c>
      <c r="FK135">
        <v>1.86389</v>
      </c>
      <c r="FL135">
        <v>1.87164</v>
      </c>
      <c r="FM135">
        <v>1.8623400000000001</v>
      </c>
      <c r="FN135">
        <v>1.8618699999999999</v>
      </c>
      <c r="FO135">
        <v>1.86829</v>
      </c>
      <c r="FP135">
        <v>1.8584000000000001</v>
      </c>
      <c r="FQ135">
        <v>1.86493</v>
      </c>
      <c r="FR135">
        <v>5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-0.28899999999999998</v>
      </c>
      <c r="GF135">
        <v>-0.14879999999999999</v>
      </c>
      <c r="GG135">
        <v>-0.25096208036330597</v>
      </c>
      <c r="GH135">
        <v>1.40043110155519E-5</v>
      </c>
      <c r="GI135">
        <v>-8.9464880026576905E-7</v>
      </c>
      <c r="GJ135">
        <v>5.5918935111048905E-10</v>
      </c>
      <c r="GK135">
        <v>-0.17968596506812801</v>
      </c>
      <c r="GL135">
        <v>-4.5276668719836703E-2</v>
      </c>
      <c r="GM135">
        <v>3.5990739600394498E-3</v>
      </c>
      <c r="GN135">
        <v>-4.5187851206301597E-5</v>
      </c>
      <c r="GO135">
        <v>3</v>
      </c>
      <c r="GP135">
        <v>2215</v>
      </c>
      <c r="GQ135">
        <v>2</v>
      </c>
      <c r="GR135">
        <v>17</v>
      </c>
      <c r="GS135">
        <v>15670.4</v>
      </c>
      <c r="GT135">
        <v>15670.5</v>
      </c>
      <c r="GU135">
        <v>0.77880899999999997</v>
      </c>
      <c r="GV135">
        <v>2.3278799999999999</v>
      </c>
      <c r="GW135">
        <v>1.9982899999999999</v>
      </c>
      <c r="GX135">
        <v>2.7294900000000002</v>
      </c>
      <c r="GY135">
        <v>2.0935100000000002</v>
      </c>
      <c r="GZ135">
        <v>2.34985</v>
      </c>
      <c r="HA135">
        <v>30.136099999999999</v>
      </c>
      <c r="HB135">
        <v>15.611800000000001</v>
      </c>
      <c r="HC135">
        <v>18</v>
      </c>
      <c r="HD135">
        <v>417.87799999999999</v>
      </c>
      <c r="HE135">
        <v>690.72699999999998</v>
      </c>
      <c r="HF135">
        <v>16.2149</v>
      </c>
      <c r="HG135">
        <v>20.468699999999998</v>
      </c>
      <c r="HH135">
        <v>30.000800000000002</v>
      </c>
      <c r="HI135">
        <v>20.0823</v>
      </c>
      <c r="HJ135">
        <v>20.0839</v>
      </c>
      <c r="HK135">
        <v>15.5036</v>
      </c>
      <c r="HL135">
        <v>49.9</v>
      </c>
      <c r="HM135">
        <v>0</v>
      </c>
      <c r="HN135">
        <v>16.185400000000001</v>
      </c>
      <c r="HO135">
        <v>196.51599999999999</v>
      </c>
      <c r="HP135">
        <v>7.5986200000000004</v>
      </c>
      <c r="HQ135">
        <v>99.385400000000004</v>
      </c>
      <c r="HR135">
        <v>101.167</v>
      </c>
    </row>
    <row r="136" spans="1:226" x14ac:dyDescent="0.2">
      <c r="A136">
        <v>120</v>
      </c>
      <c r="B136">
        <v>1657121631.0999999</v>
      </c>
      <c r="C136">
        <v>1750.5999999046301</v>
      </c>
      <c r="D136" t="s">
        <v>598</v>
      </c>
      <c r="E136" t="s">
        <v>599</v>
      </c>
      <c r="F136">
        <v>5</v>
      </c>
      <c r="G136" t="s">
        <v>1744</v>
      </c>
      <c r="H136" t="s">
        <v>353</v>
      </c>
      <c r="I136">
        <v>1657121623.31429</v>
      </c>
      <c r="J136">
        <f t="shared" si="34"/>
        <v>7.4407121259613433E-3</v>
      </c>
      <c r="K136">
        <f t="shared" si="35"/>
        <v>7.4407121259613431</v>
      </c>
      <c r="L136">
        <f t="shared" si="36"/>
        <v>12.264062341646532</v>
      </c>
      <c r="M136">
        <f t="shared" si="37"/>
        <v>240.674107142857</v>
      </c>
      <c r="N136">
        <f t="shared" si="38"/>
        <v>194.36523980030253</v>
      </c>
      <c r="O136">
        <f t="shared" si="39"/>
        <v>14.391417283395118</v>
      </c>
      <c r="P136">
        <f t="shared" si="40"/>
        <v>17.820272332440016</v>
      </c>
      <c r="Q136">
        <f t="shared" si="41"/>
        <v>0.52892796818901189</v>
      </c>
      <c r="R136">
        <f t="shared" si="42"/>
        <v>2.4303732257811399</v>
      </c>
      <c r="S136">
        <f t="shared" si="43"/>
        <v>0.47232435530009614</v>
      </c>
      <c r="T136">
        <f t="shared" si="44"/>
        <v>0.2997819728776781</v>
      </c>
      <c r="U136">
        <f t="shared" si="45"/>
        <v>321.51919199999998</v>
      </c>
      <c r="V136">
        <f t="shared" si="46"/>
        <v>20.575396236220293</v>
      </c>
      <c r="W136">
        <f t="shared" si="47"/>
        <v>20.034178571428601</v>
      </c>
      <c r="X136">
        <f t="shared" si="48"/>
        <v>2.3515843676051968</v>
      </c>
      <c r="Y136">
        <f t="shared" si="49"/>
        <v>49.752384551180889</v>
      </c>
      <c r="Z136">
        <f t="shared" si="50"/>
        <v>1.2132321445748155</v>
      </c>
      <c r="AA136">
        <f t="shared" si="51"/>
        <v>2.4385406961283409</v>
      </c>
      <c r="AB136">
        <f t="shared" si="52"/>
        <v>1.1383522230303813</v>
      </c>
      <c r="AC136">
        <f t="shared" si="53"/>
        <v>-328.13540475489526</v>
      </c>
      <c r="AD136">
        <f t="shared" si="54"/>
        <v>77.021459735575903</v>
      </c>
      <c r="AE136">
        <f t="shared" si="55"/>
        <v>6.3930985715857451</v>
      </c>
      <c r="AF136">
        <f t="shared" si="56"/>
        <v>76.798345552266383</v>
      </c>
      <c r="AG136">
        <f t="shared" si="57"/>
        <v>-4.7481761538532847</v>
      </c>
      <c r="AH136">
        <f t="shared" si="58"/>
        <v>7.4531677363547875</v>
      </c>
      <c r="AI136">
        <f t="shared" si="59"/>
        <v>12.264062341646532</v>
      </c>
      <c r="AJ136">
        <v>224.034224498713</v>
      </c>
      <c r="AK136">
        <v>221.911842424242</v>
      </c>
      <c r="AL136">
        <v>-3.1379562466510098</v>
      </c>
      <c r="AM136">
        <v>66.878757965699805</v>
      </c>
      <c r="AN136">
        <f t="shared" si="60"/>
        <v>7.4407121259613431</v>
      </c>
      <c r="AO136">
        <v>7.5917788714132399</v>
      </c>
      <c r="AP136">
        <v>16.3743290909091</v>
      </c>
      <c r="AQ136">
        <v>-8.0384690986821704E-6</v>
      </c>
      <c r="AR136">
        <v>77.4213467082362</v>
      </c>
      <c r="AS136">
        <v>27</v>
      </c>
      <c r="AT136">
        <v>5</v>
      </c>
      <c r="AU136">
        <f t="shared" si="61"/>
        <v>1</v>
      </c>
      <c r="AV136">
        <f t="shared" si="62"/>
        <v>0</v>
      </c>
      <c r="AW136">
        <f t="shared" si="63"/>
        <v>39910.128165880378</v>
      </c>
      <c r="AX136">
        <f t="shared" si="64"/>
        <v>2000.02</v>
      </c>
      <c r="AY136">
        <f t="shared" si="65"/>
        <v>1681.2167999999999</v>
      </c>
      <c r="AZ136">
        <f t="shared" si="66"/>
        <v>0.84059999400005991</v>
      </c>
      <c r="BA136">
        <f t="shared" si="67"/>
        <v>0.16075798842011579</v>
      </c>
      <c r="BB136">
        <v>6</v>
      </c>
      <c r="BC136">
        <v>0.5</v>
      </c>
      <c r="BD136" t="s">
        <v>354</v>
      </c>
      <c r="BE136">
        <v>2</v>
      </c>
      <c r="BF136" t="b">
        <v>1</v>
      </c>
      <c r="BG136">
        <v>1657121623.31429</v>
      </c>
      <c r="BH136">
        <v>240.674107142857</v>
      </c>
      <c r="BI136">
        <v>237.128892857143</v>
      </c>
      <c r="BJ136">
        <v>16.3854714285714</v>
      </c>
      <c r="BK136">
        <v>7.5883567857142804</v>
      </c>
      <c r="BL136">
        <v>240.96589285714299</v>
      </c>
      <c r="BM136">
        <v>16.534110714285699</v>
      </c>
      <c r="BN136">
        <v>500.00785714285701</v>
      </c>
      <c r="BO136">
        <v>73.943167857142896</v>
      </c>
      <c r="BP136">
        <v>9.9995921428571402E-2</v>
      </c>
      <c r="BQ136">
        <v>20.6220107142857</v>
      </c>
      <c r="BR136">
        <v>20.034178571428601</v>
      </c>
      <c r="BS136">
        <v>999.9</v>
      </c>
      <c r="BT136">
        <v>0</v>
      </c>
      <c r="BU136">
        <v>0</v>
      </c>
      <c r="BV136">
        <v>9990.0242857142894</v>
      </c>
      <c r="BW136">
        <v>0</v>
      </c>
      <c r="BX136">
        <v>84.104517857142895</v>
      </c>
      <c r="BY136">
        <v>3.54509964285714</v>
      </c>
      <c r="BZ136">
        <v>244.683464285714</v>
      </c>
      <c r="CA136">
        <v>238.942107142857</v>
      </c>
      <c r="CB136">
        <v>8.7971053571428595</v>
      </c>
      <c r="CC136">
        <v>237.128892857143</v>
      </c>
      <c r="CD136">
        <v>7.5883567857142804</v>
      </c>
      <c r="CE136">
        <v>1.2115925000000001</v>
      </c>
      <c r="CF136">
        <v>0.56110707142857097</v>
      </c>
      <c r="CG136">
        <v>9.7447635714285692</v>
      </c>
      <c r="CH136">
        <v>-1.22615785714286</v>
      </c>
      <c r="CI136">
        <v>2000.02</v>
      </c>
      <c r="CJ136">
        <v>0.98000135714285697</v>
      </c>
      <c r="CK136">
        <v>1.99984642857143E-2</v>
      </c>
      <c r="CL136">
        <v>0</v>
      </c>
      <c r="CM136">
        <v>2.57211071428571</v>
      </c>
      <c r="CN136">
        <v>0</v>
      </c>
      <c r="CO136">
        <v>11596.5821428571</v>
      </c>
      <c r="CP136">
        <v>16705.5821428571</v>
      </c>
      <c r="CQ136">
        <v>41.125</v>
      </c>
      <c r="CR136">
        <v>42.506642857142801</v>
      </c>
      <c r="CS136">
        <v>42.311999999999998</v>
      </c>
      <c r="CT136">
        <v>40.441499999999998</v>
      </c>
      <c r="CU136">
        <v>40.296607142857098</v>
      </c>
      <c r="CV136">
        <v>1960.02</v>
      </c>
      <c r="CW136">
        <v>40</v>
      </c>
      <c r="CX136">
        <v>0</v>
      </c>
      <c r="CY136">
        <v>1651533348.0999999</v>
      </c>
      <c r="CZ136">
        <v>0</v>
      </c>
      <c r="DA136">
        <v>0</v>
      </c>
      <c r="DB136" t="s">
        <v>355</v>
      </c>
      <c r="DC136">
        <v>1656181403.5999999</v>
      </c>
      <c r="DD136">
        <v>1656181398.0999999</v>
      </c>
      <c r="DE136">
        <v>0</v>
      </c>
      <c r="DF136">
        <v>2.3420000000000001</v>
      </c>
      <c r="DG136">
        <v>0.193</v>
      </c>
      <c r="DH136">
        <v>3.7240000000000002</v>
      </c>
      <c r="DI136">
        <v>0.24399999999999999</v>
      </c>
      <c r="DJ136">
        <v>420</v>
      </c>
      <c r="DK136">
        <v>22</v>
      </c>
      <c r="DL136">
        <v>0.28000000000000003</v>
      </c>
      <c r="DM136">
        <v>0.02</v>
      </c>
      <c r="DN136">
        <v>2.9264604878048801</v>
      </c>
      <c r="DO136">
        <v>10.169402299651599</v>
      </c>
      <c r="DP136">
        <v>1.03084252309423</v>
      </c>
      <c r="DQ136">
        <v>0</v>
      </c>
      <c r="DR136">
        <v>8.8064536585365794</v>
      </c>
      <c r="DS136">
        <v>-0.14906487804878699</v>
      </c>
      <c r="DT136">
        <v>1.4809734398583E-2</v>
      </c>
      <c r="DU136">
        <v>0</v>
      </c>
      <c r="DV136">
        <v>0</v>
      </c>
      <c r="DW136">
        <v>2</v>
      </c>
      <c r="DX136" t="s">
        <v>375</v>
      </c>
      <c r="DY136">
        <v>2.92265</v>
      </c>
      <c r="DZ136">
        <v>2.7164600000000001</v>
      </c>
      <c r="EA136">
        <v>4.4629500000000003E-2</v>
      </c>
      <c r="EB136">
        <v>4.3617099999999999E-2</v>
      </c>
      <c r="EC136">
        <v>6.6221100000000005E-2</v>
      </c>
      <c r="ED136">
        <v>3.6593000000000001E-2</v>
      </c>
      <c r="EE136">
        <v>27789.8</v>
      </c>
      <c r="EF136">
        <v>23741.1</v>
      </c>
      <c r="EG136">
        <v>26011.7</v>
      </c>
      <c r="EH136">
        <v>24149.7</v>
      </c>
      <c r="EI136">
        <v>41386.300000000003</v>
      </c>
      <c r="EJ136">
        <v>38462.9</v>
      </c>
      <c r="EK136">
        <v>46919.5</v>
      </c>
      <c r="EL136">
        <v>43001.7</v>
      </c>
      <c r="EM136">
        <v>1.8734200000000001</v>
      </c>
      <c r="EN136">
        <v>2.2925800000000001</v>
      </c>
      <c r="EO136">
        <v>-0.122074</v>
      </c>
      <c r="EP136">
        <v>0</v>
      </c>
      <c r="EQ136">
        <v>22.0671</v>
      </c>
      <c r="ER136">
        <v>999.9</v>
      </c>
      <c r="ES136">
        <v>35.429000000000002</v>
      </c>
      <c r="ET136">
        <v>22.89</v>
      </c>
      <c r="EU136">
        <v>13.419700000000001</v>
      </c>
      <c r="EV136">
        <v>52.157299999999999</v>
      </c>
      <c r="EW136">
        <v>38.641800000000003</v>
      </c>
      <c r="EX136">
        <v>2</v>
      </c>
      <c r="EY136">
        <v>-0.51382899999999998</v>
      </c>
      <c r="EZ136">
        <v>3.02108</v>
      </c>
      <c r="FA136">
        <v>20.216100000000001</v>
      </c>
      <c r="FB136">
        <v>5.2373599999999998</v>
      </c>
      <c r="FC136">
        <v>11.986000000000001</v>
      </c>
      <c r="FD136">
        <v>4.9577499999999999</v>
      </c>
      <c r="FE136">
        <v>3.3039499999999999</v>
      </c>
      <c r="FF136">
        <v>316.2</v>
      </c>
      <c r="FG136">
        <v>9999</v>
      </c>
      <c r="FH136">
        <v>9999</v>
      </c>
      <c r="FI136">
        <v>4129.5</v>
      </c>
      <c r="FJ136">
        <v>1.86829</v>
      </c>
      <c r="FK136">
        <v>1.86392</v>
      </c>
      <c r="FL136">
        <v>1.87164</v>
      </c>
      <c r="FM136">
        <v>1.8623400000000001</v>
      </c>
      <c r="FN136">
        <v>1.8618699999999999</v>
      </c>
      <c r="FO136">
        <v>1.8683000000000001</v>
      </c>
      <c r="FP136">
        <v>1.85846</v>
      </c>
      <c r="FQ136">
        <v>1.86493</v>
      </c>
      <c r="FR136">
        <v>5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-0.28399999999999997</v>
      </c>
      <c r="GF136">
        <v>-0.14899999999999999</v>
      </c>
      <c r="GG136">
        <v>-0.25096208036330597</v>
      </c>
      <c r="GH136">
        <v>1.40043110155519E-5</v>
      </c>
      <c r="GI136">
        <v>-8.9464880026576905E-7</v>
      </c>
      <c r="GJ136">
        <v>5.5918935111048905E-10</v>
      </c>
      <c r="GK136">
        <v>-0.17968596506812801</v>
      </c>
      <c r="GL136">
        <v>-4.5276668719836703E-2</v>
      </c>
      <c r="GM136">
        <v>3.5990739600394498E-3</v>
      </c>
      <c r="GN136">
        <v>-4.5187851206301597E-5</v>
      </c>
      <c r="GO136">
        <v>3</v>
      </c>
      <c r="GP136">
        <v>2215</v>
      </c>
      <c r="GQ136">
        <v>2</v>
      </c>
      <c r="GR136">
        <v>17</v>
      </c>
      <c r="GS136">
        <v>15670.5</v>
      </c>
      <c r="GT136">
        <v>15670.5</v>
      </c>
      <c r="GU136">
        <v>0.73120099999999999</v>
      </c>
      <c r="GV136">
        <v>2.33521</v>
      </c>
      <c r="GW136">
        <v>1.9982899999999999</v>
      </c>
      <c r="GX136">
        <v>2.7294900000000002</v>
      </c>
      <c r="GY136">
        <v>2.0935100000000002</v>
      </c>
      <c r="GZ136">
        <v>2.3059099999999999</v>
      </c>
      <c r="HA136">
        <v>30.136099999999999</v>
      </c>
      <c r="HB136">
        <v>15.5943</v>
      </c>
      <c r="HC136">
        <v>18</v>
      </c>
      <c r="HD136">
        <v>417.74900000000002</v>
      </c>
      <c r="HE136">
        <v>690.68</v>
      </c>
      <c r="HF136">
        <v>16.180599999999998</v>
      </c>
      <c r="HG136">
        <v>20.479199999999999</v>
      </c>
      <c r="HH136">
        <v>30.000800000000002</v>
      </c>
      <c r="HI136">
        <v>20.091000000000001</v>
      </c>
      <c r="HJ136">
        <v>20.093699999999998</v>
      </c>
      <c r="HK136">
        <v>14.590400000000001</v>
      </c>
      <c r="HL136">
        <v>49.9</v>
      </c>
      <c r="HM136">
        <v>0</v>
      </c>
      <c r="HN136">
        <v>16.144500000000001</v>
      </c>
      <c r="HO136">
        <v>183.00200000000001</v>
      </c>
      <c r="HP136">
        <v>7.6138300000000001</v>
      </c>
      <c r="HQ136">
        <v>99.382199999999997</v>
      </c>
      <c r="HR136">
        <v>101.16500000000001</v>
      </c>
    </row>
    <row r="137" spans="1:226" x14ac:dyDescent="0.2">
      <c r="A137">
        <v>121</v>
      </c>
      <c r="B137">
        <v>1657121636.0999999</v>
      </c>
      <c r="C137">
        <v>1755.5999999046301</v>
      </c>
      <c r="D137" t="s">
        <v>600</v>
      </c>
      <c r="E137" t="s">
        <v>601</v>
      </c>
      <c r="F137">
        <v>5</v>
      </c>
      <c r="G137" t="s">
        <v>1745</v>
      </c>
      <c r="H137" t="s">
        <v>353</v>
      </c>
      <c r="I137">
        <v>1657121628.5999999</v>
      </c>
      <c r="J137">
        <f t="shared" si="34"/>
        <v>7.4308924795052234E-3</v>
      </c>
      <c r="K137">
        <f t="shared" si="35"/>
        <v>7.4308924795052231</v>
      </c>
      <c r="L137">
        <f t="shared" si="36"/>
        <v>11.38248959808068</v>
      </c>
      <c r="M137">
        <f t="shared" si="37"/>
        <v>224.37766666666701</v>
      </c>
      <c r="N137">
        <f t="shared" si="38"/>
        <v>181.24461259092914</v>
      </c>
      <c r="O137">
        <f t="shared" si="39"/>
        <v>13.419896184567531</v>
      </c>
      <c r="P137">
        <f t="shared" si="40"/>
        <v>16.613597225084469</v>
      </c>
      <c r="Q137">
        <f t="shared" si="41"/>
        <v>0.52710269767070894</v>
      </c>
      <c r="R137">
        <f t="shared" si="42"/>
        <v>2.4294582761144872</v>
      </c>
      <c r="S137">
        <f t="shared" si="43"/>
        <v>0.47084813644550688</v>
      </c>
      <c r="T137">
        <f t="shared" si="44"/>
        <v>0.29883247654282169</v>
      </c>
      <c r="U137">
        <f t="shared" si="45"/>
        <v>321.51860088888947</v>
      </c>
      <c r="V137">
        <f t="shared" si="46"/>
        <v>20.582346999955739</v>
      </c>
      <c r="W137">
        <f t="shared" si="47"/>
        <v>20.0444148148148</v>
      </c>
      <c r="X137">
        <f t="shared" si="48"/>
        <v>2.3530750237840157</v>
      </c>
      <c r="Y137">
        <f t="shared" si="49"/>
        <v>49.717347895513178</v>
      </c>
      <c r="Z137">
        <f t="shared" si="50"/>
        <v>1.2126706156900326</v>
      </c>
      <c r="AA137">
        <f t="shared" si="51"/>
        <v>2.4391297344311322</v>
      </c>
      <c r="AB137">
        <f t="shared" si="52"/>
        <v>1.140404408093983</v>
      </c>
      <c r="AC137">
        <f t="shared" si="53"/>
        <v>-327.70235834618035</v>
      </c>
      <c r="AD137">
        <f t="shared" si="54"/>
        <v>76.165039488690752</v>
      </c>
      <c r="AE137">
        <f t="shared" si="55"/>
        <v>6.3248507424280183</v>
      </c>
      <c r="AF137">
        <f t="shared" si="56"/>
        <v>76.306132773827869</v>
      </c>
      <c r="AG137">
        <f t="shared" si="57"/>
        <v>-5.626265808129892</v>
      </c>
      <c r="AH137">
        <f t="shared" si="58"/>
        <v>7.4427779197629924</v>
      </c>
      <c r="AI137">
        <f t="shared" si="59"/>
        <v>11.38248959808068</v>
      </c>
      <c r="AJ137">
        <v>206.98612720348899</v>
      </c>
      <c r="AK137">
        <v>206.05019999999999</v>
      </c>
      <c r="AL137">
        <v>-3.1677783359723701</v>
      </c>
      <c r="AM137">
        <v>66.878757965699805</v>
      </c>
      <c r="AN137">
        <f t="shared" si="60"/>
        <v>7.4308924795052231</v>
      </c>
      <c r="AO137">
        <v>7.5959073715846799</v>
      </c>
      <c r="AP137">
        <v>16.366964242424199</v>
      </c>
      <c r="AQ137">
        <v>-3.35755190706183E-6</v>
      </c>
      <c r="AR137">
        <v>77.4213467082362</v>
      </c>
      <c r="AS137">
        <v>26</v>
      </c>
      <c r="AT137">
        <v>5</v>
      </c>
      <c r="AU137">
        <f t="shared" si="61"/>
        <v>1</v>
      </c>
      <c r="AV137">
        <f t="shared" si="62"/>
        <v>0</v>
      </c>
      <c r="AW137">
        <f t="shared" si="63"/>
        <v>39886.643328566461</v>
      </c>
      <c r="AX137">
        <f t="shared" si="64"/>
        <v>2000.0162962963</v>
      </c>
      <c r="AY137">
        <f t="shared" si="65"/>
        <v>1681.213688888892</v>
      </c>
      <c r="AZ137">
        <f t="shared" si="66"/>
        <v>0.84059999511115091</v>
      </c>
      <c r="BA137">
        <f t="shared" si="67"/>
        <v>0.16075799056452131</v>
      </c>
      <c r="BB137">
        <v>6</v>
      </c>
      <c r="BC137">
        <v>0.5</v>
      </c>
      <c r="BD137" t="s">
        <v>354</v>
      </c>
      <c r="BE137">
        <v>2</v>
      </c>
      <c r="BF137" t="b">
        <v>1</v>
      </c>
      <c r="BG137">
        <v>1657121628.5999999</v>
      </c>
      <c r="BH137">
        <v>224.37766666666701</v>
      </c>
      <c r="BI137">
        <v>219.63018518518501</v>
      </c>
      <c r="BJ137">
        <v>16.3779222222222</v>
      </c>
      <c r="BK137">
        <v>7.5929500000000001</v>
      </c>
      <c r="BL137">
        <v>224.66425925925901</v>
      </c>
      <c r="BM137">
        <v>16.5268333333333</v>
      </c>
      <c r="BN137">
        <v>500.00481481481501</v>
      </c>
      <c r="BO137">
        <v>73.943022222222197</v>
      </c>
      <c r="BP137">
        <v>9.9985140740740705E-2</v>
      </c>
      <c r="BQ137">
        <v>20.625929629629599</v>
      </c>
      <c r="BR137">
        <v>20.0444148148148</v>
      </c>
      <c r="BS137">
        <v>999.9</v>
      </c>
      <c r="BT137">
        <v>0</v>
      </c>
      <c r="BU137">
        <v>0</v>
      </c>
      <c r="BV137">
        <v>9984.0566666666691</v>
      </c>
      <c r="BW137">
        <v>0</v>
      </c>
      <c r="BX137">
        <v>84.103148148148193</v>
      </c>
      <c r="BY137">
        <v>4.7473270370370404</v>
      </c>
      <c r="BZ137">
        <v>228.113703703704</v>
      </c>
      <c r="CA137">
        <v>221.310592592593</v>
      </c>
      <c r="CB137">
        <v>8.7849692592592596</v>
      </c>
      <c r="CC137">
        <v>219.63018518518501</v>
      </c>
      <c r="CD137">
        <v>7.5929500000000001</v>
      </c>
      <c r="CE137">
        <v>1.2110322222222201</v>
      </c>
      <c r="CF137">
        <v>0.56144562962962996</v>
      </c>
      <c r="CG137">
        <v>9.7378714814814806</v>
      </c>
      <c r="CH137">
        <v>-1.2179370370370399</v>
      </c>
      <c r="CI137">
        <v>2000.0162962963</v>
      </c>
      <c r="CJ137">
        <v>0.98000133333333295</v>
      </c>
      <c r="CK137">
        <v>1.9998488888888898E-2</v>
      </c>
      <c r="CL137">
        <v>0</v>
      </c>
      <c r="CM137">
        <v>2.6149074074074101</v>
      </c>
      <c r="CN137">
        <v>0</v>
      </c>
      <c r="CO137">
        <v>11584.292592592599</v>
      </c>
      <c r="CP137">
        <v>16705.551851851898</v>
      </c>
      <c r="CQ137">
        <v>41.129592592592601</v>
      </c>
      <c r="CR137">
        <v>42.511481481481503</v>
      </c>
      <c r="CS137">
        <v>42.311999999999998</v>
      </c>
      <c r="CT137">
        <v>40.4463333333333</v>
      </c>
      <c r="CU137">
        <v>40.298370370370399</v>
      </c>
      <c r="CV137">
        <v>1960.0162962963</v>
      </c>
      <c r="CW137">
        <v>40</v>
      </c>
      <c r="CX137">
        <v>0</v>
      </c>
      <c r="CY137">
        <v>1651533352.9000001</v>
      </c>
      <c r="CZ137">
        <v>0</v>
      </c>
      <c r="DA137">
        <v>0</v>
      </c>
      <c r="DB137" t="s">
        <v>355</v>
      </c>
      <c r="DC137">
        <v>1656181403.5999999</v>
      </c>
      <c r="DD137">
        <v>1656181398.0999999</v>
      </c>
      <c r="DE137">
        <v>0</v>
      </c>
      <c r="DF137">
        <v>2.3420000000000001</v>
      </c>
      <c r="DG137">
        <v>0.193</v>
      </c>
      <c r="DH137">
        <v>3.7240000000000002</v>
      </c>
      <c r="DI137">
        <v>0.24399999999999999</v>
      </c>
      <c r="DJ137">
        <v>420</v>
      </c>
      <c r="DK137">
        <v>22</v>
      </c>
      <c r="DL137">
        <v>0.28000000000000003</v>
      </c>
      <c r="DM137">
        <v>0.02</v>
      </c>
      <c r="DN137">
        <v>3.8767134146341502</v>
      </c>
      <c r="DO137">
        <v>13.593503205574899</v>
      </c>
      <c r="DP137">
        <v>1.3469390838247599</v>
      </c>
      <c r="DQ137">
        <v>0</v>
      </c>
      <c r="DR137">
        <v>8.7939848780487804</v>
      </c>
      <c r="DS137">
        <v>-0.13602522648082699</v>
      </c>
      <c r="DT137">
        <v>1.34625564060147E-2</v>
      </c>
      <c r="DU137">
        <v>0</v>
      </c>
      <c r="DV137">
        <v>0</v>
      </c>
      <c r="DW137">
        <v>2</v>
      </c>
      <c r="DX137" t="s">
        <v>375</v>
      </c>
      <c r="DY137">
        <v>2.92239</v>
      </c>
      <c r="DZ137">
        <v>2.7163900000000001</v>
      </c>
      <c r="EA137">
        <v>4.1798399999999999E-2</v>
      </c>
      <c r="EB137">
        <v>4.0598500000000003E-2</v>
      </c>
      <c r="EC137">
        <v>6.6199300000000003E-2</v>
      </c>
      <c r="ED137">
        <v>3.6610700000000003E-2</v>
      </c>
      <c r="EE137">
        <v>27871.8</v>
      </c>
      <c r="EF137">
        <v>23816.1</v>
      </c>
      <c r="EG137">
        <v>26011.4</v>
      </c>
      <c r="EH137">
        <v>24149.8</v>
      </c>
      <c r="EI137">
        <v>41386.9</v>
      </c>
      <c r="EJ137">
        <v>38462.199999999997</v>
      </c>
      <c r="EK137">
        <v>46919.1</v>
      </c>
      <c r="EL137">
        <v>43001.7</v>
      </c>
      <c r="EM137">
        <v>1.8733200000000001</v>
      </c>
      <c r="EN137">
        <v>2.2925</v>
      </c>
      <c r="EO137">
        <v>-0.122525</v>
      </c>
      <c r="EP137">
        <v>0</v>
      </c>
      <c r="EQ137">
        <v>22.0732</v>
      </c>
      <c r="ER137">
        <v>999.9</v>
      </c>
      <c r="ES137">
        <v>35.429000000000002</v>
      </c>
      <c r="ET137">
        <v>22.92</v>
      </c>
      <c r="EU137">
        <v>13.444900000000001</v>
      </c>
      <c r="EV137">
        <v>52.017299999999999</v>
      </c>
      <c r="EW137">
        <v>38.685899999999997</v>
      </c>
      <c r="EX137">
        <v>2</v>
      </c>
      <c r="EY137">
        <v>-0.51305100000000003</v>
      </c>
      <c r="EZ137">
        <v>3.09754</v>
      </c>
      <c r="FA137">
        <v>20.214700000000001</v>
      </c>
      <c r="FB137">
        <v>5.2367600000000003</v>
      </c>
      <c r="FC137">
        <v>11.986000000000001</v>
      </c>
      <c r="FD137">
        <v>4.9576500000000001</v>
      </c>
      <c r="FE137">
        <v>3.3039000000000001</v>
      </c>
      <c r="FF137">
        <v>316.2</v>
      </c>
      <c r="FG137">
        <v>9999</v>
      </c>
      <c r="FH137">
        <v>9999</v>
      </c>
      <c r="FI137">
        <v>4129.5</v>
      </c>
      <c r="FJ137">
        <v>1.86829</v>
      </c>
      <c r="FK137">
        <v>1.8639300000000001</v>
      </c>
      <c r="FL137">
        <v>1.87164</v>
      </c>
      <c r="FM137">
        <v>1.8623400000000001</v>
      </c>
      <c r="FN137">
        <v>1.8618699999999999</v>
      </c>
      <c r="FO137">
        <v>1.86829</v>
      </c>
      <c r="FP137">
        <v>1.85843</v>
      </c>
      <c r="FQ137">
        <v>1.86493</v>
      </c>
      <c r="FR137">
        <v>5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-0.28000000000000003</v>
      </c>
      <c r="GF137">
        <v>-0.14929999999999999</v>
      </c>
      <c r="GG137">
        <v>-0.25096208036330597</v>
      </c>
      <c r="GH137">
        <v>1.40043110155519E-5</v>
      </c>
      <c r="GI137">
        <v>-8.9464880026576905E-7</v>
      </c>
      <c r="GJ137">
        <v>5.5918935111048905E-10</v>
      </c>
      <c r="GK137">
        <v>-0.17968596506812801</v>
      </c>
      <c r="GL137">
        <v>-4.5276668719836703E-2</v>
      </c>
      <c r="GM137">
        <v>3.5990739600394498E-3</v>
      </c>
      <c r="GN137">
        <v>-4.5187851206301597E-5</v>
      </c>
      <c r="GO137">
        <v>3</v>
      </c>
      <c r="GP137">
        <v>2215</v>
      </c>
      <c r="GQ137">
        <v>2</v>
      </c>
      <c r="GR137">
        <v>17</v>
      </c>
      <c r="GS137">
        <v>15670.5</v>
      </c>
      <c r="GT137">
        <v>15670.6</v>
      </c>
      <c r="GU137">
        <v>0.68603499999999995</v>
      </c>
      <c r="GV137">
        <v>2.33521</v>
      </c>
      <c r="GW137">
        <v>1.9982899999999999</v>
      </c>
      <c r="GX137">
        <v>2.7294900000000002</v>
      </c>
      <c r="GY137">
        <v>2.0935100000000002</v>
      </c>
      <c r="GZ137">
        <v>2.34253</v>
      </c>
      <c r="HA137">
        <v>30.178999999999998</v>
      </c>
      <c r="HB137">
        <v>15.603</v>
      </c>
      <c r="HC137">
        <v>18</v>
      </c>
      <c r="HD137">
        <v>417.774</v>
      </c>
      <c r="HE137">
        <v>690.745</v>
      </c>
      <c r="HF137">
        <v>16.139299999999999</v>
      </c>
      <c r="HG137">
        <v>20.488199999999999</v>
      </c>
      <c r="HH137">
        <v>30.000800000000002</v>
      </c>
      <c r="HI137">
        <v>20.1006</v>
      </c>
      <c r="HJ137">
        <v>20.102499999999999</v>
      </c>
      <c r="HK137">
        <v>13.6342</v>
      </c>
      <c r="HL137">
        <v>49.9</v>
      </c>
      <c r="HM137">
        <v>0</v>
      </c>
      <c r="HN137">
        <v>16.093900000000001</v>
      </c>
      <c r="HO137">
        <v>162.77600000000001</v>
      </c>
      <c r="HP137">
        <v>7.6268500000000001</v>
      </c>
      <c r="HQ137">
        <v>99.381200000000007</v>
      </c>
      <c r="HR137">
        <v>101.166</v>
      </c>
    </row>
    <row r="138" spans="1:226" x14ac:dyDescent="0.2">
      <c r="A138">
        <v>122</v>
      </c>
      <c r="B138">
        <v>1657121641.0999999</v>
      </c>
      <c r="C138">
        <v>1760.5999999046301</v>
      </c>
      <c r="D138" t="s">
        <v>602</v>
      </c>
      <c r="E138" t="s">
        <v>603</v>
      </c>
      <c r="F138">
        <v>5</v>
      </c>
      <c r="G138" t="s">
        <v>1746</v>
      </c>
      <c r="H138" t="s">
        <v>353</v>
      </c>
      <c r="I138">
        <v>1657121633.31429</v>
      </c>
      <c r="J138">
        <f t="shared" si="34"/>
        <v>7.4145767062905954E-3</v>
      </c>
      <c r="K138">
        <f t="shared" si="35"/>
        <v>7.4145767062905952</v>
      </c>
      <c r="L138">
        <f t="shared" si="36"/>
        <v>10.695130612158335</v>
      </c>
      <c r="M138">
        <f t="shared" si="37"/>
        <v>209.799571428571</v>
      </c>
      <c r="N138">
        <f t="shared" si="38"/>
        <v>169.17594278682574</v>
      </c>
      <c r="O138">
        <f t="shared" si="39"/>
        <v>12.526353574763309</v>
      </c>
      <c r="P138">
        <f t="shared" si="40"/>
        <v>15.534263136098467</v>
      </c>
      <c r="Q138">
        <f t="shared" si="41"/>
        <v>0.52520242222277758</v>
      </c>
      <c r="R138">
        <f t="shared" si="42"/>
        <v>2.4298593159025179</v>
      </c>
      <c r="S138">
        <f t="shared" si="43"/>
        <v>0.46933796070877781</v>
      </c>
      <c r="T138">
        <f t="shared" si="44"/>
        <v>0.29785872229301896</v>
      </c>
      <c r="U138">
        <f t="shared" si="45"/>
        <v>321.51588600000071</v>
      </c>
      <c r="V138">
        <f t="shared" si="46"/>
        <v>20.587568127635848</v>
      </c>
      <c r="W138">
        <f t="shared" si="47"/>
        <v>20.048289285714301</v>
      </c>
      <c r="X138">
        <f t="shared" si="48"/>
        <v>2.3536394607979174</v>
      </c>
      <c r="Y138">
        <f t="shared" si="49"/>
        <v>49.692302749912024</v>
      </c>
      <c r="Z138">
        <f t="shared" si="50"/>
        <v>1.2120719250242051</v>
      </c>
      <c r="AA138">
        <f t="shared" si="51"/>
        <v>2.439154271284703</v>
      </c>
      <c r="AB138">
        <f t="shared" si="52"/>
        <v>1.1415675357737123</v>
      </c>
      <c r="AC138">
        <f t="shared" si="53"/>
        <v>-326.98283274741527</v>
      </c>
      <c r="AD138">
        <f t="shared" si="54"/>
        <v>75.691444740676417</v>
      </c>
      <c r="AE138">
        <f t="shared" si="55"/>
        <v>6.2846150519509241</v>
      </c>
      <c r="AF138">
        <f t="shared" si="56"/>
        <v>76.509113045212786</v>
      </c>
      <c r="AG138">
        <f t="shared" si="57"/>
        <v>-6.4213445500124706</v>
      </c>
      <c r="AH138">
        <f t="shared" si="58"/>
        <v>7.4320183559273261</v>
      </c>
      <c r="AI138">
        <f t="shared" si="59"/>
        <v>10.695130612158335</v>
      </c>
      <c r="AJ138">
        <v>190.41187015400499</v>
      </c>
      <c r="AK138">
        <v>190.26623636363601</v>
      </c>
      <c r="AL138">
        <v>-3.1576946257615202</v>
      </c>
      <c r="AM138">
        <v>66.878757965699805</v>
      </c>
      <c r="AN138">
        <f t="shared" si="60"/>
        <v>7.4145767062905952</v>
      </c>
      <c r="AO138">
        <v>7.6008719628014001</v>
      </c>
      <c r="AP138">
        <v>16.352821212121199</v>
      </c>
      <c r="AQ138">
        <v>-2.3883185134744901E-5</v>
      </c>
      <c r="AR138">
        <v>77.4213467082362</v>
      </c>
      <c r="AS138">
        <v>26</v>
      </c>
      <c r="AT138">
        <v>5</v>
      </c>
      <c r="AU138">
        <f t="shared" si="61"/>
        <v>1</v>
      </c>
      <c r="AV138">
        <f t="shared" si="62"/>
        <v>0</v>
      </c>
      <c r="AW138">
        <f t="shared" si="63"/>
        <v>39896.687142777402</v>
      </c>
      <c r="AX138">
        <f t="shared" si="64"/>
        <v>1999.99928571429</v>
      </c>
      <c r="AY138">
        <f t="shared" si="65"/>
        <v>1681.1994000000036</v>
      </c>
      <c r="AZ138">
        <f t="shared" si="66"/>
        <v>0.84060000021428583</v>
      </c>
      <c r="BA138">
        <f t="shared" si="67"/>
        <v>0.16075800041357158</v>
      </c>
      <c r="BB138">
        <v>6</v>
      </c>
      <c r="BC138">
        <v>0.5</v>
      </c>
      <c r="BD138" t="s">
        <v>354</v>
      </c>
      <c r="BE138">
        <v>2</v>
      </c>
      <c r="BF138" t="b">
        <v>1</v>
      </c>
      <c r="BG138">
        <v>1657121633.31429</v>
      </c>
      <c r="BH138">
        <v>209.799571428571</v>
      </c>
      <c r="BI138">
        <v>203.96514285714301</v>
      </c>
      <c r="BJ138">
        <v>16.3697607142857</v>
      </c>
      <c r="BK138">
        <v>7.5974871428571404</v>
      </c>
      <c r="BL138">
        <v>210.08192857142899</v>
      </c>
      <c r="BM138">
        <v>16.518971428571401</v>
      </c>
      <c r="BN138">
        <v>500.008892857143</v>
      </c>
      <c r="BO138">
        <v>73.943353571428602</v>
      </c>
      <c r="BP138">
        <v>9.9996614285714297E-2</v>
      </c>
      <c r="BQ138">
        <v>20.626092857142901</v>
      </c>
      <c r="BR138">
        <v>20.048289285714301</v>
      </c>
      <c r="BS138">
        <v>999.9</v>
      </c>
      <c r="BT138">
        <v>0</v>
      </c>
      <c r="BU138">
        <v>0</v>
      </c>
      <c r="BV138">
        <v>9986.6360714285693</v>
      </c>
      <c r="BW138">
        <v>0</v>
      </c>
      <c r="BX138">
        <v>84.300260714285699</v>
      </c>
      <c r="BY138">
        <v>5.83434392857143</v>
      </c>
      <c r="BZ138">
        <v>213.29117857142899</v>
      </c>
      <c r="CA138">
        <v>205.52667857142899</v>
      </c>
      <c r="CB138">
        <v>8.7722792857142906</v>
      </c>
      <c r="CC138">
        <v>203.96514285714301</v>
      </c>
      <c r="CD138">
        <v>7.5974871428571404</v>
      </c>
      <c r="CE138">
        <v>1.2104353571428601</v>
      </c>
      <c r="CF138">
        <v>0.56178353571428596</v>
      </c>
      <c r="CG138">
        <v>9.7305150000000005</v>
      </c>
      <c r="CH138">
        <v>-1.209735</v>
      </c>
      <c r="CI138">
        <v>1999.99928571429</v>
      </c>
      <c r="CJ138">
        <v>0.98000125000000005</v>
      </c>
      <c r="CK138">
        <v>1.9998575000000001E-2</v>
      </c>
      <c r="CL138">
        <v>0</v>
      </c>
      <c r="CM138">
        <v>2.5772178571428599</v>
      </c>
      <c r="CN138">
        <v>0</v>
      </c>
      <c r="CO138">
        <v>11576.2607142857</v>
      </c>
      <c r="CP138">
        <v>16705.410714285699</v>
      </c>
      <c r="CQ138">
        <v>41.136071428571398</v>
      </c>
      <c r="CR138">
        <v>42.526571428571401</v>
      </c>
      <c r="CS138">
        <v>42.311999999999998</v>
      </c>
      <c r="CT138">
        <v>40.450499999999998</v>
      </c>
      <c r="CU138">
        <v>40.305500000000002</v>
      </c>
      <c r="CV138">
        <v>1959.99928571429</v>
      </c>
      <c r="CW138">
        <v>40</v>
      </c>
      <c r="CX138">
        <v>0</v>
      </c>
      <c r="CY138">
        <v>1651533357.7</v>
      </c>
      <c r="CZ138">
        <v>0</v>
      </c>
      <c r="DA138">
        <v>0</v>
      </c>
      <c r="DB138" t="s">
        <v>355</v>
      </c>
      <c r="DC138">
        <v>1656181403.5999999</v>
      </c>
      <c r="DD138">
        <v>1656181398.0999999</v>
      </c>
      <c r="DE138">
        <v>0</v>
      </c>
      <c r="DF138">
        <v>2.3420000000000001</v>
      </c>
      <c r="DG138">
        <v>0.193</v>
      </c>
      <c r="DH138">
        <v>3.7240000000000002</v>
      </c>
      <c r="DI138">
        <v>0.24399999999999999</v>
      </c>
      <c r="DJ138">
        <v>420</v>
      </c>
      <c r="DK138">
        <v>22</v>
      </c>
      <c r="DL138">
        <v>0.28000000000000003</v>
      </c>
      <c r="DM138">
        <v>0.02</v>
      </c>
      <c r="DN138">
        <v>4.9837902439024404</v>
      </c>
      <c r="DO138">
        <v>13.6370680139373</v>
      </c>
      <c r="DP138">
        <v>1.3506569749073201</v>
      </c>
      <c r="DQ138">
        <v>0</v>
      </c>
      <c r="DR138">
        <v>8.7819892682926799</v>
      </c>
      <c r="DS138">
        <v>-0.15281247386760499</v>
      </c>
      <c r="DT138">
        <v>1.51165461583422E-2</v>
      </c>
      <c r="DU138">
        <v>0</v>
      </c>
      <c r="DV138">
        <v>0</v>
      </c>
      <c r="DW138">
        <v>2</v>
      </c>
      <c r="DX138" t="s">
        <v>375</v>
      </c>
      <c r="DY138">
        <v>2.92245</v>
      </c>
      <c r="DZ138">
        <v>2.7162600000000001</v>
      </c>
      <c r="EA138">
        <v>3.8911300000000003E-2</v>
      </c>
      <c r="EB138">
        <v>3.7460599999999997E-2</v>
      </c>
      <c r="EC138">
        <v>6.6154900000000003E-2</v>
      </c>
      <c r="ED138">
        <v>3.6627300000000002E-2</v>
      </c>
      <c r="EE138">
        <v>27954.9</v>
      </c>
      <c r="EF138">
        <v>23893.599999999999</v>
      </c>
      <c r="EG138">
        <v>26010.6</v>
      </c>
      <c r="EH138">
        <v>24149.4</v>
      </c>
      <c r="EI138">
        <v>41387.5</v>
      </c>
      <c r="EJ138">
        <v>38460.800000000003</v>
      </c>
      <c r="EK138">
        <v>46917.599999999999</v>
      </c>
      <c r="EL138">
        <v>43001</v>
      </c>
      <c r="EM138">
        <v>1.8733500000000001</v>
      </c>
      <c r="EN138">
        <v>2.2920699999999998</v>
      </c>
      <c r="EO138">
        <v>-0.122979</v>
      </c>
      <c r="EP138">
        <v>0</v>
      </c>
      <c r="EQ138">
        <v>22.082799999999999</v>
      </c>
      <c r="ER138">
        <v>999.9</v>
      </c>
      <c r="ES138">
        <v>35.374000000000002</v>
      </c>
      <c r="ET138">
        <v>22.92</v>
      </c>
      <c r="EU138">
        <v>13.423999999999999</v>
      </c>
      <c r="EV138">
        <v>52.387300000000003</v>
      </c>
      <c r="EW138">
        <v>38.649799999999999</v>
      </c>
      <c r="EX138">
        <v>2</v>
      </c>
      <c r="EY138">
        <v>-0.51211600000000002</v>
      </c>
      <c r="EZ138">
        <v>3.17747</v>
      </c>
      <c r="FA138">
        <v>20.213100000000001</v>
      </c>
      <c r="FB138">
        <v>5.2381099999999998</v>
      </c>
      <c r="FC138">
        <v>11.986000000000001</v>
      </c>
      <c r="FD138">
        <v>4.9577999999999998</v>
      </c>
      <c r="FE138">
        <v>3.3039800000000001</v>
      </c>
      <c r="FF138">
        <v>316.2</v>
      </c>
      <c r="FG138">
        <v>9999</v>
      </c>
      <c r="FH138">
        <v>9999</v>
      </c>
      <c r="FI138">
        <v>4129.8</v>
      </c>
      <c r="FJ138">
        <v>1.86829</v>
      </c>
      <c r="FK138">
        <v>1.86388</v>
      </c>
      <c r="FL138">
        <v>1.87164</v>
      </c>
      <c r="FM138">
        <v>1.8623400000000001</v>
      </c>
      <c r="FN138">
        <v>1.86188</v>
      </c>
      <c r="FO138">
        <v>1.86829</v>
      </c>
      <c r="FP138">
        <v>1.85843</v>
      </c>
      <c r="FQ138">
        <v>1.86493</v>
      </c>
      <c r="FR138">
        <v>5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-0.27600000000000002</v>
      </c>
      <c r="GF138">
        <v>-0.14990000000000001</v>
      </c>
      <c r="GG138">
        <v>-0.25096208036330597</v>
      </c>
      <c r="GH138">
        <v>1.40043110155519E-5</v>
      </c>
      <c r="GI138">
        <v>-8.9464880026576905E-7</v>
      </c>
      <c r="GJ138">
        <v>5.5918935111048905E-10</v>
      </c>
      <c r="GK138">
        <v>-0.17968596506812801</v>
      </c>
      <c r="GL138">
        <v>-4.5276668719836703E-2</v>
      </c>
      <c r="GM138">
        <v>3.5990739600394498E-3</v>
      </c>
      <c r="GN138">
        <v>-4.5187851206301597E-5</v>
      </c>
      <c r="GO138">
        <v>3</v>
      </c>
      <c r="GP138">
        <v>2215</v>
      </c>
      <c r="GQ138">
        <v>2</v>
      </c>
      <c r="GR138">
        <v>17</v>
      </c>
      <c r="GS138">
        <v>15670.6</v>
      </c>
      <c r="GT138">
        <v>15670.7</v>
      </c>
      <c r="GU138">
        <v>0.63598600000000005</v>
      </c>
      <c r="GV138">
        <v>2.33887</v>
      </c>
      <c r="GW138">
        <v>1.9982899999999999</v>
      </c>
      <c r="GX138">
        <v>2.7282700000000002</v>
      </c>
      <c r="GY138">
        <v>2.0935100000000002</v>
      </c>
      <c r="GZ138">
        <v>2.34375</v>
      </c>
      <c r="HA138">
        <v>30.178999999999998</v>
      </c>
      <c r="HB138">
        <v>15.603</v>
      </c>
      <c r="HC138">
        <v>18</v>
      </c>
      <c r="HD138">
        <v>417.86700000000002</v>
      </c>
      <c r="HE138">
        <v>690.53099999999995</v>
      </c>
      <c r="HF138">
        <v>16.0853</v>
      </c>
      <c r="HG138">
        <v>20.498200000000001</v>
      </c>
      <c r="HH138">
        <v>30.000800000000002</v>
      </c>
      <c r="HI138">
        <v>20.110399999999998</v>
      </c>
      <c r="HJ138">
        <v>20.112400000000001</v>
      </c>
      <c r="HK138">
        <v>12.7037</v>
      </c>
      <c r="HL138">
        <v>49.9</v>
      </c>
      <c r="HM138">
        <v>0</v>
      </c>
      <c r="HN138">
        <v>16.044</v>
      </c>
      <c r="HO138">
        <v>149.30500000000001</v>
      </c>
      <c r="HP138">
        <v>7.65435</v>
      </c>
      <c r="HQ138">
        <v>99.378</v>
      </c>
      <c r="HR138">
        <v>101.164</v>
      </c>
    </row>
    <row r="139" spans="1:226" x14ac:dyDescent="0.2">
      <c r="A139">
        <v>123</v>
      </c>
      <c r="B139">
        <v>1657121646.0999999</v>
      </c>
      <c r="C139">
        <v>1765.5999999046301</v>
      </c>
      <c r="D139" t="s">
        <v>604</v>
      </c>
      <c r="E139" t="s">
        <v>605</v>
      </c>
      <c r="F139">
        <v>5</v>
      </c>
      <c r="G139" t="s">
        <v>1747</v>
      </c>
      <c r="H139" t="s">
        <v>353</v>
      </c>
      <c r="I139">
        <v>1657121638.5999999</v>
      </c>
      <c r="J139">
        <f t="shared" si="34"/>
        <v>7.3997530592420507E-3</v>
      </c>
      <c r="K139">
        <f t="shared" si="35"/>
        <v>7.3997530592420508</v>
      </c>
      <c r="L139">
        <f t="shared" si="36"/>
        <v>9.880819171439283</v>
      </c>
      <c r="M139">
        <f t="shared" si="37"/>
        <v>193.35014814814801</v>
      </c>
      <c r="N139">
        <f t="shared" si="38"/>
        <v>155.72874690401284</v>
      </c>
      <c r="O139">
        <f t="shared" si="39"/>
        <v>11.530753992925879</v>
      </c>
      <c r="P139">
        <f t="shared" si="40"/>
        <v>14.316386904251258</v>
      </c>
      <c r="Q139">
        <f t="shared" si="41"/>
        <v>0.52346629450512894</v>
      </c>
      <c r="R139">
        <f t="shared" si="42"/>
        <v>2.4302215195766101</v>
      </c>
      <c r="S139">
        <f t="shared" si="43"/>
        <v>0.46795705136195626</v>
      </c>
      <c r="T139">
        <f t="shared" si="44"/>
        <v>0.29696841725081885</v>
      </c>
      <c r="U139">
        <f t="shared" si="45"/>
        <v>321.5163546666663</v>
      </c>
      <c r="V139">
        <f t="shared" si="46"/>
        <v>20.590645437782932</v>
      </c>
      <c r="W139">
        <f t="shared" si="47"/>
        <v>20.0502111111111</v>
      </c>
      <c r="X139">
        <f t="shared" si="48"/>
        <v>2.3539194783662096</v>
      </c>
      <c r="Y139">
        <f t="shared" si="49"/>
        <v>49.663735951393384</v>
      </c>
      <c r="Z139">
        <f t="shared" si="50"/>
        <v>1.2112603721607647</v>
      </c>
      <c r="AA139">
        <f t="shared" si="51"/>
        <v>2.4389231880304831</v>
      </c>
      <c r="AB139">
        <f t="shared" si="52"/>
        <v>1.142659106205445</v>
      </c>
      <c r="AC139">
        <f t="shared" si="53"/>
        <v>-326.32910991257444</v>
      </c>
      <c r="AD139">
        <f t="shared" si="54"/>
        <v>75.249519328956509</v>
      </c>
      <c r="AE139">
        <f t="shared" si="55"/>
        <v>6.2470032631107379</v>
      </c>
      <c r="AF139">
        <f t="shared" si="56"/>
        <v>76.683767346159115</v>
      </c>
      <c r="AG139">
        <f t="shared" si="57"/>
        <v>-7.3066283598092268</v>
      </c>
      <c r="AH139">
        <f t="shared" si="58"/>
        <v>7.4185795883189698</v>
      </c>
      <c r="AI139">
        <f t="shared" si="59"/>
        <v>9.880819171439283</v>
      </c>
      <c r="AJ139">
        <v>173.43155459925299</v>
      </c>
      <c r="AK139">
        <v>174.36201212121199</v>
      </c>
      <c r="AL139">
        <v>-3.1802553683516002</v>
      </c>
      <c r="AM139">
        <v>66.878757965699805</v>
      </c>
      <c r="AN139">
        <f t="shared" si="60"/>
        <v>7.3997530592420508</v>
      </c>
      <c r="AO139">
        <v>7.6052858145651498</v>
      </c>
      <c r="AP139">
        <v>16.339816363636402</v>
      </c>
      <c r="AQ139">
        <v>-1.9425106276412198E-5</v>
      </c>
      <c r="AR139">
        <v>77.4213467082362</v>
      </c>
      <c r="AS139">
        <v>26</v>
      </c>
      <c r="AT139">
        <v>5</v>
      </c>
      <c r="AU139">
        <f t="shared" si="61"/>
        <v>1</v>
      </c>
      <c r="AV139">
        <f t="shared" si="62"/>
        <v>0</v>
      </c>
      <c r="AW139">
        <f t="shared" si="63"/>
        <v>39905.992300972808</v>
      </c>
      <c r="AX139">
        <f t="shared" si="64"/>
        <v>2000.0022222222201</v>
      </c>
      <c r="AY139">
        <f t="shared" si="65"/>
        <v>1681.2018666666647</v>
      </c>
      <c r="AZ139">
        <f t="shared" si="66"/>
        <v>0.84059999933333396</v>
      </c>
      <c r="BA139">
        <f t="shared" si="67"/>
        <v>0.16075799871333474</v>
      </c>
      <c r="BB139">
        <v>6</v>
      </c>
      <c r="BC139">
        <v>0.5</v>
      </c>
      <c r="BD139" t="s">
        <v>354</v>
      </c>
      <c r="BE139">
        <v>2</v>
      </c>
      <c r="BF139" t="b">
        <v>1</v>
      </c>
      <c r="BG139">
        <v>1657121638.5999999</v>
      </c>
      <c r="BH139">
        <v>193.35014814814801</v>
      </c>
      <c r="BI139">
        <v>186.30359259259299</v>
      </c>
      <c r="BJ139">
        <v>16.3586925925926</v>
      </c>
      <c r="BK139">
        <v>7.6021988888888901</v>
      </c>
      <c r="BL139">
        <v>193.627851851852</v>
      </c>
      <c r="BM139">
        <v>16.508296296296301</v>
      </c>
      <c r="BN139">
        <v>500.009814814815</v>
      </c>
      <c r="BO139">
        <v>73.943866666666693</v>
      </c>
      <c r="BP139">
        <v>9.9970596296296302E-2</v>
      </c>
      <c r="BQ139">
        <v>20.624555555555599</v>
      </c>
      <c r="BR139">
        <v>20.0502111111111</v>
      </c>
      <c r="BS139">
        <v>999.9</v>
      </c>
      <c r="BT139">
        <v>0</v>
      </c>
      <c r="BU139">
        <v>0</v>
      </c>
      <c r="BV139">
        <v>9988.9370370370398</v>
      </c>
      <c r="BW139">
        <v>0</v>
      </c>
      <c r="BX139">
        <v>84.582748148148099</v>
      </c>
      <c r="BY139">
        <v>7.0464966666666697</v>
      </c>
      <c r="BZ139">
        <v>196.56577777777801</v>
      </c>
      <c r="CA139">
        <v>187.730777777778</v>
      </c>
      <c r="CB139">
        <v>8.7564985185185193</v>
      </c>
      <c r="CC139">
        <v>186.30359259259299</v>
      </c>
      <c r="CD139">
        <v>7.6021988888888901</v>
      </c>
      <c r="CE139">
        <v>1.2096248148148101</v>
      </c>
      <c r="CF139">
        <v>0.56213592592592598</v>
      </c>
      <c r="CG139">
        <v>9.7205377777777802</v>
      </c>
      <c r="CH139">
        <v>-1.2011881481481499</v>
      </c>
      <c r="CI139">
        <v>2000.0022222222201</v>
      </c>
      <c r="CJ139">
        <v>0.98000133333333295</v>
      </c>
      <c r="CK139">
        <v>1.9998488888888898E-2</v>
      </c>
      <c r="CL139">
        <v>0</v>
      </c>
      <c r="CM139">
        <v>2.6343851851851801</v>
      </c>
      <c r="CN139">
        <v>0</v>
      </c>
      <c r="CO139">
        <v>11570.251851851899</v>
      </c>
      <c r="CP139">
        <v>16705.433333333302</v>
      </c>
      <c r="CQ139">
        <v>41.143370370370398</v>
      </c>
      <c r="CR139">
        <v>42.541333333333299</v>
      </c>
      <c r="CS139">
        <v>42.314333333333302</v>
      </c>
      <c r="CT139">
        <v>40.453333333333298</v>
      </c>
      <c r="CU139">
        <v>40.307518518518499</v>
      </c>
      <c r="CV139">
        <v>1960.0022222222201</v>
      </c>
      <c r="CW139">
        <v>40</v>
      </c>
      <c r="CX139">
        <v>0</v>
      </c>
      <c r="CY139">
        <v>1651533363.0999999</v>
      </c>
      <c r="CZ139">
        <v>0</v>
      </c>
      <c r="DA139">
        <v>0</v>
      </c>
      <c r="DB139" t="s">
        <v>355</v>
      </c>
      <c r="DC139">
        <v>1656181403.5999999</v>
      </c>
      <c r="DD139">
        <v>1656181398.0999999</v>
      </c>
      <c r="DE139">
        <v>0</v>
      </c>
      <c r="DF139">
        <v>2.3420000000000001</v>
      </c>
      <c r="DG139">
        <v>0.193</v>
      </c>
      <c r="DH139">
        <v>3.7240000000000002</v>
      </c>
      <c r="DI139">
        <v>0.24399999999999999</v>
      </c>
      <c r="DJ139">
        <v>420</v>
      </c>
      <c r="DK139">
        <v>22</v>
      </c>
      <c r="DL139">
        <v>0.28000000000000003</v>
      </c>
      <c r="DM139">
        <v>0.02</v>
      </c>
      <c r="DN139">
        <v>6.3471092682926802</v>
      </c>
      <c r="DO139">
        <v>13.7113797909408</v>
      </c>
      <c r="DP139">
        <v>1.3560769358064799</v>
      </c>
      <c r="DQ139">
        <v>0</v>
      </c>
      <c r="DR139">
        <v>8.7648412195121903</v>
      </c>
      <c r="DS139">
        <v>-0.17960445993031399</v>
      </c>
      <c r="DT139">
        <v>1.7833753171201099E-2</v>
      </c>
      <c r="DU139">
        <v>0</v>
      </c>
      <c r="DV139">
        <v>0</v>
      </c>
      <c r="DW139">
        <v>2</v>
      </c>
      <c r="DX139" t="s">
        <v>375</v>
      </c>
      <c r="DY139">
        <v>2.9222000000000001</v>
      </c>
      <c r="DZ139">
        <v>2.7164100000000002</v>
      </c>
      <c r="EA139">
        <v>3.5941500000000001E-2</v>
      </c>
      <c r="EB139">
        <v>3.4296E-2</v>
      </c>
      <c r="EC139">
        <v>6.6117400000000007E-2</v>
      </c>
      <c r="ED139">
        <v>3.66439E-2</v>
      </c>
      <c r="EE139">
        <v>28040</v>
      </c>
      <c r="EF139">
        <v>23972</v>
      </c>
      <c r="EG139">
        <v>26009.4</v>
      </c>
      <c r="EH139">
        <v>24149.3</v>
      </c>
      <c r="EI139">
        <v>41387.9</v>
      </c>
      <c r="EJ139">
        <v>38459.599999999999</v>
      </c>
      <c r="EK139">
        <v>46916.2</v>
      </c>
      <c r="EL139">
        <v>43000.6</v>
      </c>
      <c r="EM139">
        <v>1.8731</v>
      </c>
      <c r="EN139">
        <v>2.2917999999999998</v>
      </c>
      <c r="EO139">
        <v>-0.12342599999999999</v>
      </c>
      <c r="EP139">
        <v>0</v>
      </c>
      <c r="EQ139">
        <v>22.089300000000001</v>
      </c>
      <c r="ER139">
        <v>999.9</v>
      </c>
      <c r="ES139">
        <v>35.35</v>
      </c>
      <c r="ET139">
        <v>22.93</v>
      </c>
      <c r="EU139">
        <v>13.4222</v>
      </c>
      <c r="EV139">
        <v>52.3673</v>
      </c>
      <c r="EW139">
        <v>38.661900000000003</v>
      </c>
      <c r="EX139">
        <v>2</v>
      </c>
      <c r="EY139">
        <v>-0.51143799999999995</v>
      </c>
      <c r="EZ139">
        <v>3.2230599999999998</v>
      </c>
      <c r="FA139">
        <v>20.212199999999999</v>
      </c>
      <c r="FB139">
        <v>5.2386999999999997</v>
      </c>
      <c r="FC139">
        <v>11.986000000000001</v>
      </c>
      <c r="FD139">
        <v>4.9577</v>
      </c>
      <c r="FE139">
        <v>3.3039499999999999</v>
      </c>
      <c r="FF139">
        <v>316.2</v>
      </c>
      <c r="FG139">
        <v>9999</v>
      </c>
      <c r="FH139">
        <v>9999</v>
      </c>
      <c r="FI139">
        <v>4129.8</v>
      </c>
      <c r="FJ139">
        <v>1.86829</v>
      </c>
      <c r="FK139">
        <v>1.86389</v>
      </c>
      <c r="FL139">
        <v>1.87164</v>
      </c>
      <c r="FM139">
        <v>1.8623400000000001</v>
      </c>
      <c r="FN139">
        <v>1.8618699999999999</v>
      </c>
      <c r="FO139">
        <v>1.86829</v>
      </c>
      <c r="FP139">
        <v>1.85843</v>
      </c>
      <c r="FQ139">
        <v>1.86493</v>
      </c>
      <c r="FR139">
        <v>5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-0.27200000000000002</v>
      </c>
      <c r="GF139">
        <v>-0.15029999999999999</v>
      </c>
      <c r="GG139">
        <v>-0.25096208036330597</v>
      </c>
      <c r="GH139">
        <v>1.40043110155519E-5</v>
      </c>
      <c r="GI139">
        <v>-8.9464880026576905E-7</v>
      </c>
      <c r="GJ139">
        <v>5.5918935111048905E-10</v>
      </c>
      <c r="GK139">
        <v>-0.17968596506812801</v>
      </c>
      <c r="GL139">
        <v>-4.5276668719836703E-2</v>
      </c>
      <c r="GM139">
        <v>3.5990739600394498E-3</v>
      </c>
      <c r="GN139">
        <v>-4.5187851206301597E-5</v>
      </c>
      <c r="GO139">
        <v>3</v>
      </c>
      <c r="GP139">
        <v>2215</v>
      </c>
      <c r="GQ139">
        <v>2</v>
      </c>
      <c r="GR139">
        <v>17</v>
      </c>
      <c r="GS139">
        <v>15670.7</v>
      </c>
      <c r="GT139">
        <v>15670.8</v>
      </c>
      <c r="GU139">
        <v>0.59204100000000004</v>
      </c>
      <c r="GV139">
        <v>2.34375</v>
      </c>
      <c r="GW139">
        <v>1.9982899999999999</v>
      </c>
      <c r="GX139">
        <v>2.7294900000000002</v>
      </c>
      <c r="GY139">
        <v>2.0935100000000002</v>
      </c>
      <c r="GZ139">
        <v>2.2875999999999999</v>
      </c>
      <c r="HA139">
        <v>30.200500000000002</v>
      </c>
      <c r="HB139">
        <v>15.5855</v>
      </c>
      <c r="HC139">
        <v>18</v>
      </c>
      <c r="HD139">
        <v>417.80900000000003</v>
      </c>
      <c r="HE139">
        <v>690.43899999999996</v>
      </c>
      <c r="HF139">
        <v>16.034500000000001</v>
      </c>
      <c r="HG139">
        <v>20.508400000000002</v>
      </c>
      <c r="HH139">
        <v>30.000699999999998</v>
      </c>
      <c r="HI139">
        <v>20.119499999999999</v>
      </c>
      <c r="HJ139">
        <v>20.122</v>
      </c>
      <c r="HK139">
        <v>11.7349</v>
      </c>
      <c r="HL139">
        <v>49.9</v>
      </c>
      <c r="HM139">
        <v>0</v>
      </c>
      <c r="HN139">
        <v>15.9941</v>
      </c>
      <c r="HO139">
        <v>129.172</v>
      </c>
      <c r="HP139">
        <v>7.6787900000000002</v>
      </c>
      <c r="HQ139">
        <v>99.374600000000001</v>
      </c>
      <c r="HR139">
        <v>101.163</v>
      </c>
    </row>
    <row r="140" spans="1:226" x14ac:dyDescent="0.2">
      <c r="A140">
        <v>124</v>
      </c>
      <c r="B140">
        <v>1657121651.0999999</v>
      </c>
      <c r="C140">
        <v>1770.5999999046301</v>
      </c>
      <c r="D140" t="s">
        <v>606</v>
      </c>
      <c r="E140" t="s">
        <v>607</v>
      </c>
      <c r="F140">
        <v>5</v>
      </c>
      <c r="G140" t="s">
        <v>1748</v>
      </c>
      <c r="H140" t="s">
        <v>353</v>
      </c>
      <c r="I140">
        <v>1657121643.31429</v>
      </c>
      <c r="J140">
        <f t="shared" si="34"/>
        <v>7.3856762726863907E-3</v>
      </c>
      <c r="K140">
        <f t="shared" si="35"/>
        <v>7.3856762726863909</v>
      </c>
      <c r="L140">
        <f t="shared" si="36"/>
        <v>9.0857113033929782</v>
      </c>
      <c r="M140">
        <f t="shared" si="37"/>
        <v>178.679714285714</v>
      </c>
      <c r="N140">
        <f t="shared" si="38"/>
        <v>143.97143563996832</v>
      </c>
      <c r="O140">
        <f t="shared" si="39"/>
        <v>10.660264513888672</v>
      </c>
      <c r="P140">
        <f t="shared" si="40"/>
        <v>13.23021479285002</v>
      </c>
      <c r="Q140">
        <f t="shared" si="41"/>
        <v>0.52178369248233791</v>
      </c>
      <c r="R140">
        <f t="shared" si="42"/>
        <v>2.4303525478158372</v>
      </c>
      <c r="S140">
        <f t="shared" si="43"/>
        <v>0.46661328482336906</v>
      </c>
      <c r="T140">
        <f t="shared" si="44"/>
        <v>0.29610254888953536</v>
      </c>
      <c r="U140">
        <f t="shared" si="45"/>
        <v>321.51548700000063</v>
      </c>
      <c r="V140">
        <f t="shared" si="46"/>
        <v>20.587530482518787</v>
      </c>
      <c r="W140">
        <f t="shared" si="47"/>
        <v>20.051850000000002</v>
      </c>
      <c r="X140">
        <f t="shared" si="48"/>
        <v>2.3541582940254768</v>
      </c>
      <c r="Y140">
        <f t="shared" si="49"/>
        <v>49.650372962724184</v>
      </c>
      <c r="Z140">
        <f t="shared" si="50"/>
        <v>1.210376030974355</v>
      </c>
      <c r="AA140">
        <f t="shared" si="51"/>
        <v>2.4377984670589772</v>
      </c>
      <c r="AB140">
        <f t="shared" si="52"/>
        <v>1.1437822630511219</v>
      </c>
      <c r="AC140">
        <f t="shared" si="53"/>
        <v>-325.7083236254698</v>
      </c>
      <c r="AD140">
        <f t="shared" si="54"/>
        <v>74.058231820631903</v>
      </c>
      <c r="AE140">
        <f t="shared" si="55"/>
        <v>6.1475905224687493</v>
      </c>
      <c r="AF140">
        <f t="shared" si="56"/>
        <v>76.012985717631494</v>
      </c>
      <c r="AG140">
        <f t="shared" si="57"/>
        <v>-8.0064773281910107</v>
      </c>
      <c r="AH140">
        <f t="shared" si="58"/>
        <v>7.4039161311053183</v>
      </c>
      <c r="AI140">
        <f t="shared" si="59"/>
        <v>9.0857113033929782</v>
      </c>
      <c r="AJ140">
        <v>156.92361402396199</v>
      </c>
      <c r="AK140">
        <v>158.64267878787899</v>
      </c>
      <c r="AL140">
        <v>-3.1374871854448201</v>
      </c>
      <c r="AM140">
        <v>66.878757965699805</v>
      </c>
      <c r="AN140">
        <f t="shared" si="60"/>
        <v>7.3856762726863909</v>
      </c>
      <c r="AO140">
        <v>7.6104290330623998</v>
      </c>
      <c r="AP140">
        <v>16.328549696969699</v>
      </c>
      <c r="AQ140">
        <v>-1.5507730532815101E-5</v>
      </c>
      <c r="AR140">
        <v>77.4213467082362</v>
      </c>
      <c r="AS140">
        <v>27</v>
      </c>
      <c r="AT140">
        <v>5</v>
      </c>
      <c r="AU140">
        <f t="shared" si="61"/>
        <v>1</v>
      </c>
      <c r="AV140">
        <f t="shared" si="62"/>
        <v>0</v>
      </c>
      <c r="AW140">
        <f t="shared" si="63"/>
        <v>39910.306308372223</v>
      </c>
      <c r="AX140">
        <f t="shared" si="64"/>
        <v>1999.9967857142899</v>
      </c>
      <c r="AY140">
        <f t="shared" si="65"/>
        <v>1681.1973000000035</v>
      </c>
      <c r="AZ140">
        <f t="shared" si="66"/>
        <v>0.84060000096428722</v>
      </c>
      <c r="BA140">
        <f t="shared" si="67"/>
        <v>0.16075800186107439</v>
      </c>
      <c r="BB140">
        <v>6</v>
      </c>
      <c r="BC140">
        <v>0.5</v>
      </c>
      <c r="BD140" t="s">
        <v>354</v>
      </c>
      <c r="BE140">
        <v>2</v>
      </c>
      <c r="BF140" t="b">
        <v>1</v>
      </c>
      <c r="BG140">
        <v>1657121643.31429</v>
      </c>
      <c r="BH140">
        <v>178.679714285714</v>
      </c>
      <c r="BI140">
        <v>170.65950000000001</v>
      </c>
      <c r="BJ140">
        <v>16.3466464285714</v>
      </c>
      <c r="BK140">
        <v>7.6072289285714296</v>
      </c>
      <c r="BL140">
        <v>178.953642857143</v>
      </c>
      <c r="BM140">
        <v>16.496664285714299</v>
      </c>
      <c r="BN140">
        <v>500.00267857142899</v>
      </c>
      <c r="BO140">
        <v>73.944328571428599</v>
      </c>
      <c r="BP140">
        <v>9.9973803571428599E-2</v>
      </c>
      <c r="BQ140">
        <v>20.6170714285714</v>
      </c>
      <c r="BR140">
        <v>20.051850000000002</v>
      </c>
      <c r="BS140">
        <v>999.9</v>
      </c>
      <c r="BT140">
        <v>0</v>
      </c>
      <c r="BU140">
        <v>0</v>
      </c>
      <c r="BV140">
        <v>9989.7321428571395</v>
      </c>
      <c r="BW140">
        <v>0</v>
      </c>
      <c r="BX140">
        <v>84.722932142857204</v>
      </c>
      <c r="BY140">
        <v>8.0202064285714307</v>
      </c>
      <c r="BZ140">
        <v>181.64921428571401</v>
      </c>
      <c r="CA140">
        <v>171.96764285714301</v>
      </c>
      <c r="CB140">
        <v>8.7394178571428593</v>
      </c>
      <c r="CC140">
        <v>170.65950000000001</v>
      </c>
      <c r="CD140">
        <v>7.6072289285714296</v>
      </c>
      <c r="CE140">
        <v>1.2087417857142899</v>
      </c>
      <c r="CF140">
        <v>0.56251125000000002</v>
      </c>
      <c r="CG140">
        <v>9.7096492857142902</v>
      </c>
      <c r="CH140">
        <v>-1.1920900000000001</v>
      </c>
      <c r="CI140">
        <v>1999.9967857142899</v>
      </c>
      <c r="CJ140">
        <v>0.98000114285714301</v>
      </c>
      <c r="CK140">
        <v>1.9998685714285699E-2</v>
      </c>
      <c r="CL140">
        <v>0</v>
      </c>
      <c r="CM140">
        <v>2.6241500000000002</v>
      </c>
      <c r="CN140">
        <v>0</v>
      </c>
      <c r="CO140">
        <v>11567.9571428571</v>
      </c>
      <c r="CP140">
        <v>16705.3892857143</v>
      </c>
      <c r="CQ140">
        <v>41.151571428571401</v>
      </c>
      <c r="CR140">
        <v>42.555357142857098</v>
      </c>
      <c r="CS140">
        <v>42.318750000000001</v>
      </c>
      <c r="CT140">
        <v>40.466250000000002</v>
      </c>
      <c r="CU140">
        <v>40.321107142857102</v>
      </c>
      <c r="CV140">
        <v>1959.9967857142899</v>
      </c>
      <c r="CW140">
        <v>40</v>
      </c>
      <c r="CX140">
        <v>0</v>
      </c>
      <c r="CY140">
        <v>1651533367.9000001</v>
      </c>
      <c r="CZ140">
        <v>0</v>
      </c>
      <c r="DA140">
        <v>0</v>
      </c>
      <c r="DB140" t="s">
        <v>355</v>
      </c>
      <c r="DC140">
        <v>1656181403.5999999</v>
      </c>
      <c r="DD140">
        <v>1656181398.0999999</v>
      </c>
      <c r="DE140">
        <v>0</v>
      </c>
      <c r="DF140">
        <v>2.3420000000000001</v>
      </c>
      <c r="DG140">
        <v>0.193</v>
      </c>
      <c r="DH140">
        <v>3.7240000000000002</v>
      </c>
      <c r="DI140">
        <v>0.24399999999999999</v>
      </c>
      <c r="DJ140">
        <v>420</v>
      </c>
      <c r="DK140">
        <v>22</v>
      </c>
      <c r="DL140">
        <v>0.28000000000000003</v>
      </c>
      <c r="DM140">
        <v>0.02</v>
      </c>
      <c r="DN140">
        <v>7.2323731707317096</v>
      </c>
      <c r="DO140">
        <v>12.592304320557499</v>
      </c>
      <c r="DP140">
        <v>1.2445949409080199</v>
      </c>
      <c r="DQ140">
        <v>0</v>
      </c>
      <c r="DR140">
        <v>8.7521390243902406</v>
      </c>
      <c r="DS140">
        <v>-0.20464034843203999</v>
      </c>
      <c r="DT140">
        <v>2.0259410797884798E-2</v>
      </c>
      <c r="DU140">
        <v>0</v>
      </c>
      <c r="DV140">
        <v>0</v>
      </c>
      <c r="DW140">
        <v>2</v>
      </c>
      <c r="DX140" t="s">
        <v>375</v>
      </c>
      <c r="DY140">
        <v>2.9221599999999999</v>
      </c>
      <c r="DZ140">
        <v>2.7163900000000001</v>
      </c>
      <c r="EA140">
        <v>3.2939000000000003E-2</v>
      </c>
      <c r="EB140">
        <v>3.1004400000000001E-2</v>
      </c>
      <c r="EC140">
        <v>6.6086599999999995E-2</v>
      </c>
      <c r="ED140">
        <v>3.6707999999999998E-2</v>
      </c>
      <c r="EE140">
        <v>28126.7</v>
      </c>
      <c r="EF140">
        <v>24053.200000000001</v>
      </c>
      <c r="EG140">
        <v>26008.799999999999</v>
      </c>
      <c r="EH140">
        <v>24148.799999999999</v>
      </c>
      <c r="EI140">
        <v>41388.400000000001</v>
      </c>
      <c r="EJ140">
        <v>38456.300000000003</v>
      </c>
      <c r="EK140">
        <v>46915.3</v>
      </c>
      <c r="EL140">
        <v>42999.8</v>
      </c>
      <c r="EM140">
        <v>1.8726700000000001</v>
      </c>
      <c r="EN140">
        <v>2.2917000000000001</v>
      </c>
      <c r="EO140">
        <v>-0.123173</v>
      </c>
      <c r="EP140">
        <v>0</v>
      </c>
      <c r="EQ140">
        <v>22.085599999999999</v>
      </c>
      <c r="ER140">
        <v>999.9</v>
      </c>
      <c r="ES140">
        <v>35.374000000000002</v>
      </c>
      <c r="ET140">
        <v>22.95</v>
      </c>
      <c r="EU140">
        <v>13.4491</v>
      </c>
      <c r="EV140">
        <v>52.257300000000001</v>
      </c>
      <c r="EW140">
        <v>38.649799999999999</v>
      </c>
      <c r="EX140">
        <v>2</v>
      </c>
      <c r="EY140">
        <v>-0.51067799999999997</v>
      </c>
      <c r="EZ140">
        <v>3.29047</v>
      </c>
      <c r="FA140">
        <v>20.210899999999999</v>
      </c>
      <c r="FB140">
        <v>5.2389999999999999</v>
      </c>
      <c r="FC140">
        <v>11.986000000000001</v>
      </c>
      <c r="FD140">
        <v>4.9576000000000002</v>
      </c>
      <c r="FE140">
        <v>3.3038500000000002</v>
      </c>
      <c r="FF140">
        <v>316.2</v>
      </c>
      <c r="FG140">
        <v>9999</v>
      </c>
      <c r="FH140">
        <v>9999</v>
      </c>
      <c r="FI140">
        <v>4130.1000000000004</v>
      </c>
      <c r="FJ140">
        <v>1.86829</v>
      </c>
      <c r="FK140">
        <v>1.86388</v>
      </c>
      <c r="FL140">
        <v>1.87164</v>
      </c>
      <c r="FM140">
        <v>1.8623400000000001</v>
      </c>
      <c r="FN140">
        <v>1.8618600000000001</v>
      </c>
      <c r="FO140">
        <v>1.86829</v>
      </c>
      <c r="FP140">
        <v>1.8584000000000001</v>
      </c>
      <c r="FQ140">
        <v>1.86493</v>
      </c>
      <c r="FR140">
        <v>5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-0.26800000000000002</v>
      </c>
      <c r="GF140">
        <v>-0.15060000000000001</v>
      </c>
      <c r="GG140">
        <v>-0.25096208036330597</v>
      </c>
      <c r="GH140">
        <v>1.40043110155519E-5</v>
      </c>
      <c r="GI140">
        <v>-8.9464880026576905E-7</v>
      </c>
      <c r="GJ140">
        <v>5.5918935111048905E-10</v>
      </c>
      <c r="GK140">
        <v>-0.17968596506812801</v>
      </c>
      <c r="GL140">
        <v>-4.5276668719836703E-2</v>
      </c>
      <c r="GM140">
        <v>3.5990739600394498E-3</v>
      </c>
      <c r="GN140">
        <v>-4.5187851206301597E-5</v>
      </c>
      <c r="GO140">
        <v>3</v>
      </c>
      <c r="GP140">
        <v>2215</v>
      </c>
      <c r="GQ140">
        <v>2</v>
      </c>
      <c r="GR140">
        <v>17</v>
      </c>
      <c r="GS140">
        <v>15670.8</v>
      </c>
      <c r="GT140">
        <v>15670.9</v>
      </c>
      <c r="GU140">
        <v>0.540771</v>
      </c>
      <c r="GV140">
        <v>2.33887</v>
      </c>
      <c r="GW140">
        <v>1.9982899999999999</v>
      </c>
      <c r="GX140">
        <v>2.7294900000000002</v>
      </c>
      <c r="GY140">
        <v>2.0935100000000002</v>
      </c>
      <c r="GZ140">
        <v>2.34863</v>
      </c>
      <c r="HA140">
        <v>30.222000000000001</v>
      </c>
      <c r="HB140">
        <v>15.5943</v>
      </c>
      <c r="HC140">
        <v>18</v>
      </c>
      <c r="HD140">
        <v>417.66800000000001</v>
      </c>
      <c r="HE140">
        <v>690.48900000000003</v>
      </c>
      <c r="HF140">
        <v>15.981199999999999</v>
      </c>
      <c r="HG140">
        <v>20.5183</v>
      </c>
      <c r="HH140">
        <v>30.000800000000002</v>
      </c>
      <c r="HI140">
        <v>20.129899999999999</v>
      </c>
      <c r="HJ140">
        <v>20.1312</v>
      </c>
      <c r="HK140">
        <v>10.7958</v>
      </c>
      <c r="HL140">
        <v>49.596899999999998</v>
      </c>
      <c r="HM140">
        <v>0</v>
      </c>
      <c r="HN140">
        <v>15.9405</v>
      </c>
      <c r="HO140">
        <v>115.78400000000001</v>
      </c>
      <c r="HP140">
        <v>7.70275</v>
      </c>
      <c r="HQ140">
        <v>99.372500000000002</v>
      </c>
      <c r="HR140">
        <v>101.161</v>
      </c>
    </row>
    <row r="141" spans="1:226" x14ac:dyDescent="0.2">
      <c r="A141">
        <v>125</v>
      </c>
      <c r="B141">
        <v>1657121656.0999999</v>
      </c>
      <c r="C141">
        <v>1775.5999999046301</v>
      </c>
      <c r="D141" t="s">
        <v>608</v>
      </c>
      <c r="E141" t="s">
        <v>609</v>
      </c>
      <c r="F141">
        <v>5</v>
      </c>
      <c r="G141" t="s">
        <v>1749</v>
      </c>
      <c r="H141" t="s">
        <v>353</v>
      </c>
      <c r="I141">
        <v>1657121648.5999999</v>
      </c>
      <c r="J141">
        <f t="shared" si="34"/>
        <v>7.3610745008194133E-3</v>
      </c>
      <c r="K141">
        <f t="shared" si="35"/>
        <v>7.3610745008194129</v>
      </c>
      <c r="L141">
        <f t="shared" si="36"/>
        <v>8.1834203323760732</v>
      </c>
      <c r="M141">
        <f t="shared" si="37"/>
        <v>162.23159259259299</v>
      </c>
      <c r="N141">
        <f t="shared" si="38"/>
        <v>130.82421863311828</v>
      </c>
      <c r="O141">
        <f t="shared" si="39"/>
        <v>9.6868495182928527</v>
      </c>
      <c r="P141">
        <f t="shared" si="40"/>
        <v>12.012401380852671</v>
      </c>
      <c r="Q141">
        <f t="shared" si="41"/>
        <v>0.51941795891849218</v>
      </c>
      <c r="R141">
        <f t="shared" si="42"/>
        <v>2.431930794669376</v>
      </c>
      <c r="S141">
        <f t="shared" si="43"/>
        <v>0.46475020145499069</v>
      </c>
      <c r="T141">
        <f t="shared" si="44"/>
        <v>0.29489963643545092</v>
      </c>
      <c r="U141">
        <f t="shared" si="45"/>
        <v>321.5173595555558</v>
      </c>
      <c r="V141">
        <f t="shared" si="46"/>
        <v>20.587088491606242</v>
      </c>
      <c r="W141">
        <f t="shared" si="47"/>
        <v>20.051140740740699</v>
      </c>
      <c r="X141">
        <f t="shared" si="48"/>
        <v>2.3540549395582695</v>
      </c>
      <c r="Y141">
        <f t="shared" si="49"/>
        <v>49.639148426729044</v>
      </c>
      <c r="Z141">
        <f t="shared" si="50"/>
        <v>1.2094975014288321</v>
      </c>
      <c r="AA141">
        <f t="shared" si="51"/>
        <v>2.4365798764943305</v>
      </c>
      <c r="AB141">
        <f t="shared" si="52"/>
        <v>1.1445574381294374</v>
      </c>
      <c r="AC141">
        <f t="shared" si="53"/>
        <v>-324.6233854861361</v>
      </c>
      <c r="AD141">
        <f t="shared" si="54"/>
        <v>73.135727092294829</v>
      </c>
      <c r="AE141">
        <f t="shared" si="55"/>
        <v>6.0667994753683114</v>
      </c>
      <c r="AF141">
        <f t="shared" si="56"/>
        <v>76.096500637082855</v>
      </c>
      <c r="AG141">
        <f t="shared" si="57"/>
        <v>-8.8574531046525955</v>
      </c>
      <c r="AH141">
        <f t="shared" si="58"/>
        <v>7.3788930312861494</v>
      </c>
      <c r="AI141">
        <f t="shared" si="59"/>
        <v>8.1834203323760732</v>
      </c>
      <c r="AJ141">
        <v>139.90391054333199</v>
      </c>
      <c r="AK141">
        <v>142.81154545454601</v>
      </c>
      <c r="AL141">
        <v>-3.1614852997359399</v>
      </c>
      <c r="AM141">
        <v>66.878757965699805</v>
      </c>
      <c r="AN141">
        <f t="shared" si="60"/>
        <v>7.3610745008194129</v>
      </c>
      <c r="AO141">
        <v>7.6373175464719703</v>
      </c>
      <c r="AP141">
        <v>16.326627272727301</v>
      </c>
      <c r="AQ141">
        <v>-1.1806812352828701E-5</v>
      </c>
      <c r="AR141">
        <v>77.4213467082362</v>
      </c>
      <c r="AS141">
        <v>27</v>
      </c>
      <c r="AT141">
        <v>5</v>
      </c>
      <c r="AU141">
        <f t="shared" si="61"/>
        <v>1</v>
      </c>
      <c r="AV141">
        <f t="shared" si="62"/>
        <v>0</v>
      </c>
      <c r="AW141">
        <f t="shared" si="63"/>
        <v>39951.012810463137</v>
      </c>
      <c r="AX141">
        <f t="shared" si="64"/>
        <v>2000.0085185185201</v>
      </c>
      <c r="AY141">
        <f t="shared" si="65"/>
        <v>1681.2071555555569</v>
      </c>
      <c r="AZ141">
        <f t="shared" si="66"/>
        <v>0.84059999744445535</v>
      </c>
      <c r="BA141">
        <f t="shared" si="67"/>
        <v>0.16075799506779878</v>
      </c>
      <c r="BB141">
        <v>6</v>
      </c>
      <c r="BC141">
        <v>0.5</v>
      </c>
      <c r="BD141" t="s">
        <v>354</v>
      </c>
      <c r="BE141">
        <v>2</v>
      </c>
      <c r="BF141" t="b">
        <v>1</v>
      </c>
      <c r="BG141">
        <v>1657121648.5999999</v>
      </c>
      <c r="BH141">
        <v>162.23159259259299</v>
      </c>
      <c r="BI141">
        <v>153.03896296296301</v>
      </c>
      <c r="BJ141">
        <v>16.334677777777799</v>
      </c>
      <c r="BK141">
        <v>7.6244611111111098</v>
      </c>
      <c r="BL141">
        <v>162.501555555556</v>
      </c>
      <c r="BM141">
        <v>16.4851148148148</v>
      </c>
      <c r="BN141">
        <v>499.98948148148202</v>
      </c>
      <c r="BO141">
        <v>73.944829629629595</v>
      </c>
      <c r="BP141">
        <v>9.9942962962962997E-2</v>
      </c>
      <c r="BQ141">
        <v>20.608959259259301</v>
      </c>
      <c r="BR141">
        <v>20.051140740740699</v>
      </c>
      <c r="BS141">
        <v>999.9</v>
      </c>
      <c r="BT141">
        <v>0</v>
      </c>
      <c r="BU141">
        <v>0</v>
      </c>
      <c r="BV141">
        <v>9999.9955555555607</v>
      </c>
      <c r="BW141">
        <v>0</v>
      </c>
      <c r="BX141">
        <v>84.705870370370405</v>
      </c>
      <c r="BY141">
        <v>9.1926703703703705</v>
      </c>
      <c r="BZ141">
        <v>164.92574074074099</v>
      </c>
      <c r="CA141">
        <v>154.21440740740701</v>
      </c>
      <c r="CB141">
        <v>8.71021</v>
      </c>
      <c r="CC141">
        <v>153.03896296296301</v>
      </c>
      <c r="CD141">
        <v>7.6244611111111098</v>
      </c>
      <c r="CE141">
        <v>1.20786407407407</v>
      </c>
      <c r="CF141">
        <v>0.56378933333333303</v>
      </c>
      <c r="CG141">
        <v>9.6988337037037002</v>
      </c>
      <c r="CH141">
        <v>-1.16119444444444</v>
      </c>
      <c r="CI141">
        <v>2000.0085185185201</v>
      </c>
      <c r="CJ141">
        <v>0.98000122222222197</v>
      </c>
      <c r="CK141">
        <v>1.99986037037037E-2</v>
      </c>
      <c r="CL141">
        <v>0</v>
      </c>
      <c r="CM141">
        <v>2.6703518518518501</v>
      </c>
      <c r="CN141">
        <v>0</v>
      </c>
      <c r="CO141">
        <v>11567.322222222199</v>
      </c>
      <c r="CP141">
        <v>16705.4925925926</v>
      </c>
      <c r="CQ141">
        <v>41.166333333333299</v>
      </c>
      <c r="CR141">
        <v>42.561999999999998</v>
      </c>
      <c r="CS141">
        <v>42.332999999999998</v>
      </c>
      <c r="CT141">
        <v>40.4836666666667</v>
      </c>
      <c r="CU141">
        <v>40.3213333333333</v>
      </c>
      <c r="CV141">
        <v>1960.0085185185201</v>
      </c>
      <c r="CW141">
        <v>40</v>
      </c>
      <c r="CX141">
        <v>0</v>
      </c>
      <c r="CY141">
        <v>1651533373.3</v>
      </c>
      <c r="CZ141">
        <v>0</v>
      </c>
      <c r="DA141">
        <v>0</v>
      </c>
      <c r="DB141" t="s">
        <v>355</v>
      </c>
      <c r="DC141">
        <v>1656181403.5999999</v>
      </c>
      <c r="DD141">
        <v>1656181398.0999999</v>
      </c>
      <c r="DE141">
        <v>0</v>
      </c>
      <c r="DF141">
        <v>2.3420000000000001</v>
      </c>
      <c r="DG141">
        <v>0.193</v>
      </c>
      <c r="DH141">
        <v>3.7240000000000002</v>
      </c>
      <c r="DI141">
        <v>0.24399999999999999</v>
      </c>
      <c r="DJ141">
        <v>420</v>
      </c>
      <c r="DK141">
        <v>22</v>
      </c>
      <c r="DL141">
        <v>0.28000000000000003</v>
      </c>
      <c r="DM141">
        <v>0.02</v>
      </c>
      <c r="DN141">
        <v>8.5335865853658497</v>
      </c>
      <c r="DO141">
        <v>13.165999651567899</v>
      </c>
      <c r="DP141">
        <v>1.30206643043899</v>
      </c>
      <c r="DQ141">
        <v>0</v>
      </c>
      <c r="DR141">
        <v>8.7243858536585392</v>
      </c>
      <c r="DS141">
        <v>-0.31678055749131701</v>
      </c>
      <c r="DT141">
        <v>3.2326783200252902E-2</v>
      </c>
      <c r="DU141">
        <v>0</v>
      </c>
      <c r="DV141">
        <v>0</v>
      </c>
      <c r="DW141">
        <v>2</v>
      </c>
      <c r="DX141" t="s">
        <v>375</v>
      </c>
      <c r="DY141">
        <v>2.92232</v>
      </c>
      <c r="DZ141">
        <v>2.71652</v>
      </c>
      <c r="EA141">
        <v>2.9851200000000001E-2</v>
      </c>
      <c r="EB141">
        <v>2.77214E-2</v>
      </c>
      <c r="EC141">
        <v>6.6085400000000002E-2</v>
      </c>
      <c r="ED141">
        <v>3.6866500000000003E-2</v>
      </c>
      <c r="EE141">
        <v>28216</v>
      </c>
      <c r="EF141">
        <v>24134.5</v>
      </c>
      <c r="EG141">
        <v>26008.400000000001</v>
      </c>
      <c r="EH141">
        <v>24148.6</v>
      </c>
      <c r="EI141">
        <v>41387.699999999997</v>
      </c>
      <c r="EJ141">
        <v>38449.599999999999</v>
      </c>
      <c r="EK141">
        <v>46914.6</v>
      </c>
      <c r="EL141">
        <v>42999.6</v>
      </c>
      <c r="EM141">
        <v>1.8726499999999999</v>
      </c>
      <c r="EN141">
        <v>2.29122</v>
      </c>
      <c r="EO141">
        <v>-0.12260699999999999</v>
      </c>
      <c r="EP141">
        <v>0</v>
      </c>
      <c r="EQ141">
        <v>22.079699999999999</v>
      </c>
      <c r="ER141">
        <v>999.9</v>
      </c>
      <c r="ES141">
        <v>35.35</v>
      </c>
      <c r="ET141">
        <v>22.97</v>
      </c>
      <c r="EU141">
        <v>13.454800000000001</v>
      </c>
      <c r="EV141">
        <v>52.447299999999998</v>
      </c>
      <c r="EW141">
        <v>38.589700000000001</v>
      </c>
      <c r="EX141">
        <v>2</v>
      </c>
      <c r="EY141">
        <v>-0.50987800000000005</v>
      </c>
      <c r="EZ141">
        <v>3.3258800000000002</v>
      </c>
      <c r="FA141">
        <v>20.210100000000001</v>
      </c>
      <c r="FB141">
        <v>5.2386999999999997</v>
      </c>
      <c r="FC141">
        <v>11.986000000000001</v>
      </c>
      <c r="FD141">
        <v>4.9575500000000003</v>
      </c>
      <c r="FE141">
        <v>3.3038500000000002</v>
      </c>
      <c r="FF141">
        <v>316.2</v>
      </c>
      <c r="FG141">
        <v>9999</v>
      </c>
      <c r="FH141">
        <v>9999</v>
      </c>
      <c r="FI141">
        <v>4130.1000000000004</v>
      </c>
      <c r="FJ141">
        <v>1.86829</v>
      </c>
      <c r="FK141">
        <v>1.86389</v>
      </c>
      <c r="FL141">
        <v>1.87164</v>
      </c>
      <c r="FM141">
        <v>1.8623400000000001</v>
      </c>
      <c r="FN141">
        <v>1.86188</v>
      </c>
      <c r="FO141">
        <v>1.86829</v>
      </c>
      <c r="FP141">
        <v>1.8584400000000001</v>
      </c>
      <c r="FQ141">
        <v>1.86493</v>
      </c>
      <c r="FR141">
        <v>5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-0.26500000000000001</v>
      </c>
      <c r="GF141">
        <v>-0.1507</v>
      </c>
      <c r="GG141">
        <v>-0.25096208036330597</v>
      </c>
      <c r="GH141">
        <v>1.40043110155519E-5</v>
      </c>
      <c r="GI141">
        <v>-8.9464880026576905E-7</v>
      </c>
      <c r="GJ141">
        <v>5.5918935111048905E-10</v>
      </c>
      <c r="GK141">
        <v>-0.17968596506812801</v>
      </c>
      <c r="GL141">
        <v>-4.5276668719836703E-2</v>
      </c>
      <c r="GM141">
        <v>3.5990739600394498E-3</v>
      </c>
      <c r="GN141">
        <v>-4.5187851206301597E-5</v>
      </c>
      <c r="GO141">
        <v>3</v>
      </c>
      <c r="GP141">
        <v>2215</v>
      </c>
      <c r="GQ141">
        <v>2</v>
      </c>
      <c r="GR141">
        <v>17</v>
      </c>
      <c r="GS141">
        <v>15670.9</v>
      </c>
      <c r="GT141">
        <v>15671</v>
      </c>
      <c r="GU141">
        <v>0.49560500000000002</v>
      </c>
      <c r="GV141">
        <v>2.3559600000000001</v>
      </c>
      <c r="GW141">
        <v>1.9982899999999999</v>
      </c>
      <c r="GX141">
        <v>2.7294900000000002</v>
      </c>
      <c r="GY141">
        <v>2.0935100000000002</v>
      </c>
      <c r="GZ141">
        <v>2.36694</v>
      </c>
      <c r="HA141">
        <v>30.222000000000001</v>
      </c>
      <c r="HB141">
        <v>15.5943</v>
      </c>
      <c r="HC141">
        <v>18</v>
      </c>
      <c r="HD141">
        <v>417.73</v>
      </c>
      <c r="HE141">
        <v>690.23599999999999</v>
      </c>
      <c r="HF141">
        <v>15.9291</v>
      </c>
      <c r="HG141">
        <v>20.527699999999999</v>
      </c>
      <c r="HH141">
        <v>30.000699999999998</v>
      </c>
      <c r="HI141">
        <v>20.139199999999999</v>
      </c>
      <c r="HJ141">
        <v>20.141300000000001</v>
      </c>
      <c r="HK141">
        <v>9.8091699999999999</v>
      </c>
      <c r="HL141">
        <v>49.596899999999998</v>
      </c>
      <c r="HM141">
        <v>0</v>
      </c>
      <c r="HN141">
        <v>15.8904</v>
      </c>
      <c r="HO141">
        <v>95.721900000000005</v>
      </c>
      <c r="HP141">
        <v>7.7215699999999998</v>
      </c>
      <c r="HQ141">
        <v>99.370900000000006</v>
      </c>
      <c r="HR141">
        <v>101.161</v>
      </c>
    </row>
    <row r="142" spans="1:226" x14ac:dyDescent="0.2">
      <c r="A142">
        <v>126</v>
      </c>
      <c r="B142">
        <v>1657121661.0999999</v>
      </c>
      <c r="C142">
        <v>1780.5999999046301</v>
      </c>
      <c r="D142" t="s">
        <v>610</v>
      </c>
      <c r="E142" t="s">
        <v>611</v>
      </c>
      <c r="F142">
        <v>5</v>
      </c>
      <c r="G142" t="s">
        <v>1750</v>
      </c>
      <c r="H142" t="s">
        <v>353</v>
      </c>
      <c r="I142">
        <v>1657121653.31429</v>
      </c>
      <c r="J142">
        <f t="shared" si="34"/>
        <v>7.3371734219880936E-3</v>
      </c>
      <c r="K142">
        <f t="shared" si="35"/>
        <v>7.3371734219880933</v>
      </c>
      <c r="L142">
        <f t="shared" si="36"/>
        <v>7.2463618660726787</v>
      </c>
      <c r="M142">
        <f t="shared" si="37"/>
        <v>147.61482142857099</v>
      </c>
      <c r="N142">
        <f t="shared" si="38"/>
        <v>119.61362203735601</v>
      </c>
      <c r="O142">
        <f t="shared" si="39"/>
        <v>8.8568038174877248</v>
      </c>
      <c r="P142">
        <f t="shared" si="40"/>
        <v>10.930155710342333</v>
      </c>
      <c r="Q142">
        <f t="shared" si="41"/>
        <v>0.51725602244944691</v>
      </c>
      <c r="R142">
        <f t="shared" si="42"/>
        <v>2.4333160010723787</v>
      </c>
      <c r="S142">
        <f t="shared" si="43"/>
        <v>0.46304444369330816</v>
      </c>
      <c r="T142">
        <f t="shared" si="44"/>
        <v>0.29379857868347015</v>
      </c>
      <c r="U142">
        <f t="shared" si="45"/>
        <v>321.51560099999995</v>
      </c>
      <c r="V142">
        <f t="shared" si="46"/>
        <v>20.58673911821873</v>
      </c>
      <c r="W142">
        <f t="shared" si="47"/>
        <v>20.052085714285699</v>
      </c>
      <c r="X142">
        <f t="shared" si="48"/>
        <v>2.3541926435929001</v>
      </c>
      <c r="Y142">
        <f t="shared" si="49"/>
        <v>49.648313404474955</v>
      </c>
      <c r="Z142">
        <f t="shared" si="50"/>
        <v>1.2091418394941869</v>
      </c>
      <c r="AA142">
        <f t="shared" si="51"/>
        <v>2.4354137262298283</v>
      </c>
      <c r="AB142">
        <f t="shared" si="52"/>
        <v>1.1450508040987133</v>
      </c>
      <c r="AC142">
        <f t="shared" si="53"/>
        <v>-323.56934790967495</v>
      </c>
      <c r="AD142">
        <f t="shared" si="54"/>
        <v>72.034583333611138</v>
      </c>
      <c r="AE142">
        <f t="shared" si="55"/>
        <v>5.9718466099276357</v>
      </c>
      <c r="AF142">
        <f t="shared" si="56"/>
        <v>75.952683033863778</v>
      </c>
      <c r="AG142">
        <f t="shared" si="57"/>
        <v>-9.5523571756181553</v>
      </c>
      <c r="AH142">
        <f t="shared" si="58"/>
        <v>7.3573047350325149</v>
      </c>
      <c r="AI142">
        <f t="shared" si="59"/>
        <v>7.2463618660726787</v>
      </c>
      <c r="AJ142">
        <v>123.533866347634</v>
      </c>
      <c r="AK142">
        <v>127.273751515152</v>
      </c>
      <c r="AL142">
        <v>-3.0871308537350699</v>
      </c>
      <c r="AM142">
        <v>66.878757965699805</v>
      </c>
      <c r="AN142">
        <f t="shared" si="60"/>
        <v>7.3371734219880933</v>
      </c>
      <c r="AO142">
        <v>7.6694265066686604</v>
      </c>
      <c r="AP142">
        <v>16.330430303030301</v>
      </c>
      <c r="AQ142">
        <v>1.37359798909726E-5</v>
      </c>
      <c r="AR142">
        <v>77.4213467082362</v>
      </c>
      <c r="AS142">
        <v>27</v>
      </c>
      <c r="AT142">
        <v>5</v>
      </c>
      <c r="AU142">
        <f t="shared" si="61"/>
        <v>1</v>
      </c>
      <c r="AV142">
        <f t="shared" si="62"/>
        <v>0</v>
      </c>
      <c r="AW142">
        <f t="shared" si="63"/>
        <v>39986.833350964938</v>
      </c>
      <c r="AX142">
        <f t="shared" si="64"/>
        <v>1999.9974999999999</v>
      </c>
      <c r="AY142">
        <f t="shared" si="65"/>
        <v>1681.1978999999999</v>
      </c>
      <c r="AZ142">
        <f t="shared" si="66"/>
        <v>0.84060000075000085</v>
      </c>
      <c r="BA142">
        <f t="shared" si="67"/>
        <v>0.1607580014475018</v>
      </c>
      <c r="BB142">
        <v>6</v>
      </c>
      <c r="BC142">
        <v>0.5</v>
      </c>
      <c r="BD142" t="s">
        <v>354</v>
      </c>
      <c r="BE142">
        <v>2</v>
      </c>
      <c r="BF142" t="b">
        <v>1</v>
      </c>
      <c r="BG142">
        <v>1657121653.31429</v>
      </c>
      <c r="BH142">
        <v>147.61482142857099</v>
      </c>
      <c r="BI142">
        <v>137.454964285714</v>
      </c>
      <c r="BJ142">
        <v>16.329799999999999</v>
      </c>
      <c r="BK142">
        <v>7.6449625000000001</v>
      </c>
      <c r="BL142">
        <v>147.88160714285701</v>
      </c>
      <c r="BM142">
        <v>16.480403571428599</v>
      </c>
      <c r="BN142">
        <v>499.98596428571398</v>
      </c>
      <c r="BO142">
        <v>73.945196428571407</v>
      </c>
      <c r="BP142">
        <v>9.9913707142857106E-2</v>
      </c>
      <c r="BQ142">
        <v>20.601192857142902</v>
      </c>
      <c r="BR142">
        <v>20.052085714285699</v>
      </c>
      <c r="BS142">
        <v>999.9</v>
      </c>
      <c r="BT142">
        <v>0</v>
      </c>
      <c r="BU142">
        <v>0</v>
      </c>
      <c r="BV142">
        <v>10009.017142857099</v>
      </c>
      <c r="BW142">
        <v>0</v>
      </c>
      <c r="BX142">
        <v>84.5933142857143</v>
      </c>
      <c r="BY142">
        <v>10.1599692857143</v>
      </c>
      <c r="BZ142">
        <v>150.065464285714</v>
      </c>
      <c r="CA142">
        <v>138.51342857142899</v>
      </c>
      <c r="CB142">
        <v>8.6848317857142892</v>
      </c>
      <c r="CC142">
        <v>137.454964285714</v>
      </c>
      <c r="CD142">
        <v>7.6449625000000001</v>
      </c>
      <c r="CE142">
        <v>1.20751035714286</v>
      </c>
      <c r="CF142">
        <v>0.56530817857142901</v>
      </c>
      <c r="CG142">
        <v>9.6944617857142905</v>
      </c>
      <c r="CH142">
        <v>-1.12452464285714</v>
      </c>
      <c r="CI142">
        <v>1999.9974999999999</v>
      </c>
      <c r="CJ142">
        <v>0.98000103571428598</v>
      </c>
      <c r="CK142">
        <v>1.99987964285714E-2</v>
      </c>
      <c r="CL142">
        <v>0</v>
      </c>
      <c r="CM142">
        <v>2.6442785714285701</v>
      </c>
      <c r="CN142">
        <v>0</v>
      </c>
      <c r="CO142">
        <v>11566.410714285699</v>
      </c>
      <c r="CP142">
        <v>16705.396428571399</v>
      </c>
      <c r="CQ142">
        <v>41.180357142857098</v>
      </c>
      <c r="CR142">
        <v>42.561999999999998</v>
      </c>
      <c r="CS142">
        <v>42.343499999999999</v>
      </c>
      <c r="CT142">
        <v>40.497750000000003</v>
      </c>
      <c r="CU142">
        <v>40.323250000000002</v>
      </c>
      <c r="CV142">
        <v>1959.9974999999999</v>
      </c>
      <c r="CW142">
        <v>40</v>
      </c>
      <c r="CX142">
        <v>0</v>
      </c>
      <c r="CY142">
        <v>1651533378.0999999</v>
      </c>
      <c r="CZ142">
        <v>0</v>
      </c>
      <c r="DA142">
        <v>0</v>
      </c>
      <c r="DB142" t="s">
        <v>355</v>
      </c>
      <c r="DC142">
        <v>1656181403.5999999</v>
      </c>
      <c r="DD142">
        <v>1656181398.0999999</v>
      </c>
      <c r="DE142">
        <v>0</v>
      </c>
      <c r="DF142">
        <v>2.3420000000000001</v>
      </c>
      <c r="DG142">
        <v>0.193</v>
      </c>
      <c r="DH142">
        <v>3.7240000000000002</v>
      </c>
      <c r="DI142">
        <v>0.24399999999999999</v>
      </c>
      <c r="DJ142">
        <v>420</v>
      </c>
      <c r="DK142">
        <v>22</v>
      </c>
      <c r="DL142">
        <v>0.28000000000000003</v>
      </c>
      <c r="DM142">
        <v>0.02</v>
      </c>
      <c r="DN142">
        <v>9.59775512195122</v>
      </c>
      <c r="DO142">
        <v>12.6291710801394</v>
      </c>
      <c r="DP142">
        <v>1.25078003428714</v>
      </c>
      <c r="DQ142">
        <v>0</v>
      </c>
      <c r="DR142">
        <v>8.6996239024390203</v>
      </c>
      <c r="DS142">
        <v>-0.34016655052265499</v>
      </c>
      <c r="DT142">
        <v>3.4450855834039999E-2</v>
      </c>
      <c r="DU142">
        <v>0</v>
      </c>
      <c r="DV142">
        <v>0</v>
      </c>
      <c r="DW142">
        <v>2</v>
      </c>
      <c r="DX142" t="s">
        <v>375</v>
      </c>
      <c r="DY142">
        <v>2.9218999999999999</v>
      </c>
      <c r="DZ142">
        <v>2.7168600000000001</v>
      </c>
      <c r="EA142">
        <v>2.6763599999999999E-2</v>
      </c>
      <c r="EB142">
        <v>2.43086E-2</v>
      </c>
      <c r="EC142">
        <v>6.6087400000000004E-2</v>
      </c>
      <c r="ED142">
        <v>3.6897300000000001E-2</v>
      </c>
      <c r="EE142">
        <v>28305.1</v>
      </c>
      <c r="EF142">
        <v>24219.4</v>
      </c>
      <c r="EG142">
        <v>26007.8</v>
      </c>
      <c r="EH142">
        <v>24148.799999999999</v>
      </c>
      <c r="EI142">
        <v>41386.699999999997</v>
      </c>
      <c r="EJ142">
        <v>38448.300000000003</v>
      </c>
      <c r="EK142">
        <v>46913.7</v>
      </c>
      <c r="EL142">
        <v>42999.7</v>
      </c>
      <c r="EM142">
        <v>1.8721000000000001</v>
      </c>
      <c r="EN142">
        <v>2.2909999999999999</v>
      </c>
      <c r="EO142">
        <v>-0.12321799999999999</v>
      </c>
      <c r="EP142">
        <v>0</v>
      </c>
      <c r="EQ142">
        <v>22.0731</v>
      </c>
      <c r="ER142">
        <v>999.9</v>
      </c>
      <c r="ES142">
        <v>35.35</v>
      </c>
      <c r="ET142">
        <v>22.97</v>
      </c>
      <c r="EU142">
        <v>13.4567</v>
      </c>
      <c r="EV142">
        <v>52.007300000000001</v>
      </c>
      <c r="EW142">
        <v>38.669899999999998</v>
      </c>
      <c r="EX142">
        <v>2</v>
      </c>
      <c r="EY142">
        <v>-0.50913900000000001</v>
      </c>
      <c r="EZ142">
        <v>3.3969100000000001</v>
      </c>
      <c r="FA142">
        <v>20.2088</v>
      </c>
      <c r="FB142">
        <v>5.2381099999999998</v>
      </c>
      <c r="FC142">
        <v>11.986000000000001</v>
      </c>
      <c r="FD142">
        <v>4.9573</v>
      </c>
      <c r="FE142">
        <v>3.3039299999999998</v>
      </c>
      <c r="FF142">
        <v>316.2</v>
      </c>
      <c r="FG142">
        <v>9999</v>
      </c>
      <c r="FH142">
        <v>9999</v>
      </c>
      <c r="FI142">
        <v>4130.3</v>
      </c>
      <c r="FJ142">
        <v>1.86829</v>
      </c>
      <c r="FK142">
        <v>1.86389</v>
      </c>
      <c r="FL142">
        <v>1.87164</v>
      </c>
      <c r="FM142">
        <v>1.8623400000000001</v>
      </c>
      <c r="FN142">
        <v>1.86188</v>
      </c>
      <c r="FO142">
        <v>1.86829</v>
      </c>
      <c r="FP142">
        <v>1.85843</v>
      </c>
      <c r="FQ142">
        <v>1.86493</v>
      </c>
      <c r="FR142">
        <v>5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-0.26200000000000001</v>
      </c>
      <c r="GF142">
        <v>-0.15060000000000001</v>
      </c>
      <c r="GG142">
        <v>-0.25096208036330597</v>
      </c>
      <c r="GH142">
        <v>1.40043110155519E-5</v>
      </c>
      <c r="GI142">
        <v>-8.9464880026576905E-7</v>
      </c>
      <c r="GJ142">
        <v>5.5918935111048905E-10</v>
      </c>
      <c r="GK142">
        <v>-0.17968596506812801</v>
      </c>
      <c r="GL142">
        <v>-4.5276668719836703E-2</v>
      </c>
      <c r="GM142">
        <v>3.5990739600394498E-3</v>
      </c>
      <c r="GN142">
        <v>-4.5187851206301597E-5</v>
      </c>
      <c r="GO142">
        <v>3</v>
      </c>
      <c r="GP142">
        <v>2215</v>
      </c>
      <c r="GQ142">
        <v>2</v>
      </c>
      <c r="GR142">
        <v>17</v>
      </c>
      <c r="GS142">
        <v>15671</v>
      </c>
      <c r="GT142">
        <v>15671</v>
      </c>
      <c r="GU142">
        <v>0.44433600000000001</v>
      </c>
      <c r="GV142">
        <v>2.3571800000000001</v>
      </c>
      <c r="GW142">
        <v>1.9982899999999999</v>
      </c>
      <c r="GX142">
        <v>2.7294900000000002</v>
      </c>
      <c r="GY142">
        <v>2.0935100000000002</v>
      </c>
      <c r="GZ142">
        <v>2.32544</v>
      </c>
      <c r="HA142">
        <v>30.243400000000001</v>
      </c>
      <c r="HB142">
        <v>15.5768</v>
      </c>
      <c r="HC142">
        <v>18</v>
      </c>
      <c r="HD142">
        <v>417.51600000000002</v>
      </c>
      <c r="HE142">
        <v>690.18600000000004</v>
      </c>
      <c r="HF142">
        <v>15.8767</v>
      </c>
      <c r="HG142">
        <v>20.5383</v>
      </c>
      <c r="HH142">
        <v>30.000699999999998</v>
      </c>
      <c r="HI142">
        <v>20.148700000000002</v>
      </c>
      <c r="HJ142">
        <v>20.151</v>
      </c>
      <c r="HK142">
        <v>8.8534600000000001</v>
      </c>
      <c r="HL142">
        <v>49.596899999999998</v>
      </c>
      <c r="HM142">
        <v>0</v>
      </c>
      <c r="HN142">
        <v>15.8362</v>
      </c>
      <c r="HO142">
        <v>82.282499999999999</v>
      </c>
      <c r="HP142">
        <v>7.7517699999999996</v>
      </c>
      <c r="HQ142">
        <v>99.368899999999996</v>
      </c>
      <c r="HR142">
        <v>101.161</v>
      </c>
    </row>
    <row r="143" spans="1:226" x14ac:dyDescent="0.2">
      <c r="A143">
        <v>127</v>
      </c>
      <c r="B143">
        <v>1657121666.0999999</v>
      </c>
      <c r="C143">
        <v>1785.5999999046301</v>
      </c>
      <c r="D143" t="s">
        <v>612</v>
      </c>
      <c r="E143" t="s">
        <v>613</v>
      </c>
      <c r="F143">
        <v>5</v>
      </c>
      <c r="G143" t="s">
        <v>1751</v>
      </c>
      <c r="H143" t="s">
        <v>353</v>
      </c>
      <c r="I143">
        <v>1657121658.5999999</v>
      </c>
      <c r="J143">
        <f t="shared" si="34"/>
        <v>7.3167731067998983E-3</v>
      </c>
      <c r="K143">
        <f t="shared" si="35"/>
        <v>7.3167731067998982</v>
      </c>
      <c r="L143">
        <f t="shared" si="36"/>
        <v>6.5867653405678084</v>
      </c>
      <c r="M143">
        <f t="shared" si="37"/>
        <v>131.27725925925901</v>
      </c>
      <c r="N143">
        <f t="shared" si="38"/>
        <v>105.84714818280662</v>
      </c>
      <c r="O143">
        <f t="shared" si="39"/>
        <v>7.8375208639286251</v>
      </c>
      <c r="P143">
        <f t="shared" si="40"/>
        <v>9.7205099624114233</v>
      </c>
      <c r="Q143">
        <f t="shared" si="41"/>
        <v>0.51593735513126515</v>
      </c>
      <c r="R143">
        <f t="shared" si="42"/>
        <v>2.4342319836220851</v>
      </c>
      <c r="S143">
        <f t="shared" si="43"/>
        <v>0.46200447288193836</v>
      </c>
      <c r="T143">
        <f t="shared" si="44"/>
        <v>0.29312723258764056</v>
      </c>
      <c r="U143">
        <f t="shared" si="45"/>
        <v>321.51907377777786</v>
      </c>
      <c r="V143">
        <f t="shared" si="46"/>
        <v>20.583860543024912</v>
      </c>
      <c r="W143">
        <f t="shared" si="47"/>
        <v>20.0459888888889</v>
      </c>
      <c r="X143">
        <f t="shared" si="48"/>
        <v>2.353304322251788</v>
      </c>
      <c r="Y143">
        <f t="shared" si="49"/>
        <v>49.664560388040449</v>
      </c>
      <c r="Z143">
        <f t="shared" si="50"/>
        <v>1.2088489842186314</v>
      </c>
      <c r="AA143">
        <f t="shared" si="51"/>
        <v>2.4340273522480032</v>
      </c>
      <c r="AB143">
        <f t="shared" si="52"/>
        <v>1.1444553380331566</v>
      </c>
      <c r="AC143">
        <f t="shared" si="53"/>
        <v>-322.66969400987551</v>
      </c>
      <c r="AD143">
        <f t="shared" si="54"/>
        <v>71.649561349612227</v>
      </c>
      <c r="AE143">
        <f t="shared" si="55"/>
        <v>5.9372265281426886</v>
      </c>
      <c r="AF143">
        <f t="shared" si="56"/>
        <v>76.43616764565725</v>
      </c>
      <c r="AG143">
        <f t="shared" si="57"/>
        <v>-10.472174985770279</v>
      </c>
      <c r="AH143">
        <f t="shared" si="58"/>
        <v>7.3344274357662789</v>
      </c>
      <c r="AI143">
        <f t="shared" si="59"/>
        <v>6.5867653405678084</v>
      </c>
      <c r="AJ143">
        <v>106.586207682362</v>
      </c>
      <c r="AK143">
        <v>111.459793939394</v>
      </c>
      <c r="AL143">
        <v>-3.1700951566178399</v>
      </c>
      <c r="AM143">
        <v>66.878757965699805</v>
      </c>
      <c r="AN143">
        <f t="shared" si="60"/>
        <v>7.3167731067998982</v>
      </c>
      <c r="AO143">
        <v>7.6769948684239102</v>
      </c>
      <c r="AP143">
        <v>16.313895151515101</v>
      </c>
      <c r="AQ143">
        <v>-3.8976023061596199E-5</v>
      </c>
      <c r="AR143">
        <v>77.4213467082362</v>
      </c>
      <c r="AS143">
        <v>27</v>
      </c>
      <c r="AT143">
        <v>5</v>
      </c>
      <c r="AU143">
        <f t="shared" si="61"/>
        <v>1</v>
      </c>
      <c r="AV143">
        <f t="shared" si="62"/>
        <v>0</v>
      </c>
      <c r="AW143">
        <f t="shared" si="63"/>
        <v>40011.087406964238</v>
      </c>
      <c r="AX143">
        <f t="shared" si="64"/>
        <v>2000.01925925926</v>
      </c>
      <c r="AY143">
        <f t="shared" si="65"/>
        <v>1681.2161777777783</v>
      </c>
      <c r="AZ143">
        <f t="shared" si="66"/>
        <v>0.84059999422227782</v>
      </c>
      <c r="BA143">
        <f t="shared" si="67"/>
        <v>0.16075798884899625</v>
      </c>
      <c r="BB143">
        <v>6</v>
      </c>
      <c r="BC143">
        <v>0.5</v>
      </c>
      <c r="BD143" t="s">
        <v>354</v>
      </c>
      <c r="BE143">
        <v>2</v>
      </c>
      <c r="BF143" t="b">
        <v>1</v>
      </c>
      <c r="BG143">
        <v>1657121658.5999999</v>
      </c>
      <c r="BH143">
        <v>131.27725925925901</v>
      </c>
      <c r="BI143">
        <v>119.866288888889</v>
      </c>
      <c r="BJ143">
        <v>16.325725925925902</v>
      </c>
      <c r="BK143">
        <v>7.6682733333333299</v>
      </c>
      <c r="BL143">
        <v>131.54066666666699</v>
      </c>
      <c r="BM143">
        <v>16.476477777777799</v>
      </c>
      <c r="BN143">
        <v>500.00996296296302</v>
      </c>
      <c r="BO143">
        <v>73.945659259259301</v>
      </c>
      <c r="BP143">
        <v>9.9990514814814802E-2</v>
      </c>
      <c r="BQ143">
        <v>20.5919555555556</v>
      </c>
      <c r="BR143">
        <v>20.0459888888889</v>
      </c>
      <c r="BS143">
        <v>999.9</v>
      </c>
      <c r="BT143">
        <v>0</v>
      </c>
      <c r="BU143">
        <v>0</v>
      </c>
      <c r="BV143">
        <v>10014.954814814801</v>
      </c>
      <c r="BW143">
        <v>0</v>
      </c>
      <c r="BX143">
        <v>84.473685185185204</v>
      </c>
      <c r="BY143">
        <v>11.411064074074099</v>
      </c>
      <c r="BZ143">
        <v>133.456148148148</v>
      </c>
      <c r="CA143">
        <v>120.792248148148</v>
      </c>
      <c r="CB143">
        <v>8.6574511111111097</v>
      </c>
      <c r="CC143">
        <v>119.866288888889</v>
      </c>
      <c r="CD143">
        <v>7.6682733333333299</v>
      </c>
      <c r="CE143">
        <v>1.2072162962963</v>
      </c>
      <c r="CF143">
        <v>0.56703551851851897</v>
      </c>
      <c r="CG143">
        <v>9.6908411111111104</v>
      </c>
      <c r="CH143">
        <v>-1.0828511111111101</v>
      </c>
      <c r="CI143">
        <v>2000.01925925926</v>
      </c>
      <c r="CJ143">
        <v>0.98000133333333295</v>
      </c>
      <c r="CK143">
        <v>1.9998488888888898E-2</v>
      </c>
      <c r="CL143">
        <v>0</v>
      </c>
      <c r="CM143">
        <v>2.6206481481481498</v>
      </c>
      <c r="CN143">
        <v>0</v>
      </c>
      <c r="CO143">
        <v>11568.251851851899</v>
      </c>
      <c r="CP143">
        <v>16705.581481481498</v>
      </c>
      <c r="CQ143">
        <v>41.186999999999998</v>
      </c>
      <c r="CR143">
        <v>42.561999999999998</v>
      </c>
      <c r="CS143">
        <v>42.3586666666667</v>
      </c>
      <c r="CT143">
        <v>40.5</v>
      </c>
      <c r="CU143">
        <v>40.314407407407401</v>
      </c>
      <c r="CV143">
        <v>1960.01925925926</v>
      </c>
      <c r="CW143">
        <v>40</v>
      </c>
      <c r="CX143">
        <v>0</v>
      </c>
      <c r="CY143">
        <v>1651533382.9000001</v>
      </c>
      <c r="CZ143">
        <v>0</v>
      </c>
      <c r="DA143">
        <v>0</v>
      </c>
      <c r="DB143" t="s">
        <v>355</v>
      </c>
      <c r="DC143">
        <v>1656181403.5999999</v>
      </c>
      <c r="DD143">
        <v>1656181398.0999999</v>
      </c>
      <c r="DE143">
        <v>0</v>
      </c>
      <c r="DF143">
        <v>2.3420000000000001</v>
      </c>
      <c r="DG143">
        <v>0.193</v>
      </c>
      <c r="DH143">
        <v>3.7240000000000002</v>
      </c>
      <c r="DI143">
        <v>0.24399999999999999</v>
      </c>
      <c r="DJ143">
        <v>420</v>
      </c>
      <c r="DK143">
        <v>22</v>
      </c>
      <c r="DL143">
        <v>0.28000000000000003</v>
      </c>
      <c r="DM143">
        <v>0.02</v>
      </c>
      <c r="DN143">
        <v>10.716706097561</v>
      </c>
      <c r="DO143">
        <v>13.917468501742199</v>
      </c>
      <c r="DP143">
        <v>1.37870184307271</v>
      </c>
      <c r="DQ143">
        <v>0</v>
      </c>
      <c r="DR143">
        <v>8.6755309756097496</v>
      </c>
      <c r="DS143">
        <v>-0.300872195121968</v>
      </c>
      <c r="DT143">
        <v>3.1067465360505999E-2</v>
      </c>
      <c r="DU143">
        <v>0</v>
      </c>
      <c r="DV143">
        <v>0</v>
      </c>
      <c r="DW143">
        <v>2</v>
      </c>
      <c r="DX143" t="s">
        <v>375</v>
      </c>
      <c r="DY143">
        <v>2.9220799999999998</v>
      </c>
      <c r="DZ143">
        <v>2.71637</v>
      </c>
      <c r="EA143">
        <v>2.3558300000000001E-2</v>
      </c>
      <c r="EB143">
        <v>2.0807300000000001E-2</v>
      </c>
      <c r="EC143">
        <v>6.6036300000000006E-2</v>
      </c>
      <c r="ED143">
        <v>3.69506E-2</v>
      </c>
      <c r="EE143">
        <v>28397.5</v>
      </c>
      <c r="EF143">
        <v>24305.599999999999</v>
      </c>
      <c r="EG143">
        <v>26007</v>
      </c>
      <c r="EH143">
        <v>24148.1</v>
      </c>
      <c r="EI143">
        <v>41387.5</v>
      </c>
      <c r="EJ143">
        <v>38445.5</v>
      </c>
      <c r="EK143">
        <v>46912.1</v>
      </c>
      <c r="EL143">
        <v>42999.1</v>
      </c>
      <c r="EM143">
        <v>1.87225</v>
      </c>
      <c r="EN143">
        <v>2.2907999999999999</v>
      </c>
      <c r="EO143">
        <v>-0.122987</v>
      </c>
      <c r="EP143">
        <v>0</v>
      </c>
      <c r="EQ143">
        <v>22.067499999999999</v>
      </c>
      <c r="ER143">
        <v>999.9</v>
      </c>
      <c r="ES143">
        <v>35.35</v>
      </c>
      <c r="ET143">
        <v>22.99</v>
      </c>
      <c r="EU143">
        <v>13.470499999999999</v>
      </c>
      <c r="EV143">
        <v>51.957299999999996</v>
      </c>
      <c r="EW143">
        <v>38.5777</v>
      </c>
      <c r="EX143">
        <v>2</v>
      </c>
      <c r="EY143">
        <v>-0.50844999999999996</v>
      </c>
      <c r="EZ143">
        <v>3.4027699999999999</v>
      </c>
      <c r="FA143">
        <v>20.209099999999999</v>
      </c>
      <c r="FB143">
        <v>5.2393000000000001</v>
      </c>
      <c r="FC143">
        <v>11.986000000000001</v>
      </c>
      <c r="FD143">
        <v>4.9576500000000001</v>
      </c>
      <c r="FE143">
        <v>3.3039299999999998</v>
      </c>
      <c r="FF143">
        <v>316.2</v>
      </c>
      <c r="FG143">
        <v>9999</v>
      </c>
      <c r="FH143">
        <v>9999</v>
      </c>
      <c r="FI143">
        <v>4130.3</v>
      </c>
      <c r="FJ143">
        <v>1.86829</v>
      </c>
      <c r="FK143">
        <v>1.8638600000000001</v>
      </c>
      <c r="FL143">
        <v>1.87164</v>
      </c>
      <c r="FM143">
        <v>1.8623400000000001</v>
      </c>
      <c r="FN143">
        <v>1.86185</v>
      </c>
      <c r="FO143">
        <v>1.86829</v>
      </c>
      <c r="FP143">
        <v>1.85839</v>
      </c>
      <c r="FQ143">
        <v>1.86493</v>
      </c>
      <c r="FR143">
        <v>5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-0.25900000000000001</v>
      </c>
      <c r="GF143">
        <v>-0.15129999999999999</v>
      </c>
      <c r="GG143">
        <v>-0.25096208036330597</v>
      </c>
      <c r="GH143">
        <v>1.40043110155519E-5</v>
      </c>
      <c r="GI143">
        <v>-8.9464880026576905E-7</v>
      </c>
      <c r="GJ143">
        <v>5.5918935111048905E-10</v>
      </c>
      <c r="GK143">
        <v>-0.17968596506812801</v>
      </c>
      <c r="GL143">
        <v>-4.5276668719836703E-2</v>
      </c>
      <c r="GM143">
        <v>3.5990739600394498E-3</v>
      </c>
      <c r="GN143">
        <v>-4.5187851206301597E-5</v>
      </c>
      <c r="GO143">
        <v>3</v>
      </c>
      <c r="GP143">
        <v>2215</v>
      </c>
      <c r="GQ143">
        <v>2</v>
      </c>
      <c r="GR143">
        <v>17</v>
      </c>
      <c r="GS143">
        <v>15671</v>
      </c>
      <c r="GT143">
        <v>15671.1</v>
      </c>
      <c r="GU143">
        <v>0.39550800000000003</v>
      </c>
      <c r="GV143">
        <v>2.3584000000000001</v>
      </c>
      <c r="GW143">
        <v>1.9982899999999999</v>
      </c>
      <c r="GX143">
        <v>2.7282700000000002</v>
      </c>
      <c r="GY143">
        <v>2.0935100000000002</v>
      </c>
      <c r="GZ143">
        <v>2.34863</v>
      </c>
      <c r="HA143">
        <v>30.264900000000001</v>
      </c>
      <c r="HB143">
        <v>15.5943</v>
      </c>
      <c r="HC143">
        <v>18</v>
      </c>
      <c r="HD143">
        <v>417.678</v>
      </c>
      <c r="HE143">
        <v>690.15499999999997</v>
      </c>
      <c r="HF143">
        <v>15.8239</v>
      </c>
      <c r="HG143">
        <v>20.548400000000001</v>
      </c>
      <c r="HH143">
        <v>30.000699999999998</v>
      </c>
      <c r="HI143">
        <v>20.158999999999999</v>
      </c>
      <c r="HJ143">
        <v>20.160399999999999</v>
      </c>
      <c r="HK143">
        <v>7.9683700000000002</v>
      </c>
      <c r="HL143">
        <v>49.277700000000003</v>
      </c>
      <c r="HM143">
        <v>0</v>
      </c>
      <c r="HN143">
        <v>15.7966</v>
      </c>
      <c r="HO143">
        <v>62.170999999999999</v>
      </c>
      <c r="HP143">
        <v>7.7848100000000002</v>
      </c>
      <c r="HQ143">
        <v>99.365600000000001</v>
      </c>
      <c r="HR143">
        <v>101.15900000000001</v>
      </c>
    </row>
    <row r="144" spans="1:226" x14ac:dyDescent="0.2">
      <c r="A144">
        <v>128</v>
      </c>
      <c r="B144">
        <v>1657121733.0999999</v>
      </c>
      <c r="C144">
        <v>1852.5999999046301</v>
      </c>
      <c r="D144" t="s">
        <v>614</v>
      </c>
      <c r="E144" t="s">
        <v>615</v>
      </c>
      <c r="F144">
        <v>5</v>
      </c>
      <c r="G144" t="s">
        <v>1752</v>
      </c>
      <c r="H144" t="s">
        <v>353</v>
      </c>
      <c r="I144">
        <v>1657121725.0999999</v>
      </c>
      <c r="J144">
        <f t="shared" si="34"/>
        <v>7.0810394125286379E-3</v>
      </c>
      <c r="K144">
        <f t="shared" si="35"/>
        <v>7.0810394125286376</v>
      </c>
      <c r="L144">
        <f t="shared" si="36"/>
        <v>17.956281783089477</v>
      </c>
      <c r="M144">
        <f t="shared" si="37"/>
        <v>394.18725806451602</v>
      </c>
      <c r="N144">
        <f t="shared" si="38"/>
        <v>322.29849490977398</v>
      </c>
      <c r="O144">
        <f t="shared" si="39"/>
        <v>23.865995326606299</v>
      </c>
      <c r="P144">
        <f t="shared" si="40"/>
        <v>29.189311794363562</v>
      </c>
      <c r="Q144">
        <f t="shared" si="41"/>
        <v>0.50044342930069952</v>
      </c>
      <c r="R144">
        <f t="shared" si="42"/>
        <v>2.4310881733518239</v>
      </c>
      <c r="S144">
        <f t="shared" si="43"/>
        <v>0.44947179236539425</v>
      </c>
      <c r="T144">
        <f t="shared" si="44"/>
        <v>0.28506560429536087</v>
      </c>
      <c r="U144">
        <f t="shared" si="45"/>
        <v>321.51358025806491</v>
      </c>
      <c r="V144">
        <f t="shared" si="46"/>
        <v>20.597911223473719</v>
      </c>
      <c r="W144">
        <f t="shared" si="47"/>
        <v>19.9903032258064</v>
      </c>
      <c r="X144">
        <f t="shared" si="48"/>
        <v>2.3452043766510822</v>
      </c>
      <c r="Y144">
        <f t="shared" si="49"/>
        <v>49.753171716452158</v>
      </c>
      <c r="Z144">
        <f t="shared" si="50"/>
        <v>1.2065986311252956</v>
      </c>
      <c r="AA144">
        <f t="shared" si="51"/>
        <v>2.4251692696132237</v>
      </c>
      <c r="AB144">
        <f t="shared" si="52"/>
        <v>1.1386057455257865</v>
      </c>
      <c r="AC144">
        <f t="shared" si="53"/>
        <v>-312.2738380925129</v>
      </c>
      <c r="AD144">
        <f t="shared" si="54"/>
        <v>71.105627417271137</v>
      </c>
      <c r="AE144">
        <f t="shared" si="55"/>
        <v>5.8963096542314428</v>
      </c>
      <c r="AF144">
        <f t="shared" si="56"/>
        <v>86.241679237054598</v>
      </c>
      <c r="AG144">
        <f t="shared" si="57"/>
        <v>17.959976892491049</v>
      </c>
      <c r="AH144">
        <f t="shared" si="58"/>
        <v>7.0908497524617706</v>
      </c>
      <c r="AI144">
        <f t="shared" si="59"/>
        <v>17.956281783089477</v>
      </c>
      <c r="AJ144">
        <v>422.45478041023301</v>
      </c>
      <c r="AK144">
        <v>400.74167878787898</v>
      </c>
      <c r="AL144">
        <v>-1.5285212140553101E-3</v>
      </c>
      <c r="AM144">
        <v>66.878757965699805</v>
      </c>
      <c r="AN144">
        <f t="shared" si="60"/>
        <v>7.0810394125286376</v>
      </c>
      <c r="AO144">
        <v>7.9284567623427202</v>
      </c>
      <c r="AP144">
        <v>16.287378787878801</v>
      </c>
      <c r="AQ144">
        <v>-4.4808347354721702E-5</v>
      </c>
      <c r="AR144">
        <v>77.4213467082362</v>
      </c>
      <c r="AS144">
        <v>27</v>
      </c>
      <c r="AT144">
        <v>5</v>
      </c>
      <c r="AU144">
        <f t="shared" si="61"/>
        <v>1</v>
      </c>
      <c r="AV144">
        <f t="shared" si="62"/>
        <v>0</v>
      </c>
      <c r="AW144">
        <f t="shared" si="63"/>
        <v>39940.329915244693</v>
      </c>
      <c r="AX144">
        <f t="shared" si="64"/>
        <v>1999.9848387096799</v>
      </c>
      <c r="AY144">
        <f t="shared" si="65"/>
        <v>1681.1872645161311</v>
      </c>
      <c r="AZ144">
        <f t="shared" si="66"/>
        <v>0.84060000454842154</v>
      </c>
      <c r="BA144">
        <f t="shared" si="67"/>
        <v>0.16075800877845364</v>
      </c>
      <c r="BB144">
        <v>6</v>
      </c>
      <c r="BC144">
        <v>0.5</v>
      </c>
      <c r="BD144" t="s">
        <v>354</v>
      </c>
      <c r="BE144">
        <v>2</v>
      </c>
      <c r="BF144" t="b">
        <v>1</v>
      </c>
      <c r="BG144">
        <v>1657121725.0999999</v>
      </c>
      <c r="BH144">
        <v>394.18725806451602</v>
      </c>
      <c r="BI144">
        <v>419.09296774193501</v>
      </c>
      <c r="BJ144">
        <v>16.294519354838702</v>
      </c>
      <c r="BK144">
        <v>7.9242877419354798</v>
      </c>
      <c r="BL144">
        <v>394.537709677419</v>
      </c>
      <c r="BM144">
        <v>16.446358064516101</v>
      </c>
      <c r="BN144">
        <v>500.008225806452</v>
      </c>
      <c r="BO144">
        <v>73.949361290322599</v>
      </c>
      <c r="BP144">
        <v>9.9992658064516099E-2</v>
      </c>
      <c r="BQ144">
        <v>20.532825806451601</v>
      </c>
      <c r="BR144">
        <v>19.9903032258064</v>
      </c>
      <c r="BS144">
        <v>999.9</v>
      </c>
      <c r="BT144">
        <v>0</v>
      </c>
      <c r="BU144">
        <v>0</v>
      </c>
      <c r="BV144">
        <v>9993.8667741935496</v>
      </c>
      <c r="BW144">
        <v>0</v>
      </c>
      <c r="BX144">
        <v>86.249283870967801</v>
      </c>
      <c r="BY144">
        <v>-24.905716129032299</v>
      </c>
      <c r="BZ144">
        <v>400.71664516128999</v>
      </c>
      <c r="CA144">
        <v>422.44048387096802</v>
      </c>
      <c r="CB144">
        <v>8.3702283870967804</v>
      </c>
      <c r="CC144">
        <v>419.09296774193501</v>
      </c>
      <c r="CD144">
        <v>7.9242877419354798</v>
      </c>
      <c r="CE144">
        <v>1.20496838709677</v>
      </c>
      <c r="CF144">
        <v>0.58599596774193596</v>
      </c>
      <c r="CG144">
        <v>9.6630838709677391</v>
      </c>
      <c r="CH144">
        <v>-0.63320699999999996</v>
      </c>
      <c r="CI144">
        <v>1999.9848387096799</v>
      </c>
      <c r="CJ144">
        <v>0.98000093548387102</v>
      </c>
      <c r="CK144">
        <v>1.99989E-2</v>
      </c>
      <c r="CL144">
        <v>0</v>
      </c>
      <c r="CM144">
        <v>2.62691935483871</v>
      </c>
      <c r="CN144">
        <v>0</v>
      </c>
      <c r="CO144">
        <v>11465.558064516101</v>
      </c>
      <c r="CP144">
        <v>16705.277419354799</v>
      </c>
      <c r="CQ144">
        <v>41.245935483871001</v>
      </c>
      <c r="CR144">
        <v>42.625</v>
      </c>
      <c r="CS144">
        <v>42.429000000000002</v>
      </c>
      <c r="CT144">
        <v>40.561999999999998</v>
      </c>
      <c r="CU144">
        <v>40.366870967741903</v>
      </c>
      <c r="CV144">
        <v>1959.9848387096799</v>
      </c>
      <c r="CW144">
        <v>40</v>
      </c>
      <c r="CX144">
        <v>0</v>
      </c>
      <c r="CY144">
        <v>1651533450.0999999</v>
      </c>
      <c r="CZ144">
        <v>0</v>
      </c>
      <c r="DA144">
        <v>0</v>
      </c>
      <c r="DB144" t="s">
        <v>355</v>
      </c>
      <c r="DC144">
        <v>1656181403.5999999</v>
      </c>
      <c r="DD144">
        <v>1656181398.0999999</v>
      </c>
      <c r="DE144">
        <v>0</v>
      </c>
      <c r="DF144">
        <v>2.3420000000000001</v>
      </c>
      <c r="DG144">
        <v>0.193</v>
      </c>
      <c r="DH144">
        <v>3.7240000000000002</v>
      </c>
      <c r="DI144">
        <v>0.24399999999999999</v>
      </c>
      <c r="DJ144">
        <v>420</v>
      </c>
      <c r="DK144">
        <v>22</v>
      </c>
      <c r="DL144">
        <v>0.28000000000000003</v>
      </c>
      <c r="DM144">
        <v>0.02</v>
      </c>
      <c r="DN144">
        <v>-25.0380775</v>
      </c>
      <c r="DO144">
        <v>2.2760093808630999</v>
      </c>
      <c r="DP144">
        <v>0.26824047558813702</v>
      </c>
      <c r="DQ144">
        <v>0</v>
      </c>
      <c r="DR144">
        <v>8.3768812500000003</v>
      </c>
      <c r="DS144">
        <v>-0.13297609756099199</v>
      </c>
      <c r="DT144">
        <v>1.29636700412152E-2</v>
      </c>
      <c r="DU144">
        <v>0</v>
      </c>
      <c r="DV144">
        <v>0</v>
      </c>
      <c r="DW144">
        <v>2</v>
      </c>
      <c r="DX144" t="s">
        <v>375</v>
      </c>
      <c r="DY144">
        <v>2.9206099999999999</v>
      </c>
      <c r="DZ144">
        <v>2.7164899999999998</v>
      </c>
      <c r="EA144">
        <v>7.2906100000000001E-2</v>
      </c>
      <c r="EB144">
        <v>7.6236600000000002E-2</v>
      </c>
      <c r="EC144">
        <v>6.5948900000000005E-2</v>
      </c>
      <c r="ED144">
        <v>3.78497E-2</v>
      </c>
      <c r="EE144">
        <v>26952.3</v>
      </c>
      <c r="EF144">
        <v>22923.599999999999</v>
      </c>
      <c r="EG144">
        <v>25998.1</v>
      </c>
      <c r="EH144">
        <v>24142.2</v>
      </c>
      <c r="EI144">
        <v>41380.199999999997</v>
      </c>
      <c r="EJ144">
        <v>38402.699999999997</v>
      </c>
      <c r="EK144">
        <v>46898.1</v>
      </c>
      <c r="EL144">
        <v>42990.6</v>
      </c>
      <c r="EM144">
        <v>1.86975</v>
      </c>
      <c r="EN144">
        <v>2.2892299999999999</v>
      </c>
      <c r="EO144">
        <v>-0.118949</v>
      </c>
      <c r="EP144">
        <v>0</v>
      </c>
      <c r="EQ144">
        <v>21.963999999999999</v>
      </c>
      <c r="ER144">
        <v>999.9</v>
      </c>
      <c r="ES144">
        <v>35.154000000000003</v>
      </c>
      <c r="ET144">
        <v>23.202000000000002</v>
      </c>
      <c r="EU144">
        <v>13.5686</v>
      </c>
      <c r="EV144">
        <v>52.247300000000003</v>
      </c>
      <c r="EW144">
        <v>38.581699999999998</v>
      </c>
      <c r="EX144">
        <v>2</v>
      </c>
      <c r="EY144">
        <v>-0.50064299999999995</v>
      </c>
      <c r="EZ144">
        <v>2.8779699999999999</v>
      </c>
      <c r="FA144">
        <v>20.219899999999999</v>
      </c>
      <c r="FB144">
        <v>5.2352600000000002</v>
      </c>
      <c r="FC144">
        <v>11.986000000000001</v>
      </c>
      <c r="FD144">
        <v>4.9576000000000002</v>
      </c>
      <c r="FE144">
        <v>3.3039800000000001</v>
      </c>
      <c r="FF144">
        <v>316.2</v>
      </c>
      <c r="FG144">
        <v>9999</v>
      </c>
      <c r="FH144">
        <v>9999</v>
      </c>
      <c r="FI144">
        <v>4132.3</v>
      </c>
      <c r="FJ144">
        <v>1.86829</v>
      </c>
      <c r="FK144">
        <v>1.86399</v>
      </c>
      <c r="FL144">
        <v>1.87164</v>
      </c>
      <c r="FM144">
        <v>1.8623400000000001</v>
      </c>
      <c r="FN144">
        <v>1.86188</v>
      </c>
      <c r="FO144">
        <v>1.86829</v>
      </c>
      <c r="FP144">
        <v>1.85849</v>
      </c>
      <c r="FQ144">
        <v>1.86494</v>
      </c>
      <c r="FR144">
        <v>5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-0.35</v>
      </c>
      <c r="GF144">
        <v>-0.152</v>
      </c>
      <c r="GG144">
        <v>-0.25096208036330597</v>
      </c>
      <c r="GH144">
        <v>1.40043110155519E-5</v>
      </c>
      <c r="GI144">
        <v>-8.9464880026576905E-7</v>
      </c>
      <c r="GJ144">
        <v>5.5918935111048905E-10</v>
      </c>
      <c r="GK144">
        <v>-0.17968596506812801</v>
      </c>
      <c r="GL144">
        <v>-4.5276668719836703E-2</v>
      </c>
      <c r="GM144">
        <v>3.5990739600394498E-3</v>
      </c>
      <c r="GN144">
        <v>-4.5187851206301597E-5</v>
      </c>
      <c r="GO144">
        <v>3</v>
      </c>
      <c r="GP144">
        <v>2215</v>
      </c>
      <c r="GQ144">
        <v>2</v>
      </c>
      <c r="GR144">
        <v>17</v>
      </c>
      <c r="GS144">
        <v>15672.2</v>
      </c>
      <c r="GT144">
        <v>15672.2</v>
      </c>
      <c r="GU144">
        <v>1.3061499999999999</v>
      </c>
      <c r="GV144">
        <v>2.323</v>
      </c>
      <c r="GW144">
        <v>1.9982899999999999</v>
      </c>
      <c r="GX144">
        <v>2.7282700000000002</v>
      </c>
      <c r="GY144">
        <v>2.0935100000000002</v>
      </c>
      <c r="GZ144">
        <v>2.2985799999999998</v>
      </c>
      <c r="HA144">
        <v>30.458400000000001</v>
      </c>
      <c r="HB144">
        <v>15.5768</v>
      </c>
      <c r="HC144">
        <v>18</v>
      </c>
      <c r="HD144">
        <v>417.40800000000002</v>
      </c>
      <c r="HE144">
        <v>690.74300000000005</v>
      </c>
      <c r="HF144">
        <v>16.126899999999999</v>
      </c>
      <c r="HG144">
        <v>20.685500000000001</v>
      </c>
      <c r="HH144">
        <v>30.000800000000002</v>
      </c>
      <c r="HI144">
        <v>20.289300000000001</v>
      </c>
      <c r="HJ144">
        <v>20.2926</v>
      </c>
      <c r="HK144">
        <v>26.256900000000002</v>
      </c>
      <c r="HL144">
        <v>48.108199999999997</v>
      </c>
      <c r="HM144">
        <v>0</v>
      </c>
      <c r="HN144">
        <v>16.1218</v>
      </c>
      <c r="HO144">
        <v>425.83199999999999</v>
      </c>
      <c r="HP144">
        <v>7.9626099999999997</v>
      </c>
      <c r="HQ144">
        <v>99.334500000000006</v>
      </c>
      <c r="HR144">
        <v>101.13800000000001</v>
      </c>
    </row>
    <row r="145" spans="1:226" x14ac:dyDescent="0.2">
      <c r="A145">
        <v>129</v>
      </c>
      <c r="B145">
        <v>1657121738.0999999</v>
      </c>
      <c r="C145">
        <v>1857.5999999046301</v>
      </c>
      <c r="D145" t="s">
        <v>616</v>
      </c>
      <c r="E145" t="s">
        <v>617</v>
      </c>
      <c r="F145">
        <v>5</v>
      </c>
      <c r="G145" t="s">
        <v>1753</v>
      </c>
      <c r="H145" t="s">
        <v>353</v>
      </c>
      <c r="I145">
        <v>1657121730.2551701</v>
      </c>
      <c r="J145">
        <f t="shared" ref="J145:J208" si="68">(K145)/1000</f>
        <v>7.0779447453099926E-3</v>
      </c>
      <c r="K145">
        <f t="shared" ref="K145:K208" si="69">IF(BF145, AN145, AH145)</f>
        <v>7.0779447453099928</v>
      </c>
      <c r="L145">
        <f t="shared" ref="L145:L208" si="70">IF(BF145, AI145, AG145)</f>
        <v>17.73267264673089</v>
      </c>
      <c r="M145">
        <f t="shared" ref="M145:M208" si="71">BH145 - IF(AU145&gt;1, L145*BB145*100/(AW145*BV145), 0)</f>
        <v>394.22344827586198</v>
      </c>
      <c r="N145">
        <f t="shared" ref="N145:N208" si="72">((T145-J145/2)*M145-L145)/(T145+J145/2)</f>
        <v>322.97481743911675</v>
      </c>
      <c r="O145">
        <f t="shared" ref="O145:O208" si="73">N145*(BO145+BP145)/1000</f>
        <v>23.916140435073707</v>
      </c>
      <c r="P145">
        <f t="shared" ref="P145:P208" si="74">(BH145 - IF(AU145&gt;1, L145*BB145*100/(AW145*BV145), 0))*(BO145+BP145)/1000</f>
        <v>29.192069606299381</v>
      </c>
      <c r="Q145">
        <f t="shared" ref="Q145:Q208" si="75">2/((1/S145-1/R145)+SIGN(S145)*SQRT((1/S145-1/R145)*(1/S145-1/R145) + 4*BC145/((BC145+1)*(BC145+1))*(2*1/S145*1/R145-1/R145*1/R145)))</f>
        <v>0.49932899196516028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2.4331943807093741</v>
      </c>
      <c r="S145">
        <f t="shared" ref="S145:S208" si="77">J145*(1000-(1000*0.61365*EXP(17.502*W145/(240.97+W145))/(BO145+BP145)+BJ145)/2)/(1000*0.61365*EXP(17.502*W145/(240.97+W145))/(BO145+BP145)-BJ145)</f>
        <v>0.44861098936297006</v>
      </c>
      <c r="T145">
        <f t="shared" ref="T145:T208" si="78">1/((BC145+1)/(Q145/1.6)+1/(R145/1.37)) + BC145/((BC145+1)/(Q145/1.6) + BC145/(R145/1.37))</f>
        <v>0.28450816888340746</v>
      </c>
      <c r="U145">
        <f t="shared" ref="U145:U208" si="79">(AX145*BA145)</f>
        <v>321.50884551724084</v>
      </c>
      <c r="V145">
        <f t="shared" ref="V145:V208" si="80">(BQ145+(U145+2*0.95*0.0000000567*(((BQ145+$B$7)+273)^4-(BQ145+273)^4)-44100*J145)/(1.84*29.3*R145+8*0.95*0.0000000567*(BQ145+273)^3))</f>
        <v>20.609698011650025</v>
      </c>
      <c r="W145">
        <f t="shared" ref="W145:W208" si="81">($C$7*BR145+$D$7*BS145+$E$7*V145)</f>
        <v>20.000086206896601</v>
      </c>
      <c r="X145">
        <f t="shared" ref="X145:X208" si="82">0.61365*EXP(17.502*W145/(240.97+W145))</f>
        <v>2.3466256216602064</v>
      </c>
      <c r="Y145">
        <f t="shared" ref="Y145:Y208" si="83">(Z145/AA145*100)</f>
        <v>49.709032045755023</v>
      </c>
      <c r="Z145">
        <f t="shared" ref="Z145:Z208" si="84">BJ145*(BO145+BP145)/1000</f>
        <v>1.2063397143479531</v>
      </c>
      <c r="AA145">
        <f t="shared" ref="AA145:AA208" si="85">0.61365*EXP(17.502*BQ145/(240.97+BQ145))</f>
        <v>2.4268018601480095</v>
      </c>
      <c r="AB145">
        <f t="shared" ref="AB145:AB208" si="86">(X145-BJ145*(BO145+BP145)/1000)</f>
        <v>1.1402859073122533</v>
      </c>
      <c r="AC145">
        <f t="shared" ref="AC145:AC208" si="87">(-J145*44100)</f>
        <v>-312.1373632681707</v>
      </c>
      <c r="AD145">
        <f t="shared" ref="AD145:AD208" si="88">2*29.3*R145*0.92*(BQ145-W145)</f>
        <v>71.315349984525369</v>
      </c>
      <c r="AE145">
        <f t="shared" ref="AE145:AE208" si="89">2*0.95*0.0000000567*(((BQ145+$B$7)+273)^4-(W145+273)^4)</f>
        <v>5.9092070330783368</v>
      </c>
      <c r="AF145">
        <f t="shared" ref="AF145:AF208" si="90">U145+AE145+AC145+AD145</f>
        <v>86.59603926667387</v>
      </c>
      <c r="AG145">
        <f t="shared" ref="AG145:AG208" si="91">BN145*AU145*(BI145-BH145*(1000-AU145*BK145)/(1000-AU145*BJ145))/(100*BB145)</f>
        <v>18.146393655609415</v>
      </c>
      <c r="AH145">
        <f t="shared" ref="AH145:AH208" si="92">1000*BN145*AU145*(BJ145-BK145)/(100*BB145*(1000-AU145*BJ145))</f>
        <v>7.0834108861636862</v>
      </c>
      <c r="AI145">
        <f t="shared" ref="AI145:AI208" si="93">(AJ145 - AK145 - BO145*1000/(8.314*(BQ145+273.15)) * AM145/BN145 * AL145) * BN145/(100*BB145) * (1000 - BK145)/1000</f>
        <v>17.73267264673089</v>
      </c>
      <c r="AJ145">
        <v>422.54574413699697</v>
      </c>
      <c r="AK145">
        <v>400.86327272727198</v>
      </c>
      <c r="AL145">
        <v>5.75541893027069E-2</v>
      </c>
      <c r="AM145">
        <v>66.878757965699805</v>
      </c>
      <c r="AN145">
        <f t="shared" ref="AN145:AN208" si="94">(AP145 - AO145 + BO145*1000/(8.314*(BQ145+273.15)) * AR145/BN145 * AQ145) * BN145/(100*BB145) * 1000/(1000 - AP145)</f>
        <v>7.0779447453099928</v>
      </c>
      <c r="AO145">
        <v>7.9326382480073203</v>
      </c>
      <c r="AP145">
        <v>16.287663030303001</v>
      </c>
      <c r="AQ145">
        <v>3.9376687098277597E-5</v>
      </c>
      <c r="AR145">
        <v>77.4213467082362</v>
      </c>
      <c r="AS145">
        <v>27</v>
      </c>
      <c r="AT145">
        <v>5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39991.705264596596</v>
      </c>
      <c r="AX145">
        <f t="shared" ref="AX145:AX208" si="98">$B$11*BW145+$C$11*BX145+$F$11*CI145*(1-CL145)</f>
        <v>1999.95517241379</v>
      </c>
      <c r="AY145">
        <f t="shared" ref="AY145:AY208" si="99">AX145*AZ145</f>
        <v>1681.1623448275836</v>
      </c>
      <c r="AZ145">
        <f t="shared" ref="AZ145:AZ208" si="100">($B$11*$D$9+$C$11*$D$9+$F$11*((CV145+CN145)/MAX(CV145+CN145+CW145, 0.1)*$I$9+CW145/MAX(CV145+CN145+CW145, 0.1)*$J$9))/($B$11+$C$11+$F$11)</f>
        <v>0.84060001344857727</v>
      </c>
      <c r="BA145">
        <f t="shared" ref="BA145:BA208" si="101">($B$11*$K$9+$C$11*$K$9+$F$11*((CV145+CN145)/MAX(CV145+CN145+CW145, 0.1)*$P$9+CW145/MAX(CV145+CN145+CW145, 0.1)*$Q$9))/($B$11+$C$11+$F$11)</f>
        <v>0.16075802595575417</v>
      </c>
      <c r="BB145">
        <v>6</v>
      </c>
      <c r="BC145">
        <v>0.5</v>
      </c>
      <c r="BD145" t="s">
        <v>354</v>
      </c>
      <c r="BE145">
        <v>2</v>
      </c>
      <c r="BF145" t="b">
        <v>1</v>
      </c>
      <c r="BG145">
        <v>1657121730.2551701</v>
      </c>
      <c r="BH145">
        <v>394.22344827586198</v>
      </c>
      <c r="BI145">
        <v>419.350103448276</v>
      </c>
      <c r="BJ145">
        <v>16.290979310344799</v>
      </c>
      <c r="BK145">
        <v>7.92934551724138</v>
      </c>
      <c r="BL145">
        <v>394.57389655172398</v>
      </c>
      <c r="BM145">
        <v>16.442944827586199</v>
      </c>
      <c r="BN145">
        <v>499.99906896551698</v>
      </c>
      <c r="BO145">
        <v>73.949593103448294</v>
      </c>
      <c r="BP145">
        <v>9.9958575862068993E-2</v>
      </c>
      <c r="BQ145">
        <v>20.543737931034499</v>
      </c>
      <c r="BR145">
        <v>20.000086206896601</v>
      </c>
      <c r="BS145">
        <v>999.9</v>
      </c>
      <c r="BT145">
        <v>0</v>
      </c>
      <c r="BU145">
        <v>0</v>
      </c>
      <c r="BV145">
        <v>10007.6255172414</v>
      </c>
      <c r="BW145">
        <v>0</v>
      </c>
      <c r="BX145">
        <v>85.6977310344828</v>
      </c>
      <c r="BY145">
        <v>-25.1265931034483</v>
      </c>
      <c r="BZ145">
        <v>400.75206896551703</v>
      </c>
      <c r="CA145">
        <v>422.701827586207</v>
      </c>
      <c r="CB145">
        <v>8.3616286206896504</v>
      </c>
      <c r="CC145">
        <v>419.350103448276</v>
      </c>
      <c r="CD145">
        <v>7.92934551724138</v>
      </c>
      <c r="CE145">
        <v>1.20471034482759</v>
      </c>
      <c r="CF145">
        <v>0.58637182758620698</v>
      </c>
      <c r="CG145">
        <v>9.6598917241379301</v>
      </c>
      <c r="CH145">
        <v>-0.62442465517241397</v>
      </c>
      <c r="CI145">
        <v>1999.95517241379</v>
      </c>
      <c r="CJ145">
        <v>0.98000055172413802</v>
      </c>
      <c r="CK145">
        <v>1.99992965517241E-2</v>
      </c>
      <c r="CL145">
        <v>0</v>
      </c>
      <c r="CM145">
        <v>2.5944103448275899</v>
      </c>
      <c r="CN145">
        <v>0</v>
      </c>
      <c r="CO145">
        <v>11457.296551724099</v>
      </c>
      <c r="CP145">
        <v>16705.020689655201</v>
      </c>
      <c r="CQ145">
        <v>41.25</v>
      </c>
      <c r="CR145">
        <v>42.625</v>
      </c>
      <c r="CS145">
        <v>42.432724137930997</v>
      </c>
      <c r="CT145">
        <v>40.561999999999998</v>
      </c>
      <c r="CU145">
        <v>40.361965517241401</v>
      </c>
      <c r="CV145">
        <v>1959.95517241379</v>
      </c>
      <c r="CW145">
        <v>40</v>
      </c>
      <c r="CX145">
        <v>0</v>
      </c>
      <c r="CY145">
        <v>1651533454.9000001</v>
      </c>
      <c r="CZ145">
        <v>0</v>
      </c>
      <c r="DA145">
        <v>0</v>
      </c>
      <c r="DB145" t="s">
        <v>355</v>
      </c>
      <c r="DC145">
        <v>1656181403.5999999</v>
      </c>
      <c r="DD145">
        <v>1656181398.0999999</v>
      </c>
      <c r="DE145">
        <v>0</v>
      </c>
      <c r="DF145">
        <v>2.3420000000000001</v>
      </c>
      <c r="DG145">
        <v>0.193</v>
      </c>
      <c r="DH145">
        <v>3.7240000000000002</v>
      </c>
      <c r="DI145">
        <v>0.24399999999999999</v>
      </c>
      <c r="DJ145">
        <v>420</v>
      </c>
      <c r="DK145">
        <v>22</v>
      </c>
      <c r="DL145">
        <v>0.28000000000000003</v>
      </c>
      <c r="DM145">
        <v>0.02</v>
      </c>
      <c r="DN145">
        <v>-24.994585365853698</v>
      </c>
      <c r="DO145">
        <v>-0.68345644599301203</v>
      </c>
      <c r="DP145">
        <v>0.24962730225226601</v>
      </c>
      <c r="DQ145">
        <v>0</v>
      </c>
      <c r="DR145">
        <v>8.3680739024390203</v>
      </c>
      <c r="DS145">
        <v>-0.105499651567942</v>
      </c>
      <c r="DT145">
        <v>1.0485839203199799E-2</v>
      </c>
      <c r="DU145">
        <v>0</v>
      </c>
      <c r="DV145">
        <v>0</v>
      </c>
      <c r="DW145">
        <v>2</v>
      </c>
      <c r="DX145" t="s">
        <v>375</v>
      </c>
      <c r="DY145">
        <v>2.9205899999999998</v>
      </c>
      <c r="DZ145">
        <v>2.7167300000000001</v>
      </c>
      <c r="EA145">
        <v>7.29466E-2</v>
      </c>
      <c r="EB145">
        <v>7.6702900000000004E-2</v>
      </c>
      <c r="EC145">
        <v>6.5948099999999996E-2</v>
      </c>
      <c r="ED145">
        <v>3.7867499999999998E-2</v>
      </c>
      <c r="EE145">
        <v>26950.400000000001</v>
      </c>
      <c r="EF145">
        <v>22912</v>
      </c>
      <c r="EG145">
        <v>25997.5</v>
      </c>
      <c r="EH145">
        <v>24142.3</v>
      </c>
      <c r="EI145">
        <v>41379.199999999997</v>
      </c>
      <c r="EJ145">
        <v>38402.300000000003</v>
      </c>
      <c r="EK145">
        <v>46896.9</v>
      </c>
      <c r="EL145">
        <v>42991</v>
      </c>
      <c r="EM145">
        <v>1.8694</v>
      </c>
      <c r="EN145">
        <v>2.2890999999999999</v>
      </c>
      <c r="EO145">
        <v>-0.118196</v>
      </c>
      <c r="EP145">
        <v>0</v>
      </c>
      <c r="EQ145">
        <v>21.9712</v>
      </c>
      <c r="ER145">
        <v>999.9</v>
      </c>
      <c r="ES145">
        <v>35.154000000000003</v>
      </c>
      <c r="ET145">
        <v>23.212</v>
      </c>
      <c r="EU145">
        <v>13.577199999999999</v>
      </c>
      <c r="EV145">
        <v>51.957299999999996</v>
      </c>
      <c r="EW145">
        <v>38.549700000000001</v>
      </c>
      <c r="EX145">
        <v>2</v>
      </c>
      <c r="EY145">
        <v>-0.49949399999999999</v>
      </c>
      <c r="EZ145">
        <v>3.2404500000000001</v>
      </c>
      <c r="FA145">
        <v>20.212900000000001</v>
      </c>
      <c r="FB145">
        <v>5.2354099999999999</v>
      </c>
      <c r="FC145">
        <v>11.986000000000001</v>
      </c>
      <c r="FD145">
        <v>4.9576500000000001</v>
      </c>
      <c r="FE145">
        <v>3.3039299999999998</v>
      </c>
      <c r="FF145">
        <v>316.2</v>
      </c>
      <c r="FG145">
        <v>9999</v>
      </c>
      <c r="FH145">
        <v>9999</v>
      </c>
      <c r="FI145">
        <v>4132.3</v>
      </c>
      <c r="FJ145">
        <v>1.86829</v>
      </c>
      <c r="FK145">
        <v>1.8639399999999999</v>
      </c>
      <c r="FL145">
        <v>1.87164</v>
      </c>
      <c r="FM145">
        <v>1.8623400000000001</v>
      </c>
      <c r="FN145">
        <v>1.86188</v>
      </c>
      <c r="FO145">
        <v>1.86829</v>
      </c>
      <c r="FP145">
        <v>1.8584499999999999</v>
      </c>
      <c r="FQ145">
        <v>1.86493</v>
      </c>
      <c r="FR145">
        <v>5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-0.35099999999999998</v>
      </c>
      <c r="GF145">
        <v>-0.15210000000000001</v>
      </c>
      <c r="GG145">
        <v>-0.25096208036330597</v>
      </c>
      <c r="GH145">
        <v>1.40043110155519E-5</v>
      </c>
      <c r="GI145">
        <v>-8.9464880026576905E-7</v>
      </c>
      <c r="GJ145">
        <v>5.5918935111048905E-10</v>
      </c>
      <c r="GK145">
        <v>-0.17968596506812801</v>
      </c>
      <c r="GL145">
        <v>-4.5276668719836703E-2</v>
      </c>
      <c r="GM145">
        <v>3.5990739600394498E-3</v>
      </c>
      <c r="GN145">
        <v>-4.5187851206301597E-5</v>
      </c>
      <c r="GO145">
        <v>3</v>
      </c>
      <c r="GP145">
        <v>2215</v>
      </c>
      <c r="GQ145">
        <v>2</v>
      </c>
      <c r="GR145">
        <v>17</v>
      </c>
      <c r="GS145">
        <v>15672.2</v>
      </c>
      <c r="GT145">
        <v>15672.3</v>
      </c>
      <c r="GU145">
        <v>1.33179</v>
      </c>
      <c r="GV145">
        <v>2.3144499999999999</v>
      </c>
      <c r="GW145">
        <v>1.9982899999999999</v>
      </c>
      <c r="GX145">
        <v>2.7282700000000002</v>
      </c>
      <c r="GY145">
        <v>2.0935100000000002</v>
      </c>
      <c r="GZ145">
        <v>2.34985</v>
      </c>
      <c r="HA145">
        <v>30.458400000000001</v>
      </c>
      <c r="HB145">
        <v>15.5855</v>
      </c>
      <c r="HC145">
        <v>18</v>
      </c>
      <c r="HD145">
        <v>417.30500000000001</v>
      </c>
      <c r="HE145">
        <v>690.78</v>
      </c>
      <c r="HF145">
        <v>16.101199999999999</v>
      </c>
      <c r="HG145">
        <v>20.696000000000002</v>
      </c>
      <c r="HH145">
        <v>30.001100000000001</v>
      </c>
      <c r="HI145">
        <v>20.299499999999998</v>
      </c>
      <c r="HJ145">
        <v>20.302499999999998</v>
      </c>
      <c r="HK145">
        <v>26.745100000000001</v>
      </c>
      <c r="HL145">
        <v>48.108199999999997</v>
      </c>
      <c r="HM145">
        <v>0</v>
      </c>
      <c r="HN145">
        <v>16.0488</v>
      </c>
      <c r="HO145">
        <v>439.29599999999999</v>
      </c>
      <c r="HP145">
        <v>7.9655399999999998</v>
      </c>
      <c r="HQ145">
        <v>99.332099999999997</v>
      </c>
      <c r="HR145">
        <v>101.13800000000001</v>
      </c>
    </row>
    <row r="146" spans="1:226" x14ac:dyDescent="0.2">
      <c r="A146">
        <v>130</v>
      </c>
      <c r="B146">
        <v>1657121743.0999999</v>
      </c>
      <c r="C146">
        <v>1862.5999999046301</v>
      </c>
      <c r="D146" t="s">
        <v>618</v>
      </c>
      <c r="E146" t="s">
        <v>619</v>
      </c>
      <c r="F146">
        <v>5</v>
      </c>
      <c r="G146" t="s">
        <v>1754</v>
      </c>
      <c r="H146" t="s">
        <v>353</v>
      </c>
      <c r="I146">
        <v>1657121735.33214</v>
      </c>
      <c r="J146">
        <f t="shared" si="68"/>
        <v>7.062006612673687E-3</v>
      </c>
      <c r="K146">
        <f t="shared" si="69"/>
        <v>7.0620066126736871</v>
      </c>
      <c r="L146">
        <f t="shared" si="70"/>
        <v>17.433502257313229</v>
      </c>
      <c r="M146">
        <f t="shared" si="71"/>
        <v>394.80282142857197</v>
      </c>
      <c r="N146">
        <f t="shared" si="72"/>
        <v>324.32333861813629</v>
      </c>
      <c r="O146">
        <f t="shared" si="73"/>
        <v>24.015937017577688</v>
      </c>
      <c r="P146">
        <f t="shared" si="74"/>
        <v>29.234897908331853</v>
      </c>
      <c r="Q146">
        <f t="shared" si="75"/>
        <v>0.49718356438512762</v>
      </c>
      <c r="R146">
        <f t="shared" si="76"/>
        <v>2.4323241528450104</v>
      </c>
      <c r="S146">
        <f t="shared" si="77"/>
        <v>0.44686095017901895</v>
      </c>
      <c r="T146">
        <f t="shared" si="78"/>
        <v>0.28338373537488776</v>
      </c>
      <c r="U146">
        <f t="shared" si="79"/>
        <v>321.51138299999968</v>
      </c>
      <c r="V146">
        <f t="shared" si="80"/>
        <v>20.623569382391157</v>
      </c>
      <c r="W146">
        <f t="shared" si="81"/>
        <v>20.010725000000001</v>
      </c>
      <c r="X146">
        <f t="shared" si="82"/>
        <v>2.3481720533025086</v>
      </c>
      <c r="Y146">
        <f t="shared" si="83"/>
        <v>49.668261865345734</v>
      </c>
      <c r="Z146">
        <f t="shared" si="84"/>
        <v>1.2060107880912985</v>
      </c>
      <c r="AA146">
        <f t="shared" si="85"/>
        <v>2.4281316534910791</v>
      </c>
      <c r="AB146">
        <f t="shared" si="86"/>
        <v>1.1421612652112101</v>
      </c>
      <c r="AC146">
        <f t="shared" si="87"/>
        <v>-311.43449161890959</v>
      </c>
      <c r="AD146">
        <f t="shared" si="88"/>
        <v>71.059669700054997</v>
      </c>
      <c r="AE146">
        <f t="shared" si="89"/>
        <v>5.8907160181995177</v>
      </c>
      <c r="AF146">
        <f t="shared" si="90"/>
        <v>87.027277099344587</v>
      </c>
      <c r="AG146">
        <f t="shared" si="91"/>
        <v>20.006607684276439</v>
      </c>
      <c r="AH146">
        <f t="shared" si="92"/>
        <v>7.0757763893452976</v>
      </c>
      <c r="AI146">
        <f t="shared" si="93"/>
        <v>17.433502257313229</v>
      </c>
      <c r="AJ146">
        <v>429.435585864014</v>
      </c>
      <c r="AK146">
        <v>404.61527272727301</v>
      </c>
      <c r="AL146">
        <v>0.92162093037496795</v>
      </c>
      <c r="AM146">
        <v>66.878757965699805</v>
      </c>
      <c r="AN146">
        <f t="shared" si="94"/>
        <v>7.0620066126736871</v>
      </c>
      <c r="AO146">
        <v>7.9376599061402002</v>
      </c>
      <c r="AP146">
        <v>16.274398181818199</v>
      </c>
      <c r="AQ146">
        <v>-8.4636756817649004E-5</v>
      </c>
      <c r="AR146">
        <v>77.4213467082362</v>
      </c>
      <c r="AS146">
        <v>27</v>
      </c>
      <c r="AT146">
        <v>5</v>
      </c>
      <c r="AU146">
        <f t="shared" si="95"/>
        <v>1</v>
      </c>
      <c r="AV146">
        <f t="shared" si="96"/>
        <v>0</v>
      </c>
      <c r="AW146">
        <f t="shared" si="97"/>
        <v>39968.650475470284</v>
      </c>
      <c r="AX146">
        <f t="shared" si="98"/>
        <v>1999.97107142857</v>
      </c>
      <c r="AY146">
        <f t="shared" si="99"/>
        <v>1681.1756999999986</v>
      </c>
      <c r="AZ146">
        <f t="shared" si="100"/>
        <v>0.84060000867869689</v>
      </c>
      <c r="BA146">
        <f t="shared" si="101"/>
        <v>0.1607580167498851</v>
      </c>
      <c r="BB146">
        <v>6</v>
      </c>
      <c r="BC146">
        <v>0.5</v>
      </c>
      <c r="BD146" t="s">
        <v>354</v>
      </c>
      <c r="BE146">
        <v>2</v>
      </c>
      <c r="BF146" t="b">
        <v>1</v>
      </c>
      <c r="BG146">
        <v>1657121735.33214</v>
      </c>
      <c r="BH146">
        <v>394.80282142857197</v>
      </c>
      <c r="BI146">
        <v>422.16250000000002</v>
      </c>
      <c r="BJ146">
        <v>16.286578571428599</v>
      </c>
      <c r="BK146">
        <v>7.9340860714285704</v>
      </c>
      <c r="BL146">
        <v>395.15350000000001</v>
      </c>
      <c r="BM146">
        <v>16.438707142857101</v>
      </c>
      <c r="BN146">
        <v>500.00903571428597</v>
      </c>
      <c r="BO146">
        <v>73.949332142857102</v>
      </c>
      <c r="BP146">
        <v>0.10003205</v>
      </c>
      <c r="BQ146">
        <v>20.552621428571399</v>
      </c>
      <c r="BR146">
        <v>20.010725000000001</v>
      </c>
      <c r="BS146">
        <v>999.9</v>
      </c>
      <c r="BT146">
        <v>0</v>
      </c>
      <c r="BU146">
        <v>0</v>
      </c>
      <c r="BV146">
        <v>10001.962142857101</v>
      </c>
      <c r="BW146">
        <v>0</v>
      </c>
      <c r="BX146">
        <v>84.944864285714303</v>
      </c>
      <c r="BY146">
        <v>-27.359614285714301</v>
      </c>
      <c r="BZ146">
        <v>401.33928571428601</v>
      </c>
      <c r="CA146">
        <v>425.53874999999999</v>
      </c>
      <c r="CB146">
        <v>8.3524907142857199</v>
      </c>
      <c r="CC146">
        <v>422.16250000000002</v>
      </c>
      <c r="CD146">
        <v>7.9340860714285704</v>
      </c>
      <c r="CE146">
        <v>1.2043810714285701</v>
      </c>
      <c r="CF146">
        <v>0.58672035714285697</v>
      </c>
      <c r="CG146">
        <v>9.6558171428571402</v>
      </c>
      <c r="CH146">
        <v>-0.61628685714285703</v>
      </c>
      <c r="CI146">
        <v>1999.97107142857</v>
      </c>
      <c r="CJ146">
        <v>0.98000082142857103</v>
      </c>
      <c r="CK146">
        <v>1.9999017857142899E-2</v>
      </c>
      <c r="CL146">
        <v>0</v>
      </c>
      <c r="CM146">
        <v>2.57612857142857</v>
      </c>
      <c r="CN146">
        <v>0</v>
      </c>
      <c r="CO146">
        <v>11449.174999999999</v>
      </c>
      <c r="CP146">
        <v>16705.164285714302</v>
      </c>
      <c r="CQ146">
        <v>41.25</v>
      </c>
      <c r="CR146">
        <v>42.625</v>
      </c>
      <c r="CS146">
        <v>42.436999999999998</v>
      </c>
      <c r="CT146">
        <v>40.577750000000002</v>
      </c>
      <c r="CU146">
        <v>40.368178571428601</v>
      </c>
      <c r="CV146">
        <v>1959.97107142857</v>
      </c>
      <c r="CW146">
        <v>40</v>
      </c>
      <c r="CX146">
        <v>0</v>
      </c>
      <c r="CY146">
        <v>1651533460.3</v>
      </c>
      <c r="CZ146">
        <v>0</v>
      </c>
      <c r="DA146">
        <v>0</v>
      </c>
      <c r="DB146" t="s">
        <v>355</v>
      </c>
      <c r="DC146">
        <v>1656181403.5999999</v>
      </c>
      <c r="DD146">
        <v>1656181398.0999999</v>
      </c>
      <c r="DE146">
        <v>0</v>
      </c>
      <c r="DF146">
        <v>2.3420000000000001</v>
      </c>
      <c r="DG146">
        <v>0.193</v>
      </c>
      <c r="DH146">
        <v>3.7240000000000002</v>
      </c>
      <c r="DI146">
        <v>0.24399999999999999</v>
      </c>
      <c r="DJ146">
        <v>420</v>
      </c>
      <c r="DK146">
        <v>22</v>
      </c>
      <c r="DL146">
        <v>0.28000000000000003</v>
      </c>
      <c r="DM146">
        <v>0.02</v>
      </c>
      <c r="DN146">
        <v>-26.643221951219498</v>
      </c>
      <c r="DO146">
        <v>-23.7678898954704</v>
      </c>
      <c r="DP146">
        <v>2.9248483522508502</v>
      </c>
      <c r="DQ146">
        <v>0</v>
      </c>
      <c r="DR146">
        <v>8.3572097560975607</v>
      </c>
      <c r="DS146">
        <v>-0.10563951219514101</v>
      </c>
      <c r="DT146">
        <v>1.0612283836818399E-2</v>
      </c>
      <c r="DU146">
        <v>0</v>
      </c>
      <c r="DV146">
        <v>0</v>
      </c>
      <c r="DW146">
        <v>2</v>
      </c>
      <c r="DX146" t="s">
        <v>375</v>
      </c>
      <c r="DY146">
        <v>2.9204699999999999</v>
      </c>
      <c r="DZ146">
        <v>2.7163599999999999</v>
      </c>
      <c r="EA146">
        <v>7.3540800000000003E-2</v>
      </c>
      <c r="EB146">
        <v>7.8231099999999998E-2</v>
      </c>
      <c r="EC146">
        <v>6.5902100000000005E-2</v>
      </c>
      <c r="ED146">
        <v>3.7883100000000003E-2</v>
      </c>
      <c r="EE146">
        <v>26932.400000000001</v>
      </c>
      <c r="EF146">
        <v>22873.9</v>
      </c>
      <c r="EG146">
        <v>25996.799999999999</v>
      </c>
      <c r="EH146">
        <v>24142.1</v>
      </c>
      <c r="EI146">
        <v>41380.5</v>
      </c>
      <c r="EJ146">
        <v>38401.1</v>
      </c>
      <c r="EK146">
        <v>46896</v>
      </c>
      <c r="EL146">
        <v>42990.400000000001</v>
      </c>
      <c r="EM146">
        <v>1.8694999999999999</v>
      </c>
      <c r="EN146">
        <v>2.2889499999999998</v>
      </c>
      <c r="EO146">
        <v>-0.118371</v>
      </c>
      <c r="EP146">
        <v>0</v>
      </c>
      <c r="EQ146">
        <v>21.981200000000001</v>
      </c>
      <c r="ER146">
        <v>999.9</v>
      </c>
      <c r="ES146">
        <v>35.130000000000003</v>
      </c>
      <c r="ET146">
        <v>23.222000000000001</v>
      </c>
      <c r="EU146">
        <v>13.575900000000001</v>
      </c>
      <c r="EV146">
        <v>51.967300000000002</v>
      </c>
      <c r="EW146">
        <v>38.613799999999998</v>
      </c>
      <c r="EX146">
        <v>2</v>
      </c>
      <c r="EY146">
        <v>-0.49861499999999997</v>
      </c>
      <c r="EZ146">
        <v>3.1702599999999999</v>
      </c>
      <c r="FA146">
        <v>20.213899999999999</v>
      </c>
      <c r="FB146">
        <v>5.2346599999999999</v>
      </c>
      <c r="FC146">
        <v>11.986000000000001</v>
      </c>
      <c r="FD146">
        <v>4.9575500000000003</v>
      </c>
      <c r="FE146">
        <v>3.3039000000000001</v>
      </c>
      <c r="FF146">
        <v>316.2</v>
      </c>
      <c r="FG146">
        <v>9999</v>
      </c>
      <c r="FH146">
        <v>9999</v>
      </c>
      <c r="FI146">
        <v>4132.3</v>
      </c>
      <c r="FJ146">
        <v>1.86829</v>
      </c>
      <c r="FK146">
        <v>1.86395</v>
      </c>
      <c r="FL146">
        <v>1.87164</v>
      </c>
      <c r="FM146">
        <v>1.8623400000000001</v>
      </c>
      <c r="FN146">
        <v>1.86188</v>
      </c>
      <c r="FO146">
        <v>1.86829</v>
      </c>
      <c r="FP146">
        <v>1.8584799999999999</v>
      </c>
      <c r="FQ146">
        <v>1.86493</v>
      </c>
      <c r="FR146">
        <v>5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-0.35199999999999998</v>
      </c>
      <c r="GF146">
        <v>-0.15260000000000001</v>
      </c>
      <c r="GG146">
        <v>-0.25096208036330597</v>
      </c>
      <c r="GH146">
        <v>1.40043110155519E-5</v>
      </c>
      <c r="GI146">
        <v>-8.9464880026576905E-7</v>
      </c>
      <c r="GJ146">
        <v>5.5918935111048905E-10</v>
      </c>
      <c r="GK146">
        <v>-0.17968596506812801</v>
      </c>
      <c r="GL146">
        <v>-4.5276668719836703E-2</v>
      </c>
      <c r="GM146">
        <v>3.5990739600394498E-3</v>
      </c>
      <c r="GN146">
        <v>-4.5187851206301597E-5</v>
      </c>
      <c r="GO146">
        <v>3</v>
      </c>
      <c r="GP146">
        <v>2215</v>
      </c>
      <c r="GQ146">
        <v>2</v>
      </c>
      <c r="GR146">
        <v>17</v>
      </c>
      <c r="GS146">
        <v>15672.3</v>
      </c>
      <c r="GT146">
        <v>15672.4</v>
      </c>
      <c r="GU146">
        <v>1.3635299999999999</v>
      </c>
      <c r="GV146">
        <v>2.323</v>
      </c>
      <c r="GW146">
        <v>1.9982899999999999</v>
      </c>
      <c r="GX146">
        <v>2.7270500000000002</v>
      </c>
      <c r="GY146">
        <v>2.0935100000000002</v>
      </c>
      <c r="GZ146">
        <v>2.2985799999999998</v>
      </c>
      <c r="HA146">
        <v>30.48</v>
      </c>
      <c r="HB146">
        <v>15.5768</v>
      </c>
      <c r="HC146">
        <v>18</v>
      </c>
      <c r="HD146">
        <v>417.43400000000003</v>
      </c>
      <c r="HE146">
        <v>690.78899999999999</v>
      </c>
      <c r="HF146">
        <v>16.046099999999999</v>
      </c>
      <c r="HG146">
        <v>20.706</v>
      </c>
      <c r="HH146">
        <v>30.000900000000001</v>
      </c>
      <c r="HI146">
        <v>20.308900000000001</v>
      </c>
      <c r="HJ146">
        <v>20.311800000000002</v>
      </c>
      <c r="HK146">
        <v>27.463799999999999</v>
      </c>
      <c r="HL146">
        <v>48.108199999999997</v>
      </c>
      <c r="HM146">
        <v>0</v>
      </c>
      <c r="HN146">
        <v>16.0336</v>
      </c>
      <c r="HO146">
        <v>459.39800000000002</v>
      </c>
      <c r="HP146">
        <v>7.9923200000000003</v>
      </c>
      <c r="HQ146">
        <v>99.329899999999995</v>
      </c>
      <c r="HR146">
        <v>101.137</v>
      </c>
    </row>
    <row r="147" spans="1:226" x14ac:dyDescent="0.2">
      <c r="A147">
        <v>131</v>
      </c>
      <c r="B147">
        <v>1657121748.0999999</v>
      </c>
      <c r="C147">
        <v>1867.5999999046301</v>
      </c>
      <c r="D147" t="s">
        <v>620</v>
      </c>
      <c r="E147" t="s">
        <v>621</v>
      </c>
      <c r="F147">
        <v>5</v>
      </c>
      <c r="G147" t="s">
        <v>1755</v>
      </c>
      <c r="H147" t="s">
        <v>353</v>
      </c>
      <c r="I147">
        <v>1657121740.5999999</v>
      </c>
      <c r="J147">
        <f t="shared" si="68"/>
        <v>7.0545063786823748E-3</v>
      </c>
      <c r="K147">
        <f t="shared" si="69"/>
        <v>7.0545063786823752</v>
      </c>
      <c r="L147">
        <f t="shared" si="70"/>
        <v>17.320465146737266</v>
      </c>
      <c r="M147">
        <f t="shared" si="71"/>
        <v>397.678703703704</v>
      </c>
      <c r="N147">
        <f t="shared" si="72"/>
        <v>327.33762050764329</v>
      </c>
      <c r="O147">
        <f t="shared" si="73"/>
        <v>24.239192294440965</v>
      </c>
      <c r="P147">
        <f t="shared" si="74"/>
        <v>29.447915444393644</v>
      </c>
      <c r="Q147">
        <f t="shared" si="75"/>
        <v>0.49562904390762558</v>
      </c>
      <c r="R147">
        <f t="shared" si="76"/>
        <v>2.4339435943388632</v>
      </c>
      <c r="S147">
        <f t="shared" si="77"/>
        <v>0.44563340415244879</v>
      </c>
      <c r="T147">
        <f t="shared" si="78"/>
        <v>0.28259134470862612</v>
      </c>
      <c r="U147">
        <f t="shared" si="79"/>
        <v>321.51399022222267</v>
      </c>
      <c r="V147">
        <f t="shared" si="80"/>
        <v>20.635590236705173</v>
      </c>
      <c r="W147">
        <f t="shared" si="81"/>
        <v>20.020566666666699</v>
      </c>
      <c r="X147">
        <f t="shared" si="82"/>
        <v>2.3496034114400617</v>
      </c>
      <c r="Y147">
        <f t="shared" si="83"/>
        <v>49.618194167551671</v>
      </c>
      <c r="Z147">
        <f t="shared" si="84"/>
        <v>1.2055173406233164</v>
      </c>
      <c r="AA147">
        <f t="shared" si="85"/>
        <v>2.4295872932265579</v>
      </c>
      <c r="AB147">
        <f t="shared" si="86"/>
        <v>1.1440860708167453</v>
      </c>
      <c r="AC147">
        <f t="shared" si="87"/>
        <v>-311.10373129989273</v>
      </c>
      <c r="AD147">
        <f t="shared" si="88"/>
        <v>71.090926023978398</v>
      </c>
      <c r="AE147">
        <f t="shared" si="89"/>
        <v>5.8899751793960151</v>
      </c>
      <c r="AF147">
        <f t="shared" si="90"/>
        <v>87.391160125704346</v>
      </c>
      <c r="AG147">
        <f t="shared" si="91"/>
        <v>23.745343884980869</v>
      </c>
      <c r="AH147">
        <f t="shared" si="92"/>
        <v>7.0662211831408648</v>
      </c>
      <c r="AI147">
        <f t="shared" si="93"/>
        <v>17.320465146737266</v>
      </c>
      <c r="AJ147">
        <v>442.07906522037001</v>
      </c>
      <c r="AK147">
        <v>413.40243030302997</v>
      </c>
      <c r="AL147">
        <v>1.90740134572123</v>
      </c>
      <c r="AM147">
        <v>66.878757965699805</v>
      </c>
      <c r="AN147">
        <f t="shared" si="94"/>
        <v>7.0545063786823752</v>
      </c>
      <c r="AO147">
        <v>7.9413437950999102</v>
      </c>
      <c r="AP147">
        <v>16.268978787878801</v>
      </c>
      <c r="AQ147">
        <v>-1.4123911200364801E-5</v>
      </c>
      <c r="AR147">
        <v>77.4213467082362</v>
      </c>
      <c r="AS147">
        <v>27</v>
      </c>
      <c r="AT147">
        <v>5</v>
      </c>
      <c r="AU147">
        <f t="shared" si="95"/>
        <v>1</v>
      </c>
      <c r="AV147">
        <f t="shared" si="96"/>
        <v>0</v>
      </c>
      <c r="AW147">
        <f t="shared" si="97"/>
        <v>40007.971723639399</v>
      </c>
      <c r="AX147">
        <f t="shared" si="98"/>
        <v>1999.98740740741</v>
      </c>
      <c r="AY147">
        <f t="shared" si="99"/>
        <v>1681.1894222222245</v>
      </c>
      <c r="AZ147">
        <f t="shared" si="100"/>
        <v>0.84060000377780164</v>
      </c>
      <c r="BA147">
        <f t="shared" si="101"/>
        <v>0.16075800729115702</v>
      </c>
      <c r="BB147">
        <v>6</v>
      </c>
      <c r="BC147">
        <v>0.5</v>
      </c>
      <c r="BD147" t="s">
        <v>354</v>
      </c>
      <c r="BE147">
        <v>2</v>
      </c>
      <c r="BF147" t="b">
        <v>1</v>
      </c>
      <c r="BG147">
        <v>1657121740.5999999</v>
      </c>
      <c r="BH147">
        <v>397.678703703704</v>
      </c>
      <c r="BI147">
        <v>429.54477777777799</v>
      </c>
      <c r="BJ147">
        <v>16.2798814814815</v>
      </c>
      <c r="BK147">
        <v>7.9385762962962998</v>
      </c>
      <c r="BL147">
        <v>398.03062962963003</v>
      </c>
      <c r="BM147">
        <v>16.432255555555599</v>
      </c>
      <c r="BN147">
        <v>500.006925925926</v>
      </c>
      <c r="BO147">
        <v>73.949507407407395</v>
      </c>
      <c r="BP147">
        <v>0.10000837037037</v>
      </c>
      <c r="BQ147">
        <v>20.562340740740702</v>
      </c>
      <c r="BR147">
        <v>20.020566666666699</v>
      </c>
      <c r="BS147">
        <v>999.9</v>
      </c>
      <c r="BT147">
        <v>0</v>
      </c>
      <c r="BU147">
        <v>0</v>
      </c>
      <c r="BV147">
        <v>10012.5444444444</v>
      </c>
      <c r="BW147">
        <v>0</v>
      </c>
      <c r="BX147">
        <v>84.651066666666694</v>
      </c>
      <c r="BY147">
        <v>-31.865981481481501</v>
      </c>
      <c r="BZ147">
        <v>404.26003703703702</v>
      </c>
      <c r="CA147">
        <v>432.98207407407398</v>
      </c>
      <c r="CB147">
        <v>8.3413055555555609</v>
      </c>
      <c r="CC147">
        <v>429.54477777777799</v>
      </c>
      <c r="CD147">
        <v>7.9385762962962998</v>
      </c>
      <c r="CE147">
        <v>1.2038888888888899</v>
      </c>
      <c r="CF147">
        <v>0.58705374074074101</v>
      </c>
      <c r="CG147">
        <v>9.6497281481481494</v>
      </c>
      <c r="CH147">
        <v>-0.60850429629629599</v>
      </c>
      <c r="CI147">
        <v>1999.98740740741</v>
      </c>
      <c r="CJ147">
        <v>0.98000100000000001</v>
      </c>
      <c r="CK147">
        <v>1.9998833333333299E-2</v>
      </c>
      <c r="CL147">
        <v>0</v>
      </c>
      <c r="CM147">
        <v>2.61954444444445</v>
      </c>
      <c r="CN147">
        <v>0</v>
      </c>
      <c r="CO147">
        <v>11442.0481481481</v>
      </c>
      <c r="CP147">
        <v>16705.307407407399</v>
      </c>
      <c r="CQ147">
        <v>41.25</v>
      </c>
      <c r="CR147">
        <v>42.629592592592601</v>
      </c>
      <c r="CS147">
        <v>42.436999999999998</v>
      </c>
      <c r="CT147">
        <v>40.594666666666697</v>
      </c>
      <c r="CU147">
        <v>40.379518518518502</v>
      </c>
      <c r="CV147">
        <v>1959.98740740741</v>
      </c>
      <c r="CW147">
        <v>40</v>
      </c>
      <c r="CX147">
        <v>0</v>
      </c>
      <c r="CY147">
        <v>1651533465.0999999</v>
      </c>
      <c r="CZ147">
        <v>0</v>
      </c>
      <c r="DA147">
        <v>0</v>
      </c>
      <c r="DB147" t="s">
        <v>355</v>
      </c>
      <c r="DC147">
        <v>1656181403.5999999</v>
      </c>
      <c r="DD147">
        <v>1656181398.0999999</v>
      </c>
      <c r="DE147">
        <v>0</v>
      </c>
      <c r="DF147">
        <v>2.3420000000000001</v>
      </c>
      <c r="DG147">
        <v>0.193</v>
      </c>
      <c r="DH147">
        <v>3.7240000000000002</v>
      </c>
      <c r="DI147">
        <v>0.24399999999999999</v>
      </c>
      <c r="DJ147">
        <v>420</v>
      </c>
      <c r="DK147">
        <v>22</v>
      </c>
      <c r="DL147">
        <v>0.28000000000000003</v>
      </c>
      <c r="DM147">
        <v>0.02</v>
      </c>
      <c r="DN147">
        <v>-29.066282926829299</v>
      </c>
      <c r="DO147">
        <v>-46.202153310104499</v>
      </c>
      <c r="DP147">
        <v>4.9405872161062403</v>
      </c>
      <c r="DQ147">
        <v>0</v>
      </c>
      <c r="DR147">
        <v>8.3491192682926805</v>
      </c>
      <c r="DS147">
        <v>-0.12529066202091199</v>
      </c>
      <c r="DT147">
        <v>1.26131960302991E-2</v>
      </c>
      <c r="DU147">
        <v>0</v>
      </c>
      <c r="DV147">
        <v>0</v>
      </c>
      <c r="DW147">
        <v>2</v>
      </c>
      <c r="DX147" t="s">
        <v>375</v>
      </c>
      <c r="DY147">
        <v>2.9205100000000002</v>
      </c>
      <c r="DZ147">
        <v>2.7164700000000002</v>
      </c>
      <c r="EA147">
        <v>7.4826599999999993E-2</v>
      </c>
      <c r="EB147">
        <v>8.0217899999999995E-2</v>
      </c>
      <c r="EC147">
        <v>6.5887100000000004E-2</v>
      </c>
      <c r="ED147">
        <v>3.7896399999999997E-2</v>
      </c>
      <c r="EE147">
        <v>26894.2</v>
      </c>
      <c r="EF147">
        <v>22824.1</v>
      </c>
      <c r="EG147">
        <v>25996.1</v>
      </c>
      <c r="EH147">
        <v>24141.599999999999</v>
      </c>
      <c r="EI147">
        <v>41380.1</v>
      </c>
      <c r="EJ147">
        <v>38399.9</v>
      </c>
      <c r="EK147">
        <v>46894.8</v>
      </c>
      <c r="EL147">
        <v>42989.599999999999</v>
      </c>
      <c r="EM147">
        <v>1.86948</v>
      </c>
      <c r="EN147">
        <v>2.2888500000000001</v>
      </c>
      <c r="EO147">
        <v>-0.118785</v>
      </c>
      <c r="EP147">
        <v>0</v>
      </c>
      <c r="EQ147">
        <v>21.994</v>
      </c>
      <c r="ER147">
        <v>999.9</v>
      </c>
      <c r="ES147">
        <v>35.130000000000003</v>
      </c>
      <c r="ET147">
        <v>23.242000000000001</v>
      </c>
      <c r="EU147">
        <v>13.5924</v>
      </c>
      <c r="EV147">
        <v>52.067300000000003</v>
      </c>
      <c r="EW147">
        <v>38.553699999999999</v>
      </c>
      <c r="EX147">
        <v>2</v>
      </c>
      <c r="EY147">
        <v>-0.497998</v>
      </c>
      <c r="EZ147">
        <v>3.1816900000000001</v>
      </c>
      <c r="FA147">
        <v>20.213799999999999</v>
      </c>
      <c r="FB147">
        <v>5.2352600000000002</v>
      </c>
      <c r="FC147">
        <v>11.986000000000001</v>
      </c>
      <c r="FD147">
        <v>4.9577499999999999</v>
      </c>
      <c r="FE147">
        <v>3.3039999999999998</v>
      </c>
      <c r="FF147">
        <v>316.2</v>
      </c>
      <c r="FG147">
        <v>9999</v>
      </c>
      <c r="FH147">
        <v>9999</v>
      </c>
      <c r="FI147">
        <v>4132.5</v>
      </c>
      <c r="FJ147">
        <v>1.86829</v>
      </c>
      <c r="FK147">
        <v>1.8639600000000001</v>
      </c>
      <c r="FL147">
        <v>1.87164</v>
      </c>
      <c r="FM147">
        <v>1.8623400000000001</v>
      </c>
      <c r="FN147">
        <v>1.8618600000000001</v>
      </c>
      <c r="FO147">
        <v>1.86829</v>
      </c>
      <c r="FP147">
        <v>1.85842</v>
      </c>
      <c r="FQ147">
        <v>1.86493</v>
      </c>
      <c r="FR147">
        <v>5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-0.35699999999999998</v>
      </c>
      <c r="GF147">
        <v>-0.1527</v>
      </c>
      <c r="GG147">
        <v>-0.25096208036330597</v>
      </c>
      <c r="GH147">
        <v>1.40043110155519E-5</v>
      </c>
      <c r="GI147">
        <v>-8.9464880026576905E-7</v>
      </c>
      <c r="GJ147">
        <v>5.5918935111048905E-10</v>
      </c>
      <c r="GK147">
        <v>-0.17968596506812801</v>
      </c>
      <c r="GL147">
        <v>-4.5276668719836703E-2</v>
      </c>
      <c r="GM147">
        <v>3.5990739600394498E-3</v>
      </c>
      <c r="GN147">
        <v>-4.5187851206301597E-5</v>
      </c>
      <c r="GO147">
        <v>3</v>
      </c>
      <c r="GP147">
        <v>2215</v>
      </c>
      <c r="GQ147">
        <v>2</v>
      </c>
      <c r="GR147">
        <v>17</v>
      </c>
      <c r="GS147">
        <v>15672.4</v>
      </c>
      <c r="GT147">
        <v>15672.5</v>
      </c>
      <c r="GU147">
        <v>1.40503</v>
      </c>
      <c r="GV147">
        <v>2.3156699999999999</v>
      </c>
      <c r="GW147">
        <v>1.9982899999999999</v>
      </c>
      <c r="GX147">
        <v>2.7282700000000002</v>
      </c>
      <c r="GY147">
        <v>2.0947300000000002</v>
      </c>
      <c r="GZ147">
        <v>2.33643</v>
      </c>
      <c r="HA147">
        <v>30.5015</v>
      </c>
      <c r="HB147">
        <v>15.5768</v>
      </c>
      <c r="HC147">
        <v>18</v>
      </c>
      <c r="HD147">
        <v>417.49799999999999</v>
      </c>
      <c r="HE147">
        <v>690.84400000000005</v>
      </c>
      <c r="HF147">
        <v>16.0182</v>
      </c>
      <c r="HG147">
        <v>20.715299999999999</v>
      </c>
      <c r="HH147">
        <v>30.000699999999998</v>
      </c>
      <c r="HI147">
        <v>20.3184</v>
      </c>
      <c r="HJ147">
        <v>20.3215</v>
      </c>
      <c r="HK147">
        <v>28.2193</v>
      </c>
      <c r="HL147">
        <v>48.108199999999997</v>
      </c>
      <c r="HM147">
        <v>0</v>
      </c>
      <c r="HN147">
        <v>16.0108</v>
      </c>
      <c r="HO147">
        <v>472.83</v>
      </c>
      <c r="HP147">
        <v>8.01206</v>
      </c>
      <c r="HQ147">
        <v>99.327200000000005</v>
      </c>
      <c r="HR147">
        <v>101.13500000000001</v>
      </c>
    </row>
    <row r="148" spans="1:226" x14ac:dyDescent="0.2">
      <c r="A148">
        <v>132</v>
      </c>
      <c r="B148">
        <v>1657121753.0999999</v>
      </c>
      <c r="C148">
        <v>1872.5999999046301</v>
      </c>
      <c r="D148" t="s">
        <v>622</v>
      </c>
      <c r="E148" t="s">
        <v>623</v>
      </c>
      <c r="F148">
        <v>5</v>
      </c>
      <c r="G148" t="s">
        <v>1756</v>
      </c>
      <c r="H148" t="s">
        <v>353</v>
      </c>
      <c r="I148">
        <v>1657121745.31429</v>
      </c>
      <c r="J148">
        <f t="shared" si="68"/>
        <v>7.0432557707060684E-3</v>
      </c>
      <c r="K148">
        <f t="shared" si="69"/>
        <v>7.0432557707060681</v>
      </c>
      <c r="L148">
        <f t="shared" si="70"/>
        <v>17.356434447652028</v>
      </c>
      <c r="M148">
        <f t="shared" si="71"/>
        <v>403.91167857142898</v>
      </c>
      <c r="N148">
        <f t="shared" si="72"/>
        <v>333.10110854209086</v>
      </c>
      <c r="O148">
        <f t="shared" si="73"/>
        <v>24.665909624691285</v>
      </c>
      <c r="P148">
        <f t="shared" si="74"/>
        <v>29.909383981354452</v>
      </c>
      <c r="Q148">
        <f t="shared" si="75"/>
        <v>0.49404131762104453</v>
      </c>
      <c r="R148">
        <f t="shared" si="76"/>
        <v>2.4339404961015783</v>
      </c>
      <c r="S148">
        <f t="shared" si="77"/>
        <v>0.4443482695025997</v>
      </c>
      <c r="T148">
        <f t="shared" si="78"/>
        <v>0.28176470295813638</v>
      </c>
      <c r="U148">
        <f t="shared" si="79"/>
        <v>321.51936299999971</v>
      </c>
      <c r="V148">
        <f t="shared" si="80"/>
        <v>20.64194971180682</v>
      </c>
      <c r="W148">
        <f t="shared" si="81"/>
        <v>20.0268535714286</v>
      </c>
      <c r="X148">
        <f t="shared" si="82"/>
        <v>2.3505181701380025</v>
      </c>
      <c r="Y148">
        <f t="shared" si="83"/>
        <v>49.586559917654512</v>
      </c>
      <c r="Z148">
        <f t="shared" si="84"/>
        <v>1.2049590503118091</v>
      </c>
      <c r="AA148">
        <f t="shared" si="85"/>
        <v>2.4300113827472885</v>
      </c>
      <c r="AB148">
        <f t="shared" si="86"/>
        <v>1.1455591198261934</v>
      </c>
      <c r="AC148">
        <f t="shared" si="87"/>
        <v>-310.60757948813762</v>
      </c>
      <c r="AD148">
        <f t="shared" si="88"/>
        <v>70.637315583182101</v>
      </c>
      <c r="AE148">
        <f t="shared" si="89"/>
        <v>5.8526732594880144</v>
      </c>
      <c r="AF148">
        <f t="shared" si="90"/>
        <v>87.401772354532227</v>
      </c>
      <c r="AG148">
        <f t="shared" si="91"/>
        <v>28.109469209871175</v>
      </c>
      <c r="AH148">
        <f t="shared" si="92"/>
        <v>7.0554403432418491</v>
      </c>
      <c r="AI148">
        <f t="shared" si="93"/>
        <v>17.356434447652028</v>
      </c>
      <c r="AJ148">
        <v>457.79666977578898</v>
      </c>
      <c r="AK148">
        <v>426.13326060605999</v>
      </c>
      <c r="AL148">
        <v>2.6340311761086999</v>
      </c>
      <c r="AM148">
        <v>66.878757965699805</v>
      </c>
      <c r="AN148">
        <f t="shared" si="94"/>
        <v>7.0432557707060681</v>
      </c>
      <c r="AO148">
        <v>7.9458103155361499</v>
      </c>
      <c r="AP148">
        <v>16.260355151515199</v>
      </c>
      <c r="AQ148">
        <v>-3.7875662153692702E-5</v>
      </c>
      <c r="AR148">
        <v>77.4213467082362</v>
      </c>
      <c r="AS148">
        <v>27</v>
      </c>
      <c r="AT148">
        <v>5</v>
      </c>
      <c r="AU148">
        <f t="shared" si="95"/>
        <v>1</v>
      </c>
      <c r="AV148">
        <f t="shared" si="96"/>
        <v>0</v>
      </c>
      <c r="AW148">
        <f t="shared" si="97"/>
        <v>40007.504526640674</v>
      </c>
      <c r="AX148">
        <f t="shared" si="98"/>
        <v>2000.0210714285699</v>
      </c>
      <c r="AY148">
        <f t="shared" si="99"/>
        <v>1681.2176999999986</v>
      </c>
      <c r="AZ148">
        <f t="shared" si="100"/>
        <v>0.84059999367863791</v>
      </c>
      <c r="BA148">
        <f t="shared" si="101"/>
        <v>0.16075798779977138</v>
      </c>
      <c r="BB148">
        <v>6</v>
      </c>
      <c r="BC148">
        <v>0.5</v>
      </c>
      <c r="BD148" t="s">
        <v>354</v>
      </c>
      <c r="BE148">
        <v>2</v>
      </c>
      <c r="BF148" t="b">
        <v>1</v>
      </c>
      <c r="BG148">
        <v>1657121745.31429</v>
      </c>
      <c r="BH148">
        <v>403.91167857142898</v>
      </c>
      <c r="BI148">
        <v>441.06228571428602</v>
      </c>
      <c r="BJ148">
        <v>16.272385714285701</v>
      </c>
      <c r="BK148">
        <v>7.9437367857142904</v>
      </c>
      <c r="BL148">
        <v>404.26635714285698</v>
      </c>
      <c r="BM148">
        <v>16.425014285714301</v>
      </c>
      <c r="BN148">
        <v>500.00653571428597</v>
      </c>
      <c r="BO148">
        <v>73.949342857142895</v>
      </c>
      <c r="BP148">
        <v>9.9974278571428599E-2</v>
      </c>
      <c r="BQ148">
        <v>20.5651714285714</v>
      </c>
      <c r="BR148">
        <v>20.0268535714286</v>
      </c>
      <c r="BS148">
        <v>999.9</v>
      </c>
      <c r="BT148">
        <v>0</v>
      </c>
      <c r="BU148">
        <v>0</v>
      </c>
      <c r="BV148">
        <v>10012.546428571401</v>
      </c>
      <c r="BW148">
        <v>0</v>
      </c>
      <c r="BX148">
        <v>84.804621428571394</v>
      </c>
      <c r="BY148">
        <v>-37.150635714285698</v>
      </c>
      <c r="BZ148">
        <v>410.592964285714</v>
      </c>
      <c r="CA148">
        <v>444.59417857142802</v>
      </c>
      <c r="CB148">
        <v>8.3286471428571396</v>
      </c>
      <c r="CC148">
        <v>441.06228571428602</v>
      </c>
      <c r="CD148">
        <v>7.9437367857142904</v>
      </c>
      <c r="CE148">
        <v>1.2033324999999999</v>
      </c>
      <c r="CF148">
        <v>0.58743407142857196</v>
      </c>
      <c r="CG148">
        <v>9.6428349999999998</v>
      </c>
      <c r="CH148">
        <v>-0.59963410714285703</v>
      </c>
      <c r="CI148">
        <v>2000.0210714285699</v>
      </c>
      <c r="CJ148">
        <v>0.98000135714285697</v>
      </c>
      <c r="CK148">
        <v>1.99984642857143E-2</v>
      </c>
      <c r="CL148">
        <v>0</v>
      </c>
      <c r="CM148">
        <v>2.66092857142857</v>
      </c>
      <c r="CN148">
        <v>0</v>
      </c>
      <c r="CO148">
        <v>11438.4964285714</v>
      </c>
      <c r="CP148">
        <v>16705.592857142899</v>
      </c>
      <c r="CQ148">
        <v>41.25</v>
      </c>
      <c r="CR148">
        <v>42.6316428571429</v>
      </c>
      <c r="CS148">
        <v>42.436999999999998</v>
      </c>
      <c r="CT148">
        <v>40.613750000000003</v>
      </c>
      <c r="CU148">
        <v>40.383857142857103</v>
      </c>
      <c r="CV148">
        <v>1960.0210714285699</v>
      </c>
      <c r="CW148">
        <v>40</v>
      </c>
      <c r="CX148">
        <v>0</v>
      </c>
      <c r="CY148">
        <v>1651533469.9000001</v>
      </c>
      <c r="CZ148">
        <v>0</v>
      </c>
      <c r="DA148">
        <v>0</v>
      </c>
      <c r="DB148" t="s">
        <v>355</v>
      </c>
      <c r="DC148">
        <v>1656181403.5999999</v>
      </c>
      <c r="DD148">
        <v>1656181398.0999999</v>
      </c>
      <c r="DE148">
        <v>0</v>
      </c>
      <c r="DF148">
        <v>2.3420000000000001</v>
      </c>
      <c r="DG148">
        <v>0.193</v>
      </c>
      <c r="DH148">
        <v>3.7240000000000002</v>
      </c>
      <c r="DI148">
        <v>0.24399999999999999</v>
      </c>
      <c r="DJ148">
        <v>420</v>
      </c>
      <c r="DK148">
        <v>22</v>
      </c>
      <c r="DL148">
        <v>0.28000000000000003</v>
      </c>
      <c r="DM148">
        <v>0.02</v>
      </c>
      <c r="DN148">
        <v>-34.099521951219501</v>
      </c>
      <c r="DO148">
        <v>-66.694348432055705</v>
      </c>
      <c r="DP148">
        <v>6.6237230714732398</v>
      </c>
      <c r="DQ148">
        <v>0</v>
      </c>
      <c r="DR148">
        <v>8.3354673170731708</v>
      </c>
      <c r="DS148">
        <v>-0.158205993031381</v>
      </c>
      <c r="DT148">
        <v>1.5842089666361098E-2</v>
      </c>
      <c r="DU148">
        <v>0</v>
      </c>
      <c r="DV148">
        <v>0</v>
      </c>
      <c r="DW148">
        <v>2</v>
      </c>
      <c r="DX148" t="s">
        <v>375</v>
      </c>
      <c r="DY148">
        <v>2.9204300000000001</v>
      </c>
      <c r="DZ148">
        <v>2.7166800000000002</v>
      </c>
      <c r="EA148">
        <v>7.6601699999999995E-2</v>
      </c>
      <c r="EB148">
        <v>8.2334500000000005E-2</v>
      </c>
      <c r="EC148">
        <v>6.5864000000000006E-2</v>
      </c>
      <c r="ED148">
        <v>3.7963400000000001E-2</v>
      </c>
      <c r="EE148">
        <v>26842.1</v>
      </c>
      <c r="EF148">
        <v>22771.4</v>
      </c>
      <c r="EG148">
        <v>25995.7</v>
      </c>
      <c r="EH148">
        <v>24141.4</v>
      </c>
      <c r="EI148">
        <v>41380.6</v>
      </c>
      <c r="EJ148">
        <v>38396.9</v>
      </c>
      <c r="EK148">
        <v>46894.1</v>
      </c>
      <c r="EL148">
        <v>42989.3</v>
      </c>
      <c r="EM148">
        <v>1.8689199999999999</v>
      </c>
      <c r="EN148">
        <v>2.2885499999999999</v>
      </c>
      <c r="EO148">
        <v>-0.120044</v>
      </c>
      <c r="EP148">
        <v>0</v>
      </c>
      <c r="EQ148">
        <v>22.007000000000001</v>
      </c>
      <c r="ER148">
        <v>999.9</v>
      </c>
      <c r="ES148">
        <v>35.130000000000003</v>
      </c>
      <c r="ET148">
        <v>23.251999999999999</v>
      </c>
      <c r="EU148">
        <v>13.600099999999999</v>
      </c>
      <c r="EV148">
        <v>51.747300000000003</v>
      </c>
      <c r="EW148">
        <v>38.4816</v>
      </c>
      <c r="EX148">
        <v>2</v>
      </c>
      <c r="EY148">
        <v>-0.49741099999999999</v>
      </c>
      <c r="EZ148">
        <v>3.2209400000000001</v>
      </c>
      <c r="FA148">
        <v>20.213100000000001</v>
      </c>
      <c r="FB148">
        <v>5.2348100000000004</v>
      </c>
      <c r="FC148">
        <v>11.986000000000001</v>
      </c>
      <c r="FD148">
        <v>4.9575500000000003</v>
      </c>
      <c r="FE148">
        <v>3.3039299999999998</v>
      </c>
      <c r="FF148">
        <v>316.2</v>
      </c>
      <c r="FG148">
        <v>9999</v>
      </c>
      <c r="FH148">
        <v>9999</v>
      </c>
      <c r="FI148">
        <v>4132.5</v>
      </c>
      <c r="FJ148">
        <v>1.86829</v>
      </c>
      <c r="FK148">
        <v>1.8639399999999999</v>
      </c>
      <c r="FL148">
        <v>1.87164</v>
      </c>
      <c r="FM148">
        <v>1.8623499999999999</v>
      </c>
      <c r="FN148">
        <v>1.86188</v>
      </c>
      <c r="FO148">
        <v>1.86829</v>
      </c>
      <c r="FP148">
        <v>1.85846</v>
      </c>
      <c r="FQ148">
        <v>1.86493</v>
      </c>
      <c r="FR148">
        <v>5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-0.36199999999999999</v>
      </c>
      <c r="GF148">
        <v>-0.15310000000000001</v>
      </c>
      <c r="GG148">
        <v>-0.25096208036330597</v>
      </c>
      <c r="GH148">
        <v>1.40043110155519E-5</v>
      </c>
      <c r="GI148">
        <v>-8.9464880026576905E-7</v>
      </c>
      <c r="GJ148">
        <v>5.5918935111048905E-10</v>
      </c>
      <c r="GK148">
        <v>-0.17968596506812801</v>
      </c>
      <c r="GL148">
        <v>-4.5276668719836703E-2</v>
      </c>
      <c r="GM148">
        <v>3.5990739600394498E-3</v>
      </c>
      <c r="GN148">
        <v>-4.5187851206301597E-5</v>
      </c>
      <c r="GO148">
        <v>3</v>
      </c>
      <c r="GP148">
        <v>2215</v>
      </c>
      <c r="GQ148">
        <v>2</v>
      </c>
      <c r="GR148">
        <v>17</v>
      </c>
      <c r="GS148">
        <v>15672.5</v>
      </c>
      <c r="GT148">
        <v>15672.6</v>
      </c>
      <c r="GU148">
        <v>1.4428700000000001</v>
      </c>
      <c r="GV148">
        <v>2.323</v>
      </c>
      <c r="GW148">
        <v>1.9982899999999999</v>
      </c>
      <c r="GX148">
        <v>2.7282700000000002</v>
      </c>
      <c r="GY148">
        <v>2.0935100000000002</v>
      </c>
      <c r="GZ148">
        <v>2.33521</v>
      </c>
      <c r="HA148">
        <v>30.523099999999999</v>
      </c>
      <c r="HB148">
        <v>15.5768</v>
      </c>
      <c r="HC148">
        <v>18</v>
      </c>
      <c r="HD148">
        <v>417.29</v>
      </c>
      <c r="HE148">
        <v>690.72900000000004</v>
      </c>
      <c r="HF148">
        <v>15.992599999999999</v>
      </c>
      <c r="HG148">
        <v>20.725899999999999</v>
      </c>
      <c r="HH148">
        <v>30.000699999999998</v>
      </c>
      <c r="HI148">
        <v>20.328800000000001</v>
      </c>
      <c r="HJ148">
        <v>20.331</v>
      </c>
      <c r="HK148">
        <v>28.931799999999999</v>
      </c>
      <c r="HL148">
        <v>47.819499999999998</v>
      </c>
      <c r="HM148">
        <v>0</v>
      </c>
      <c r="HN148">
        <v>15.979799999999999</v>
      </c>
      <c r="HO148">
        <v>492.95</v>
      </c>
      <c r="HP148">
        <v>8.0305900000000001</v>
      </c>
      <c r="HQ148">
        <v>99.325800000000001</v>
      </c>
      <c r="HR148">
        <v>101.134</v>
      </c>
    </row>
    <row r="149" spans="1:226" x14ac:dyDescent="0.2">
      <c r="A149">
        <v>133</v>
      </c>
      <c r="B149">
        <v>1657121758.0999999</v>
      </c>
      <c r="C149">
        <v>1877.5999999046301</v>
      </c>
      <c r="D149" t="s">
        <v>624</v>
      </c>
      <c r="E149" t="s">
        <v>625</v>
      </c>
      <c r="F149">
        <v>5</v>
      </c>
      <c r="G149" t="s">
        <v>1757</v>
      </c>
      <c r="H149" t="s">
        <v>353</v>
      </c>
      <c r="I149">
        <v>1657121750.5999999</v>
      </c>
      <c r="J149">
        <f t="shared" si="68"/>
        <v>7.0191216060433497E-3</v>
      </c>
      <c r="K149">
        <f t="shared" si="69"/>
        <v>7.0191216060433499</v>
      </c>
      <c r="L149">
        <f t="shared" si="70"/>
        <v>18.010679944411585</v>
      </c>
      <c r="M149">
        <f t="shared" si="71"/>
        <v>414.76703703703703</v>
      </c>
      <c r="N149">
        <f t="shared" si="72"/>
        <v>341.11666903792974</v>
      </c>
      <c r="O149">
        <f t="shared" si="73"/>
        <v>25.259607974562591</v>
      </c>
      <c r="P149">
        <f t="shared" si="74"/>
        <v>30.713400156828708</v>
      </c>
      <c r="Q149">
        <f t="shared" si="75"/>
        <v>0.49171499415199288</v>
      </c>
      <c r="R149">
        <f t="shared" si="76"/>
        <v>2.4348772398095244</v>
      </c>
      <c r="S149">
        <f t="shared" si="77"/>
        <v>0.44248082674209682</v>
      </c>
      <c r="T149">
        <f t="shared" si="78"/>
        <v>0.28056207093419405</v>
      </c>
      <c r="U149">
        <f t="shared" si="79"/>
        <v>321.5194284444442</v>
      </c>
      <c r="V149">
        <f t="shared" si="80"/>
        <v>20.651278249887177</v>
      </c>
      <c r="W149">
        <f t="shared" si="81"/>
        <v>20.028640740740698</v>
      </c>
      <c r="X149">
        <f t="shared" si="82"/>
        <v>2.350778264224465</v>
      </c>
      <c r="Y149">
        <f t="shared" si="83"/>
        <v>49.554395472304321</v>
      </c>
      <c r="Z149">
        <f t="shared" si="84"/>
        <v>1.2043162491060315</v>
      </c>
      <c r="AA149">
        <f t="shared" si="85"/>
        <v>2.4302914759178469</v>
      </c>
      <c r="AB149">
        <f t="shared" si="86"/>
        <v>1.1464620151184335</v>
      </c>
      <c r="AC149">
        <f t="shared" si="87"/>
        <v>-309.54326282651175</v>
      </c>
      <c r="AD149">
        <f t="shared" si="88"/>
        <v>70.675284383606197</v>
      </c>
      <c r="AE149">
        <f t="shared" si="89"/>
        <v>5.853675794618769</v>
      </c>
      <c r="AF149">
        <f t="shared" si="90"/>
        <v>88.505125796157415</v>
      </c>
      <c r="AG149">
        <f t="shared" si="91"/>
        <v>31.968093748586362</v>
      </c>
      <c r="AH149">
        <f t="shared" si="92"/>
        <v>7.0378956502188359</v>
      </c>
      <c r="AI149">
        <f t="shared" si="93"/>
        <v>18.010679944411585</v>
      </c>
      <c r="AJ149">
        <v>473.70104387913398</v>
      </c>
      <c r="AK149">
        <v>440.35236363636398</v>
      </c>
      <c r="AL149">
        <v>2.8545364903579098</v>
      </c>
      <c r="AM149">
        <v>66.878757965699805</v>
      </c>
      <c r="AN149">
        <f t="shared" si="94"/>
        <v>7.0191216060433499</v>
      </c>
      <c r="AO149">
        <v>7.9687786849104496</v>
      </c>
      <c r="AP149">
        <v>16.254924242424199</v>
      </c>
      <c r="AQ149">
        <v>-2.2212735273995799E-5</v>
      </c>
      <c r="AR149">
        <v>77.4213467082362</v>
      </c>
      <c r="AS149">
        <v>27</v>
      </c>
      <c r="AT149">
        <v>5</v>
      </c>
      <c r="AU149">
        <f t="shared" si="95"/>
        <v>1</v>
      </c>
      <c r="AV149">
        <f t="shared" si="96"/>
        <v>0</v>
      </c>
      <c r="AW149">
        <f t="shared" si="97"/>
        <v>40030.771555937034</v>
      </c>
      <c r="AX149">
        <f t="shared" si="98"/>
        <v>2000.0214814814799</v>
      </c>
      <c r="AY149">
        <f t="shared" si="99"/>
        <v>1681.2180444444432</v>
      </c>
      <c r="AZ149">
        <f t="shared" si="100"/>
        <v>0.84059999355562476</v>
      </c>
      <c r="BA149">
        <f t="shared" si="101"/>
        <v>0.16075798756235582</v>
      </c>
      <c r="BB149">
        <v>6</v>
      </c>
      <c r="BC149">
        <v>0.5</v>
      </c>
      <c r="BD149" t="s">
        <v>354</v>
      </c>
      <c r="BE149">
        <v>2</v>
      </c>
      <c r="BF149" t="b">
        <v>1</v>
      </c>
      <c r="BG149">
        <v>1657121750.5999999</v>
      </c>
      <c r="BH149">
        <v>414.76703703703703</v>
      </c>
      <c r="BI149">
        <v>456.63170370370398</v>
      </c>
      <c r="BJ149">
        <v>16.263607407407399</v>
      </c>
      <c r="BK149">
        <v>7.9554766666666703</v>
      </c>
      <c r="BL149">
        <v>415.12644444444402</v>
      </c>
      <c r="BM149">
        <v>16.416544444444401</v>
      </c>
      <c r="BN149">
        <v>499.99940740740698</v>
      </c>
      <c r="BO149">
        <v>73.949855555555601</v>
      </c>
      <c r="BP149">
        <v>9.9905911111111106E-2</v>
      </c>
      <c r="BQ149">
        <v>20.567040740740701</v>
      </c>
      <c r="BR149">
        <v>20.028640740740698</v>
      </c>
      <c r="BS149">
        <v>999.9</v>
      </c>
      <c r="BT149">
        <v>0</v>
      </c>
      <c r="BU149">
        <v>0</v>
      </c>
      <c r="BV149">
        <v>10018.614074074099</v>
      </c>
      <c r="BW149">
        <v>0</v>
      </c>
      <c r="BX149">
        <v>84.939122222222196</v>
      </c>
      <c r="BY149">
        <v>-41.864725925925903</v>
      </c>
      <c r="BZ149">
        <v>421.62411111111101</v>
      </c>
      <c r="CA149">
        <v>460.29385185185203</v>
      </c>
      <c r="CB149">
        <v>8.3081344444444394</v>
      </c>
      <c r="CC149">
        <v>456.63170370370398</v>
      </c>
      <c r="CD149">
        <v>7.9554766666666703</v>
      </c>
      <c r="CE149">
        <v>1.2026922222222201</v>
      </c>
      <c r="CF149">
        <v>0.58830625925925895</v>
      </c>
      <c r="CG149">
        <v>9.6349088888888907</v>
      </c>
      <c r="CH149">
        <v>-0.57932040740740698</v>
      </c>
      <c r="CI149">
        <v>2000.0214814814799</v>
      </c>
      <c r="CJ149">
        <v>0.98000144444444404</v>
      </c>
      <c r="CK149">
        <v>1.99983740740741E-2</v>
      </c>
      <c r="CL149">
        <v>0</v>
      </c>
      <c r="CM149">
        <v>2.6343629629629599</v>
      </c>
      <c r="CN149">
        <v>0</v>
      </c>
      <c r="CO149">
        <v>11439.314814814799</v>
      </c>
      <c r="CP149">
        <v>16705.596296296299</v>
      </c>
      <c r="CQ149">
        <v>41.259185185185203</v>
      </c>
      <c r="CR149">
        <v>42.641074074074098</v>
      </c>
      <c r="CS149">
        <v>42.436999999999998</v>
      </c>
      <c r="CT149">
        <v>40.620333333333299</v>
      </c>
      <c r="CU149">
        <v>40.384185185185203</v>
      </c>
      <c r="CV149">
        <v>1960.0214814814799</v>
      </c>
      <c r="CW149">
        <v>40</v>
      </c>
      <c r="CX149">
        <v>0</v>
      </c>
      <c r="CY149">
        <v>1651533474.7</v>
      </c>
      <c r="CZ149">
        <v>0</v>
      </c>
      <c r="DA149">
        <v>0</v>
      </c>
      <c r="DB149" t="s">
        <v>355</v>
      </c>
      <c r="DC149">
        <v>1656181403.5999999</v>
      </c>
      <c r="DD149">
        <v>1656181398.0999999</v>
      </c>
      <c r="DE149">
        <v>0</v>
      </c>
      <c r="DF149">
        <v>2.3420000000000001</v>
      </c>
      <c r="DG149">
        <v>0.193</v>
      </c>
      <c r="DH149">
        <v>3.7240000000000002</v>
      </c>
      <c r="DI149">
        <v>0.24399999999999999</v>
      </c>
      <c r="DJ149">
        <v>420</v>
      </c>
      <c r="DK149">
        <v>22</v>
      </c>
      <c r="DL149">
        <v>0.28000000000000003</v>
      </c>
      <c r="DM149">
        <v>0.02</v>
      </c>
      <c r="DN149">
        <v>-37.885624390243898</v>
      </c>
      <c r="DO149">
        <v>-58.886721951219599</v>
      </c>
      <c r="DP149">
        <v>5.9329901000020397</v>
      </c>
      <c r="DQ149">
        <v>0</v>
      </c>
      <c r="DR149">
        <v>8.3219499999999993</v>
      </c>
      <c r="DS149">
        <v>-0.21686445993031001</v>
      </c>
      <c r="DT149">
        <v>2.1941621657835801E-2</v>
      </c>
      <c r="DU149">
        <v>0</v>
      </c>
      <c r="DV149">
        <v>0</v>
      </c>
      <c r="DW149">
        <v>2</v>
      </c>
      <c r="DX149" t="s">
        <v>375</v>
      </c>
      <c r="DY149">
        <v>2.9203399999999999</v>
      </c>
      <c r="DZ149">
        <v>2.7167400000000002</v>
      </c>
      <c r="EA149">
        <v>7.8527399999999997E-2</v>
      </c>
      <c r="EB149">
        <v>8.4394200000000003E-2</v>
      </c>
      <c r="EC149">
        <v>6.5844799999999995E-2</v>
      </c>
      <c r="ED149">
        <v>3.8018200000000002E-2</v>
      </c>
      <c r="EE149">
        <v>26785.3</v>
      </c>
      <c r="EF149">
        <v>22719.7</v>
      </c>
      <c r="EG149">
        <v>25994.9</v>
      </c>
      <c r="EH149">
        <v>24140.799999999999</v>
      </c>
      <c r="EI149">
        <v>41380.800000000003</v>
      </c>
      <c r="EJ149">
        <v>38394.1</v>
      </c>
      <c r="EK149">
        <v>46893.3</v>
      </c>
      <c r="EL149">
        <v>42988.6</v>
      </c>
      <c r="EM149">
        <v>1.86873</v>
      </c>
      <c r="EN149">
        <v>2.2884799999999998</v>
      </c>
      <c r="EO149">
        <v>-0.12046800000000001</v>
      </c>
      <c r="EP149">
        <v>0</v>
      </c>
      <c r="EQ149">
        <v>22.016300000000001</v>
      </c>
      <c r="ER149">
        <v>999.9</v>
      </c>
      <c r="ES149">
        <v>35.106000000000002</v>
      </c>
      <c r="ET149">
        <v>23.262</v>
      </c>
      <c r="EU149">
        <v>13.600099999999999</v>
      </c>
      <c r="EV149">
        <v>51.427300000000002</v>
      </c>
      <c r="EW149">
        <v>38.545699999999997</v>
      </c>
      <c r="EX149">
        <v>2</v>
      </c>
      <c r="EY149">
        <v>-0.496695</v>
      </c>
      <c r="EZ149">
        <v>3.25407</v>
      </c>
      <c r="FA149">
        <v>20.212399999999999</v>
      </c>
      <c r="FB149">
        <v>5.2348100000000004</v>
      </c>
      <c r="FC149">
        <v>11.986000000000001</v>
      </c>
      <c r="FD149">
        <v>4.9576000000000002</v>
      </c>
      <c r="FE149">
        <v>3.3038500000000002</v>
      </c>
      <c r="FF149">
        <v>316.2</v>
      </c>
      <c r="FG149">
        <v>9999</v>
      </c>
      <c r="FH149">
        <v>9999</v>
      </c>
      <c r="FI149">
        <v>4132.8</v>
      </c>
      <c r="FJ149">
        <v>1.86829</v>
      </c>
      <c r="FK149">
        <v>1.86398</v>
      </c>
      <c r="FL149">
        <v>1.87164</v>
      </c>
      <c r="FM149">
        <v>1.8623400000000001</v>
      </c>
      <c r="FN149">
        <v>1.86188</v>
      </c>
      <c r="FO149">
        <v>1.86829</v>
      </c>
      <c r="FP149">
        <v>1.85846</v>
      </c>
      <c r="FQ149">
        <v>1.86493</v>
      </c>
      <c r="FR149">
        <v>5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-0.36799999999999999</v>
      </c>
      <c r="GF149">
        <v>-0.15329999999999999</v>
      </c>
      <c r="GG149">
        <v>-0.25096208036330597</v>
      </c>
      <c r="GH149">
        <v>1.40043110155519E-5</v>
      </c>
      <c r="GI149">
        <v>-8.9464880026576905E-7</v>
      </c>
      <c r="GJ149">
        <v>5.5918935111048905E-10</v>
      </c>
      <c r="GK149">
        <v>-0.17968596506812801</v>
      </c>
      <c r="GL149">
        <v>-4.5276668719836703E-2</v>
      </c>
      <c r="GM149">
        <v>3.5990739600394498E-3</v>
      </c>
      <c r="GN149">
        <v>-4.5187851206301597E-5</v>
      </c>
      <c r="GO149">
        <v>3</v>
      </c>
      <c r="GP149">
        <v>2215</v>
      </c>
      <c r="GQ149">
        <v>2</v>
      </c>
      <c r="GR149">
        <v>17</v>
      </c>
      <c r="GS149">
        <v>15672.6</v>
      </c>
      <c r="GT149">
        <v>15672.7</v>
      </c>
      <c r="GU149">
        <v>1.48193</v>
      </c>
      <c r="GV149">
        <v>2.3144499999999999</v>
      </c>
      <c r="GW149">
        <v>1.9982899999999999</v>
      </c>
      <c r="GX149">
        <v>2.7282700000000002</v>
      </c>
      <c r="GY149">
        <v>2.0935100000000002</v>
      </c>
      <c r="GZ149">
        <v>2.33521</v>
      </c>
      <c r="HA149">
        <v>30.523099999999999</v>
      </c>
      <c r="HB149">
        <v>15.568</v>
      </c>
      <c r="HC149">
        <v>18</v>
      </c>
      <c r="HD149">
        <v>417.26100000000002</v>
      </c>
      <c r="HE149">
        <v>690.81600000000003</v>
      </c>
      <c r="HF149">
        <v>15.960599999999999</v>
      </c>
      <c r="HG149">
        <v>20.735199999999999</v>
      </c>
      <c r="HH149">
        <v>30.000699999999998</v>
      </c>
      <c r="HI149">
        <v>20.3383</v>
      </c>
      <c r="HJ149">
        <v>20.3413</v>
      </c>
      <c r="HK149">
        <v>29.7544</v>
      </c>
      <c r="HL149">
        <v>47.819499999999998</v>
      </c>
      <c r="HM149">
        <v>0</v>
      </c>
      <c r="HN149">
        <v>15.9514</v>
      </c>
      <c r="HO149">
        <v>506.36099999999999</v>
      </c>
      <c r="HP149">
        <v>8.0536899999999996</v>
      </c>
      <c r="HQ149">
        <v>99.323499999999996</v>
      </c>
      <c r="HR149">
        <v>101.13200000000001</v>
      </c>
    </row>
    <row r="150" spans="1:226" x14ac:dyDescent="0.2">
      <c r="A150">
        <v>134</v>
      </c>
      <c r="B150">
        <v>1657121763.0999999</v>
      </c>
      <c r="C150">
        <v>1882.5999999046301</v>
      </c>
      <c r="D150" t="s">
        <v>626</v>
      </c>
      <c r="E150" t="s">
        <v>627</v>
      </c>
      <c r="F150">
        <v>5</v>
      </c>
      <c r="G150" t="s">
        <v>1758</v>
      </c>
      <c r="H150" t="s">
        <v>353</v>
      </c>
      <c r="I150">
        <v>1657121755.31429</v>
      </c>
      <c r="J150">
        <f t="shared" si="68"/>
        <v>7.0013651563026131E-3</v>
      </c>
      <c r="K150">
        <f t="shared" si="69"/>
        <v>7.0013651563026134</v>
      </c>
      <c r="L150">
        <f t="shared" si="70"/>
        <v>18.25030841542846</v>
      </c>
      <c r="M150">
        <f t="shared" si="71"/>
        <v>427.135071428571</v>
      </c>
      <c r="N150">
        <f t="shared" si="72"/>
        <v>352.13272907201451</v>
      </c>
      <c r="O150">
        <f t="shared" si="73"/>
        <v>26.075311782841222</v>
      </c>
      <c r="P150">
        <f t="shared" si="74"/>
        <v>31.629210355531541</v>
      </c>
      <c r="Q150">
        <f t="shared" si="75"/>
        <v>0.49008945803087994</v>
      </c>
      <c r="R150">
        <f t="shared" si="76"/>
        <v>2.4335733783767348</v>
      </c>
      <c r="S150">
        <f t="shared" si="77"/>
        <v>0.44113955346951278</v>
      </c>
      <c r="T150">
        <f t="shared" si="78"/>
        <v>0.27970163289868588</v>
      </c>
      <c r="U150">
        <f t="shared" si="79"/>
        <v>321.51987600000069</v>
      </c>
      <c r="V150">
        <f t="shared" si="80"/>
        <v>20.654675202630582</v>
      </c>
      <c r="W150">
        <f t="shared" si="81"/>
        <v>20.0291071428571</v>
      </c>
      <c r="X150">
        <f t="shared" si="82"/>
        <v>2.3508461457883447</v>
      </c>
      <c r="Y150">
        <f t="shared" si="83"/>
        <v>49.539966728700904</v>
      </c>
      <c r="Z150">
        <f t="shared" si="84"/>
        <v>1.2038053582413017</v>
      </c>
      <c r="AA150">
        <f t="shared" si="85"/>
        <v>2.4299680394090353</v>
      </c>
      <c r="AB150">
        <f t="shared" si="86"/>
        <v>1.147040787547043</v>
      </c>
      <c r="AC150">
        <f t="shared" si="87"/>
        <v>-308.76020339294524</v>
      </c>
      <c r="AD150">
        <f t="shared" si="88"/>
        <v>70.293041342830691</v>
      </c>
      <c r="AE150">
        <f t="shared" si="89"/>
        <v>5.8250854032566739</v>
      </c>
      <c r="AF150">
        <f t="shared" si="90"/>
        <v>88.877799353142791</v>
      </c>
      <c r="AG150">
        <f t="shared" si="91"/>
        <v>34.096355759046531</v>
      </c>
      <c r="AH150">
        <f t="shared" si="92"/>
        <v>7.0216450687680911</v>
      </c>
      <c r="AI150">
        <f t="shared" si="93"/>
        <v>18.25030841542846</v>
      </c>
      <c r="AJ150">
        <v>490.07465849438103</v>
      </c>
      <c r="AK150">
        <v>455.59813333333301</v>
      </c>
      <c r="AL150">
        <v>3.0614884362567301</v>
      </c>
      <c r="AM150">
        <v>66.878757965699805</v>
      </c>
      <c r="AN150">
        <f t="shared" si="94"/>
        <v>7.0013651563026134</v>
      </c>
      <c r="AO150">
        <v>7.9788937046600301</v>
      </c>
      <c r="AP150">
        <v>16.244163030303</v>
      </c>
      <c r="AQ150">
        <v>-5.3402119492744897E-5</v>
      </c>
      <c r="AR150">
        <v>77.4213467082362</v>
      </c>
      <c r="AS150">
        <v>27</v>
      </c>
      <c r="AT150">
        <v>5</v>
      </c>
      <c r="AU150">
        <f t="shared" si="95"/>
        <v>1</v>
      </c>
      <c r="AV150">
        <f t="shared" si="96"/>
        <v>0</v>
      </c>
      <c r="AW150">
        <f t="shared" si="97"/>
        <v>39998.338552073626</v>
      </c>
      <c r="AX150">
        <f t="shared" si="98"/>
        <v>2000.02428571429</v>
      </c>
      <c r="AY150">
        <f t="shared" si="99"/>
        <v>1681.2204000000036</v>
      </c>
      <c r="AZ150">
        <f t="shared" si="100"/>
        <v>0.84059999271437413</v>
      </c>
      <c r="BA150">
        <f t="shared" si="101"/>
        <v>0.16075798593874216</v>
      </c>
      <c r="BB150">
        <v>6</v>
      </c>
      <c r="BC150">
        <v>0.5</v>
      </c>
      <c r="BD150" t="s">
        <v>354</v>
      </c>
      <c r="BE150">
        <v>2</v>
      </c>
      <c r="BF150" t="b">
        <v>1</v>
      </c>
      <c r="BG150">
        <v>1657121755.31429</v>
      </c>
      <c r="BH150">
        <v>427.135071428571</v>
      </c>
      <c r="BI150">
        <v>471.64896428571399</v>
      </c>
      <c r="BJ150">
        <v>16.256728571428599</v>
      </c>
      <c r="BK150">
        <v>7.9678753571428604</v>
      </c>
      <c r="BL150">
        <v>427.49985714285702</v>
      </c>
      <c r="BM150">
        <v>16.409907142857101</v>
      </c>
      <c r="BN150">
        <v>500.00857142857097</v>
      </c>
      <c r="BO150">
        <v>73.9497035714286</v>
      </c>
      <c r="BP150">
        <v>9.9964721428571393E-2</v>
      </c>
      <c r="BQ150">
        <v>20.564882142857101</v>
      </c>
      <c r="BR150">
        <v>20.0291071428571</v>
      </c>
      <c r="BS150">
        <v>999.9</v>
      </c>
      <c r="BT150">
        <v>0</v>
      </c>
      <c r="BU150">
        <v>0</v>
      </c>
      <c r="BV150">
        <v>10010.092857142899</v>
      </c>
      <c r="BW150">
        <v>0</v>
      </c>
      <c r="BX150">
        <v>84.9529142857143</v>
      </c>
      <c r="BY150">
        <v>-44.514092857142799</v>
      </c>
      <c r="BZ150">
        <v>434.19349999999997</v>
      </c>
      <c r="CA150">
        <v>475.4375</v>
      </c>
      <c r="CB150">
        <v>8.2888571428571396</v>
      </c>
      <c r="CC150">
        <v>471.64896428571399</v>
      </c>
      <c r="CD150">
        <v>7.9678753571428604</v>
      </c>
      <c r="CE150">
        <v>1.20218178571429</v>
      </c>
      <c r="CF150">
        <v>0.58922210714285705</v>
      </c>
      <c r="CG150">
        <v>9.6285807142857198</v>
      </c>
      <c r="CH150">
        <v>-0.558008964285714</v>
      </c>
      <c r="CI150">
        <v>2000.02428571429</v>
      </c>
      <c r="CJ150">
        <v>0.980001464285714</v>
      </c>
      <c r="CK150">
        <v>1.9998353571428599E-2</v>
      </c>
      <c r="CL150">
        <v>0</v>
      </c>
      <c r="CM150">
        <v>2.6035928571428602</v>
      </c>
      <c r="CN150">
        <v>0</v>
      </c>
      <c r="CO150">
        <v>11447.0035714286</v>
      </c>
      <c r="CP150">
        <v>16705.621428571401</v>
      </c>
      <c r="CQ150">
        <v>41.274357142857099</v>
      </c>
      <c r="CR150">
        <v>42.655999999999999</v>
      </c>
      <c r="CS150">
        <v>42.436999999999998</v>
      </c>
      <c r="CT150">
        <v>40.625</v>
      </c>
      <c r="CU150">
        <v>40.388285714285701</v>
      </c>
      <c r="CV150">
        <v>1960.02428571429</v>
      </c>
      <c r="CW150">
        <v>40</v>
      </c>
      <c r="CX150">
        <v>0</v>
      </c>
      <c r="CY150">
        <v>1651533480.0999999</v>
      </c>
      <c r="CZ150">
        <v>0</v>
      </c>
      <c r="DA150">
        <v>0</v>
      </c>
      <c r="DB150" t="s">
        <v>355</v>
      </c>
      <c r="DC150">
        <v>1656181403.5999999</v>
      </c>
      <c r="DD150">
        <v>1656181398.0999999</v>
      </c>
      <c r="DE150">
        <v>0</v>
      </c>
      <c r="DF150">
        <v>2.3420000000000001</v>
      </c>
      <c r="DG150">
        <v>0.193</v>
      </c>
      <c r="DH150">
        <v>3.7240000000000002</v>
      </c>
      <c r="DI150">
        <v>0.24399999999999999</v>
      </c>
      <c r="DJ150">
        <v>420</v>
      </c>
      <c r="DK150">
        <v>22</v>
      </c>
      <c r="DL150">
        <v>0.28000000000000003</v>
      </c>
      <c r="DM150">
        <v>0.02</v>
      </c>
      <c r="DN150">
        <v>-42.665100000000002</v>
      </c>
      <c r="DO150">
        <v>-35.149172822299697</v>
      </c>
      <c r="DP150">
        <v>3.6015786991736598</v>
      </c>
      <c r="DQ150">
        <v>0</v>
      </c>
      <c r="DR150">
        <v>8.2995478048780509</v>
      </c>
      <c r="DS150">
        <v>-0.25035219512193801</v>
      </c>
      <c r="DT150">
        <v>2.5051367472746999E-2</v>
      </c>
      <c r="DU150">
        <v>0</v>
      </c>
      <c r="DV150">
        <v>0</v>
      </c>
      <c r="DW150">
        <v>2</v>
      </c>
      <c r="DX150" t="s">
        <v>375</v>
      </c>
      <c r="DY150">
        <v>2.9201199999999998</v>
      </c>
      <c r="DZ150">
        <v>2.7161900000000001</v>
      </c>
      <c r="EA150">
        <v>8.0559199999999997E-2</v>
      </c>
      <c r="EB150">
        <v>8.6516099999999999E-2</v>
      </c>
      <c r="EC150">
        <v>6.5812800000000005E-2</v>
      </c>
      <c r="ED150">
        <v>3.807E-2</v>
      </c>
      <c r="EE150">
        <v>26725.5</v>
      </c>
      <c r="EF150">
        <v>22666.7</v>
      </c>
      <c r="EG150">
        <v>25994.2</v>
      </c>
      <c r="EH150">
        <v>24140.400000000001</v>
      </c>
      <c r="EI150">
        <v>41381</v>
      </c>
      <c r="EJ150">
        <v>38390.9</v>
      </c>
      <c r="EK150">
        <v>46891.9</v>
      </c>
      <c r="EL150">
        <v>42987.3</v>
      </c>
      <c r="EM150">
        <v>1.86863</v>
      </c>
      <c r="EN150">
        <v>2.2882500000000001</v>
      </c>
      <c r="EO150">
        <v>-0.120252</v>
      </c>
      <c r="EP150">
        <v>0</v>
      </c>
      <c r="EQ150">
        <v>22.020900000000001</v>
      </c>
      <c r="ER150">
        <v>999.9</v>
      </c>
      <c r="ES150">
        <v>35.106000000000002</v>
      </c>
      <c r="ET150">
        <v>23.283000000000001</v>
      </c>
      <c r="EU150">
        <v>13.6182</v>
      </c>
      <c r="EV150">
        <v>51.6173</v>
      </c>
      <c r="EW150">
        <v>38.529600000000002</v>
      </c>
      <c r="EX150">
        <v>2</v>
      </c>
      <c r="EY150">
        <v>-0.49607699999999999</v>
      </c>
      <c r="EZ150">
        <v>3.2675399999999999</v>
      </c>
      <c r="FA150">
        <v>20.212</v>
      </c>
      <c r="FB150">
        <v>5.2349600000000001</v>
      </c>
      <c r="FC150">
        <v>11.986000000000001</v>
      </c>
      <c r="FD150">
        <v>4.9576000000000002</v>
      </c>
      <c r="FE150">
        <v>3.3039299999999998</v>
      </c>
      <c r="FF150">
        <v>316.2</v>
      </c>
      <c r="FG150">
        <v>9999</v>
      </c>
      <c r="FH150">
        <v>9999</v>
      </c>
      <c r="FI150">
        <v>4132.8</v>
      </c>
      <c r="FJ150">
        <v>1.86829</v>
      </c>
      <c r="FK150">
        <v>1.86398</v>
      </c>
      <c r="FL150">
        <v>1.87164</v>
      </c>
      <c r="FM150">
        <v>1.8623400000000001</v>
      </c>
      <c r="FN150">
        <v>1.86188</v>
      </c>
      <c r="FO150">
        <v>1.86829</v>
      </c>
      <c r="FP150">
        <v>1.85843</v>
      </c>
      <c r="FQ150">
        <v>1.86493</v>
      </c>
      <c r="FR150">
        <v>5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-0.375</v>
      </c>
      <c r="GF150">
        <v>-0.1537</v>
      </c>
      <c r="GG150">
        <v>-0.25096208036330597</v>
      </c>
      <c r="GH150">
        <v>1.40043110155519E-5</v>
      </c>
      <c r="GI150">
        <v>-8.9464880026576905E-7</v>
      </c>
      <c r="GJ150">
        <v>5.5918935111048905E-10</v>
      </c>
      <c r="GK150">
        <v>-0.17968596506812801</v>
      </c>
      <c r="GL150">
        <v>-4.5276668719836703E-2</v>
      </c>
      <c r="GM150">
        <v>3.5990739600394498E-3</v>
      </c>
      <c r="GN150">
        <v>-4.5187851206301597E-5</v>
      </c>
      <c r="GO150">
        <v>3</v>
      </c>
      <c r="GP150">
        <v>2215</v>
      </c>
      <c r="GQ150">
        <v>2</v>
      </c>
      <c r="GR150">
        <v>17</v>
      </c>
      <c r="GS150">
        <v>15672.7</v>
      </c>
      <c r="GT150">
        <v>15672.8</v>
      </c>
      <c r="GU150">
        <v>1.5222199999999999</v>
      </c>
      <c r="GV150">
        <v>2.3168899999999999</v>
      </c>
      <c r="GW150">
        <v>1.9982899999999999</v>
      </c>
      <c r="GX150">
        <v>2.7282700000000002</v>
      </c>
      <c r="GY150">
        <v>2.0935100000000002</v>
      </c>
      <c r="GZ150">
        <v>2.3645</v>
      </c>
      <c r="HA150">
        <v>30.544599999999999</v>
      </c>
      <c r="HB150">
        <v>15.5768</v>
      </c>
      <c r="HC150">
        <v>18</v>
      </c>
      <c r="HD150">
        <v>417.28399999999999</v>
      </c>
      <c r="HE150">
        <v>690.75699999999995</v>
      </c>
      <c r="HF150">
        <v>15.9328</v>
      </c>
      <c r="HG150">
        <v>20.7453</v>
      </c>
      <c r="HH150">
        <v>30.000699999999998</v>
      </c>
      <c r="HI150">
        <v>20.3477</v>
      </c>
      <c r="HJ150">
        <v>20.3504</v>
      </c>
      <c r="HK150">
        <v>30.506799999999998</v>
      </c>
      <c r="HL150">
        <v>47.529600000000002</v>
      </c>
      <c r="HM150">
        <v>0</v>
      </c>
      <c r="HN150">
        <v>15.9255</v>
      </c>
      <c r="HO150">
        <v>526.51599999999996</v>
      </c>
      <c r="HP150">
        <v>8.0839599999999994</v>
      </c>
      <c r="HQ150">
        <v>99.320700000000002</v>
      </c>
      <c r="HR150">
        <v>101.13</v>
      </c>
    </row>
    <row r="151" spans="1:226" x14ac:dyDescent="0.2">
      <c r="A151">
        <v>135</v>
      </c>
      <c r="B151">
        <v>1657121768.0999999</v>
      </c>
      <c r="C151">
        <v>1887.5999999046301</v>
      </c>
      <c r="D151" t="s">
        <v>628</v>
      </c>
      <c r="E151" t="s">
        <v>629</v>
      </c>
      <c r="F151">
        <v>5</v>
      </c>
      <c r="G151" t="s">
        <v>1759</v>
      </c>
      <c r="H151" t="s">
        <v>353</v>
      </c>
      <c r="I151">
        <v>1657121760.5999999</v>
      </c>
      <c r="J151">
        <f t="shared" si="68"/>
        <v>6.9791775694875565E-3</v>
      </c>
      <c r="K151">
        <f t="shared" si="69"/>
        <v>6.9791775694875566</v>
      </c>
      <c r="L151">
        <f t="shared" si="70"/>
        <v>18.592784512898781</v>
      </c>
      <c r="M151">
        <f t="shared" si="71"/>
        <v>442.44544444444398</v>
      </c>
      <c r="N151">
        <f t="shared" si="72"/>
        <v>365.60010123795809</v>
      </c>
      <c r="O151">
        <f t="shared" si="73"/>
        <v>27.072546529396206</v>
      </c>
      <c r="P151">
        <f t="shared" si="74"/>
        <v>32.76291456397982</v>
      </c>
      <c r="Q151">
        <f t="shared" si="75"/>
        <v>0.48809603435611909</v>
      </c>
      <c r="R151">
        <f t="shared" si="76"/>
        <v>2.4318208426179564</v>
      </c>
      <c r="S151">
        <f t="shared" si="77"/>
        <v>0.43949115794936028</v>
      </c>
      <c r="T151">
        <f t="shared" si="78"/>
        <v>0.27864448635668271</v>
      </c>
      <c r="U151">
        <f t="shared" si="79"/>
        <v>321.51422666666679</v>
      </c>
      <c r="V151">
        <f t="shared" si="80"/>
        <v>20.658759132206335</v>
      </c>
      <c r="W151">
        <f t="shared" si="81"/>
        <v>20.029299999999999</v>
      </c>
      <c r="X151">
        <f t="shared" si="82"/>
        <v>2.3508742152976985</v>
      </c>
      <c r="Y151">
        <f t="shared" si="83"/>
        <v>49.5226955848103</v>
      </c>
      <c r="Z151">
        <f t="shared" si="84"/>
        <v>1.2031759618912914</v>
      </c>
      <c r="AA151">
        <f t="shared" si="85"/>
        <v>2.4295445707933796</v>
      </c>
      <c r="AB151">
        <f t="shared" si="86"/>
        <v>1.1476982534064071</v>
      </c>
      <c r="AC151">
        <f t="shared" si="87"/>
        <v>-307.78173081440127</v>
      </c>
      <c r="AD151">
        <f t="shared" si="88"/>
        <v>69.846557643479443</v>
      </c>
      <c r="AE151">
        <f t="shared" si="89"/>
        <v>5.7921791431569369</v>
      </c>
      <c r="AF151">
        <f t="shared" si="90"/>
        <v>89.371232638901901</v>
      </c>
      <c r="AG151">
        <f t="shared" si="91"/>
        <v>35.557607794745167</v>
      </c>
      <c r="AH151">
        <f t="shared" si="92"/>
        <v>6.9981993608397026</v>
      </c>
      <c r="AI151">
        <f t="shared" si="93"/>
        <v>18.592784512898781</v>
      </c>
      <c r="AJ151">
        <v>506.90175315434499</v>
      </c>
      <c r="AK151">
        <v>471.51322424242397</v>
      </c>
      <c r="AL151">
        <v>3.1841947020902102</v>
      </c>
      <c r="AM151">
        <v>66.878757965699805</v>
      </c>
      <c r="AN151">
        <f t="shared" si="94"/>
        <v>6.9791775694875566</v>
      </c>
      <c r="AO151">
        <v>7.99812232748888</v>
      </c>
      <c r="AP151">
        <v>16.2371945454545</v>
      </c>
      <c r="AQ151">
        <v>-3.12531868675274E-5</v>
      </c>
      <c r="AR151">
        <v>77.4213467082362</v>
      </c>
      <c r="AS151">
        <v>27</v>
      </c>
      <c r="AT151">
        <v>5</v>
      </c>
      <c r="AU151">
        <f t="shared" si="95"/>
        <v>1</v>
      </c>
      <c r="AV151">
        <f t="shared" si="96"/>
        <v>0</v>
      </c>
      <c r="AW151">
        <f t="shared" si="97"/>
        <v>39954.742465324634</v>
      </c>
      <c r="AX151">
        <f t="shared" si="98"/>
        <v>1999.98888888889</v>
      </c>
      <c r="AY151">
        <f t="shared" si="99"/>
        <v>1681.1906666666675</v>
      </c>
      <c r="AZ151">
        <f t="shared" si="100"/>
        <v>0.84060000333335183</v>
      </c>
      <c r="BA151">
        <f t="shared" si="101"/>
        <v>0.16075800643336904</v>
      </c>
      <c r="BB151">
        <v>6</v>
      </c>
      <c r="BC151">
        <v>0.5</v>
      </c>
      <c r="BD151" t="s">
        <v>354</v>
      </c>
      <c r="BE151">
        <v>2</v>
      </c>
      <c r="BF151" t="b">
        <v>1</v>
      </c>
      <c r="BG151">
        <v>1657121760.5999999</v>
      </c>
      <c r="BH151">
        <v>442.44544444444398</v>
      </c>
      <c r="BI151">
        <v>488.82959259259297</v>
      </c>
      <c r="BJ151">
        <v>16.248240740740702</v>
      </c>
      <c r="BK151">
        <v>7.9869525925925897</v>
      </c>
      <c r="BL151">
        <v>442.81703703703698</v>
      </c>
      <c r="BM151">
        <v>16.4017185185185</v>
      </c>
      <c r="BN151">
        <v>500.00611111111101</v>
      </c>
      <c r="BO151">
        <v>73.949607407407399</v>
      </c>
      <c r="BP151">
        <v>0.100007014814815</v>
      </c>
      <c r="BQ151">
        <v>20.562055555555599</v>
      </c>
      <c r="BR151">
        <v>20.029299999999999</v>
      </c>
      <c r="BS151">
        <v>999.9</v>
      </c>
      <c r="BT151">
        <v>0</v>
      </c>
      <c r="BU151">
        <v>0</v>
      </c>
      <c r="BV151">
        <v>9998.6296296296296</v>
      </c>
      <c r="BW151">
        <v>0</v>
      </c>
      <c r="BX151">
        <v>84.891407407407399</v>
      </c>
      <c r="BY151">
        <v>-46.384281481481501</v>
      </c>
      <c r="BZ151">
        <v>449.75303703703702</v>
      </c>
      <c r="CA151">
        <v>492.76551851851798</v>
      </c>
      <c r="CB151">
        <v>8.2612962962962992</v>
      </c>
      <c r="CC151">
        <v>488.82959259259297</v>
      </c>
      <c r="CD151">
        <v>7.9869525925925897</v>
      </c>
      <c r="CE151">
        <v>1.2015525925925901</v>
      </c>
      <c r="CF151">
        <v>0.59063196296296305</v>
      </c>
      <c r="CG151">
        <v>9.6207877777777799</v>
      </c>
      <c r="CH151">
        <v>-0.52524999999999999</v>
      </c>
      <c r="CI151">
        <v>1999.98888888889</v>
      </c>
      <c r="CJ151">
        <v>0.98000122222222197</v>
      </c>
      <c r="CK151">
        <v>1.99986037037037E-2</v>
      </c>
      <c r="CL151">
        <v>0</v>
      </c>
      <c r="CM151">
        <v>2.5881333333333298</v>
      </c>
      <c r="CN151">
        <v>0</v>
      </c>
      <c r="CO151">
        <v>11459.0407407407</v>
      </c>
      <c r="CP151">
        <v>16705.333333333299</v>
      </c>
      <c r="CQ151">
        <v>41.2959259259259</v>
      </c>
      <c r="CR151">
        <v>42.675518518518501</v>
      </c>
      <c r="CS151">
        <v>42.436999999999998</v>
      </c>
      <c r="CT151">
        <v>40.625</v>
      </c>
      <c r="CU151">
        <v>40.404851851851802</v>
      </c>
      <c r="CV151">
        <v>1959.98888888889</v>
      </c>
      <c r="CW151">
        <v>40</v>
      </c>
      <c r="CX151">
        <v>0</v>
      </c>
      <c r="CY151">
        <v>1651533484.9000001</v>
      </c>
      <c r="CZ151">
        <v>0</v>
      </c>
      <c r="DA151">
        <v>0</v>
      </c>
      <c r="DB151" t="s">
        <v>355</v>
      </c>
      <c r="DC151">
        <v>1656181403.5999999</v>
      </c>
      <c r="DD151">
        <v>1656181398.0999999</v>
      </c>
      <c r="DE151">
        <v>0</v>
      </c>
      <c r="DF151">
        <v>2.3420000000000001</v>
      </c>
      <c r="DG151">
        <v>0.193</v>
      </c>
      <c r="DH151">
        <v>3.7240000000000002</v>
      </c>
      <c r="DI151">
        <v>0.24399999999999999</v>
      </c>
      <c r="DJ151">
        <v>420</v>
      </c>
      <c r="DK151">
        <v>22</v>
      </c>
      <c r="DL151">
        <v>0.28000000000000003</v>
      </c>
      <c r="DM151">
        <v>0.02</v>
      </c>
      <c r="DN151">
        <v>-45.153914999999998</v>
      </c>
      <c r="DO151">
        <v>-22.106222138836799</v>
      </c>
      <c r="DP151">
        <v>2.1649587235730401</v>
      </c>
      <c r="DQ151">
        <v>0</v>
      </c>
      <c r="DR151">
        <v>8.2780950000000004</v>
      </c>
      <c r="DS151">
        <v>-0.29761103189496602</v>
      </c>
      <c r="DT151">
        <v>2.8861077076228401E-2</v>
      </c>
      <c r="DU151">
        <v>0</v>
      </c>
      <c r="DV151">
        <v>0</v>
      </c>
      <c r="DW151">
        <v>2</v>
      </c>
      <c r="DX151" t="s">
        <v>375</v>
      </c>
      <c r="DY151">
        <v>2.92015</v>
      </c>
      <c r="DZ151">
        <v>2.7164799999999998</v>
      </c>
      <c r="EA151">
        <v>8.2636000000000001E-2</v>
      </c>
      <c r="EB151">
        <v>8.8625099999999998E-2</v>
      </c>
      <c r="EC151">
        <v>6.5795300000000001E-2</v>
      </c>
      <c r="ED151">
        <v>3.81687E-2</v>
      </c>
      <c r="EE151">
        <v>26664.7</v>
      </c>
      <c r="EF151">
        <v>22614.3</v>
      </c>
      <c r="EG151">
        <v>25993.8</v>
      </c>
      <c r="EH151">
        <v>24140.400000000001</v>
      </c>
      <c r="EI151">
        <v>41381.199999999997</v>
      </c>
      <c r="EJ151">
        <v>38387.199999999997</v>
      </c>
      <c r="EK151">
        <v>46891.1</v>
      </c>
      <c r="EL151">
        <v>42987.5</v>
      </c>
      <c r="EM151">
        <v>1.8685700000000001</v>
      </c>
      <c r="EN151">
        <v>2.2882799999999999</v>
      </c>
      <c r="EO151">
        <v>-0.120021</v>
      </c>
      <c r="EP151">
        <v>0</v>
      </c>
      <c r="EQ151">
        <v>22.0228</v>
      </c>
      <c r="ER151">
        <v>999.9</v>
      </c>
      <c r="ES151">
        <v>35.081000000000003</v>
      </c>
      <c r="ET151">
        <v>23.312999999999999</v>
      </c>
      <c r="EU151">
        <v>13.633599999999999</v>
      </c>
      <c r="EV151">
        <v>51.6873</v>
      </c>
      <c r="EW151">
        <v>38.5777</v>
      </c>
      <c r="EX151">
        <v>2</v>
      </c>
      <c r="EY151">
        <v>-0.49524899999999999</v>
      </c>
      <c r="EZ151">
        <v>3.3103400000000001</v>
      </c>
      <c r="FA151">
        <v>20.211099999999998</v>
      </c>
      <c r="FB151">
        <v>5.2348100000000004</v>
      </c>
      <c r="FC151">
        <v>11.986000000000001</v>
      </c>
      <c r="FD151">
        <v>4.9574999999999996</v>
      </c>
      <c r="FE151">
        <v>3.3038500000000002</v>
      </c>
      <c r="FF151">
        <v>316.2</v>
      </c>
      <c r="FG151">
        <v>9999</v>
      </c>
      <c r="FH151">
        <v>9999</v>
      </c>
      <c r="FI151">
        <v>4133.1000000000004</v>
      </c>
      <c r="FJ151">
        <v>1.86829</v>
      </c>
      <c r="FK151">
        <v>1.8639399999999999</v>
      </c>
      <c r="FL151">
        <v>1.87164</v>
      </c>
      <c r="FM151">
        <v>1.8623400000000001</v>
      </c>
      <c r="FN151">
        <v>1.86188</v>
      </c>
      <c r="FO151">
        <v>1.86829</v>
      </c>
      <c r="FP151">
        <v>1.8584700000000001</v>
      </c>
      <c r="FQ151">
        <v>1.86493</v>
      </c>
      <c r="FR151">
        <v>5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-0.38200000000000001</v>
      </c>
      <c r="GF151">
        <v>-0.15379999999999999</v>
      </c>
      <c r="GG151">
        <v>-0.25096208036330597</v>
      </c>
      <c r="GH151">
        <v>1.40043110155519E-5</v>
      </c>
      <c r="GI151">
        <v>-8.9464880026576905E-7</v>
      </c>
      <c r="GJ151">
        <v>5.5918935111048905E-10</v>
      </c>
      <c r="GK151">
        <v>-0.17968596506812801</v>
      </c>
      <c r="GL151">
        <v>-4.5276668719836703E-2</v>
      </c>
      <c r="GM151">
        <v>3.5990739600394498E-3</v>
      </c>
      <c r="GN151">
        <v>-4.5187851206301597E-5</v>
      </c>
      <c r="GO151">
        <v>3</v>
      </c>
      <c r="GP151">
        <v>2215</v>
      </c>
      <c r="GQ151">
        <v>2</v>
      </c>
      <c r="GR151">
        <v>17</v>
      </c>
      <c r="GS151">
        <v>15672.7</v>
      </c>
      <c r="GT151">
        <v>15672.8</v>
      </c>
      <c r="GU151">
        <v>1.56006</v>
      </c>
      <c r="GV151">
        <v>2.31812</v>
      </c>
      <c r="GW151">
        <v>1.9982899999999999</v>
      </c>
      <c r="GX151">
        <v>2.7282700000000002</v>
      </c>
      <c r="GY151">
        <v>2.0935100000000002</v>
      </c>
      <c r="GZ151">
        <v>2.3083499999999999</v>
      </c>
      <c r="HA151">
        <v>30.566199999999998</v>
      </c>
      <c r="HB151">
        <v>15.568</v>
      </c>
      <c r="HC151">
        <v>18</v>
      </c>
      <c r="HD151">
        <v>417.33699999999999</v>
      </c>
      <c r="HE151">
        <v>690.923</v>
      </c>
      <c r="HF151">
        <v>15.9032</v>
      </c>
      <c r="HG151">
        <v>20.754200000000001</v>
      </c>
      <c r="HH151">
        <v>30.000800000000002</v>
      </c>
      <c r="HI151">
        <v>20.357700000000001</v>
      </c>
      <c r="HJ151">
        <v>20.360399999999998</v>
      </c>
      <c r="HK151">
        <v>31.337399999999999</v>
      </c>
      <c r="HL151">
        <v>47.231499999999997</v>
      </c>
      <c r="HM151">
        <v>0</v>
      </c>
      <c r="HN151">
        <v>15.892899999999999</v>
      </c>
      <c r="HO151">
        <v>539.94899999999996</v>
      </c>
      <c r="HP151">
        <v>8.1072399999999991</v>
      </c>
      <c r="HQ151">
        <v>99.319100000000006</v>
      </c>
      <c r="HR151">
        <v>101.13</v>
      </c>
    </row>
    <row r="152" spans="1:226" x14ac:dyDescent="0.2">
      <c r="A152">
        <v>136</v>
      </c>
      <c r="B152">
        <v>1657121773.0999999</v>
      </c>
      <c r="C152">
        <v>1892.5999999046301</v>
      </c>
      <c r="D152" t="s">
        <v>630</v>
      </c>
      <c r="E152" t="s">
        <v>631</v>
      </c>
      <c r="F152">
        <v>5</v>
      </c>
      <c r="G152" t="s">
        <v>1760</v>
      </c>
      <c r="H152" t="s">
        <v>353</v>
      </c>
      <c r="I152">
        <v>1657121765.31429</v>
      </c>
      <c r="J152">
        <f t="shared" si="68"/>
        <v>6.957800417789691E-3</v>
      </c>
      <c r="K152">
        <f t="shared" si="69"/>
        <v>6.9578004177896906</v>
      </c>
      <c r="L152">
        <f t="shared" si="70"/>
        <v>19.043399162058119</v>
      </c>
      <c r="M152">
        <f t="shared" si="71"/>
        <v>456.82375000000002</v>
      </c>
      <c r="N152">
        <f t="shared" si="72"/>
        <v>377.74914801625999</v>
      </c>
      <c r="O152">
        <f t="shared" si="73"/>
        <v>27.97210428538267</v>
      </c>
      <c r="P152">
        <f t="shared" si="74"/>
        <v>33.827532483248767</v>
      </c>
      <c r="Q152">
        <f t="shared" si="75"/>
        <v>0.48602549925622951</v>
      </c>
      <c r="R152">
        <f t="shared" si="76"/>
        <v>2.4299507124013662</v>
      </c>
      <c r="S152">
        <f t="shared" si="77"/>
        <v>0.43777718341933153</v>
      </c>
      <c r="T152">
        <f t="shared" si="78"/>
        <v>0.27754543735569803</v>
      </c>
      <c r="U152">
        <f t="shared" si="79"/>
        <v>321.51354899999956</v>
      </c>
      <c r="V152">
        <f t="shared" si="80"/>
        <v>20.663314647322434</v>
      </c>
      <c r="W152">
        <f t="shared" si="81"/>
        <v>20.033210714285701</v>
      </c>
      <c r="X152">
        <f t="shared" si="82"/>
        <v>2.3514434659289249</v>
      </c>
      <c r="Y152">
        <f t="shared" si="83"/>
        <v>49.513192830856482</v>
      </c>
      <c r="Z152">
        <f t="shared" si="84"/>
        <v>1.2027854781264267</v>
      </c>
      <c r="AA152">
        <f t="shared" si="85"/>
        <v>2.4292222120179132</v>
      </c>
      <c r="AB152">
        <f t="shared" si="86"/>
        <v>1.1486579878024983</v>
      </c>
      <c r="AC152">
        <f t="shared" si="87"/>
        <v>-306.83899842452536</v>
      </c>
      <c r="AD152">
        <f t="shared" si="88"/>
        <v>68.998609189137213</v>
      </c>
      <c r="AE152">
        <f t="shared" si="89"/>
        <v>5.7263161938084979</v>
      </c>
      <c r="AF152">
        <f t="shared" si="90"/>
        <v>89.399475958419899</v>
      </c>
      <c r="AG152">
        <f t="shared" si="91"/>
        <v>36.535359101350608</v>
      </c>
      <c r="AH152">
        <f t="shared" si="92"/>
        <v>6.9756702386762521</v>
      </c>
      <c r="AI152">
        <f t="shared" si="93"/>
        <v>19.043399162058119</v>
      </c>
      <c r="AJ152">
        <v>523.85401088765798</v>
      </c>
      <c r="AK152">
        <v>487.64603636363597</v>
      </c>
      <c r="AL152">
        <v>3.2519882133579201</v>
      </c>
      <c r="AM152">
        <v>66.878757965699805</v>
      </c>
      <c r="AN152">
        <f t="shared" si="94"/>
        <v>6.9578004177896906</v>
      </c>
      <c r="AO152">
        <v>8.02744872375421</v>
      </c>
      <c r="AP152">
        <v>16.240901818181801</v>
      </c>
      <c r="AQ152">
        <v>5.5088607474992301E-6</v>
      </c>
      <c r="AR152">
        <v>77.4213467082362</v>
      </c>
      <c r="AS152">
        <v>27</v>
      </c>
      <c r="AT152">
        <v>5</v>
      </c>
      <c r="AU152">
        <f t="shared" si="95"/>
        <v>1</v>
      </c>
      <c r="AV152">
        <f t="shared" si="96"/>
        <v>0</v>
      </c>
      <c r="AW152">
        <f t="shared" si="97"/>
        <v>39908.107118580774</v>
      </c>
      <c r="AX152">
        <f t="shared" si="98"/>
        <v>1999.98464285714</v>
      </c>
      <c r="AY152">
        <f t="shared" si="99"/>
        <v>1681.1870999999976</v>
      </c>
      <c r="AZ152">
        <f t="shared" si="100"/>
        <v>0.84060000460717821</v>
      </c>
      <c r="BA152">
        <f t="shared" si="101"/>
        <v>0.16075800889185399</v>
      </c>
      <c r="BB152">
        <v>6</v>
      </c>
      <c r="BC152">
        <v>0.5</v>
      </c>
      <c r="BD152" t="s">
        <v>354</v>
      </c>
      <c r="BE152">
        <v>2</v>
      </c>
      <c r="BF152" t="b">
        <v>1</v>
      </c>
      <c r="BG152">
        <v>1657121765.31429</v>
      </c>
      <c r="BH152">
        <v>456.82375000000002</v>
      </c>
      <c r="BI152">
        <v>504.488535714286</v>
      </c>
      <c r="BJ152">
        <v>16.243010714285699</v>
      </c>
      <c r="BK152">
        <v>8.0084546428571404</v>
      </c>
      <c r="BL152">
        <v>457.20192857142899</v>
      </c>
      <c r="BM152">
        <v>16.396664285714301</v>
      </c>
      <c r="BN152">
        <v>500.017071428571</v>
      </c>
      <c r="BO152">
        <v>73.949360714285703</v>
      </c>
      <c r="BP152">
        <v>0.10005655714285699</v>
      </c>
      <c r="BQ152">
        <v>20.559903571428599</v>
      </c>
      <c r="BR152">
        <v>20.033210714285701</v>
      </c>
      <c r="BS152">
        <v>999.9</v>
      </c>
      <c r="BT152">
        <v>0</v>
      </c>
      <c r="BU152">
        <v>0</v>
      </c>
      <c r="BV152">
        <v>9986.4228571428594</v>
      </c>
      <c r="BW152">
        <v>0</v>
      </c>
      <c r="BX152">
        <v>84.853542857142898</v>
      </c>
      <c r="BY152">
        <v>-47.664839285714301</v>
      </c>
      <c r="BZ152">
        <v>464.36642857142903</v>
      </c>
      <c r="CA152">
        <v>508.561714285714</v>
      </c>
      <c r="CB152">
        <v>8.2345553571428596</v>
      </c>
      <c r="CC152">
        <v>504.488535714286</v>
      </c>
      <c r="CD152">
        <v>8.0084546428571404</v>
      </c>
      <c r="CE152">
        <v>1.2011610714285701</v>
      </c>
      <c r="CF152">
        <v>0.59222007142857103</v>
      </c>
      <c r="CG152">
        <v>9.6159364285714304</v>
      </c>
      <c r="CH152">
        <v>-0.48847885714285699</v>
      </c>
      <c r="CI152">
        <v>1999.98464285714</v>
      </c>
      <c r="CJ152">
        <v>0.98000103571428598</v>
      </c>
      <c r="CK152">
        <v>1.99987964285714E-2</v>
      </c>
      <c r="CL152">
        <v>0</v>
      </c>
      <c r="CM152">
        <v>2.59842142857143</v>
      </c>
      <c r="CN152">
        <v>0</v>
      </c>
      <c r="CO152">
        <v>11473.5035714286</v>
      </c>
      <c r="CP152">
        <v>16705.296428571401</v>
      </c>
      <c r="CQ152">
        <v>41.305357142857098</v>
      </c>
      <c r="CR152">
        <v>42.684785714285702</v>
      </c>
      <c r="CS152">
        <v>42.441499999999998</v>
      </c>
      <c r="CT152">
        <v>40.625</v>
      </c>
      <c r="CU152">
        <v>40.419285714285699</v>
      </c>
      <c r="CV152">
        <v>1959.98464285714</v>
      </c>
      <c r="CW152">
        <v>40</v>
      </c>
      <c r="CX152">
        <v>0</v>
      </c>
      <c r="CY152">
        <v>1651533489.7</v>
      </c>
      <c r="CZ152">
        <v>0</v>
      </c>
      <c r="DA152">
        <v>0</v>
      </c>
      <c r="DB152" t="s">
        <v>355</v>
      </c>
      <c r="DC152">
        <v>1656181403.5999999</v>
      </c>
      <c r="DD152">
        <v>1656181398.0999999</v>
      </c>
      <c r="DE152">
        <v>0</v>
      </c>
      <c r="DF152">
        <v>2.3420000000000001</v>
      </c>
      <c r="DG152">
        <v>0.193</v>
      </c>
      <c r="DH152">
        <v>3.7240000000000002</v>
      </c>
      <c r="DI152">
        <v>0.24399999999999999</v>
      </c>
      <c r="DJ152">
        <v>420</v>
      </c>
      <c r="DK152">
        <v>22</v>
      </c>
      <c r="DL152">
        <v>0.28000000000000003</v>
      </c>
      <c r="DM152">
        <v>0.02</v>
      </c>
      <c r="DN152">
        <v>-46.591756097561003</v>
      </c>
      <c r="DO152">
        <v>-17.153905923344901</v>
      </c>
      <c r="DP152">
        <v>1.7027589090833799</v>
      </c>
      <c r="DQ152">
        <v>0</v>
      </c>
      <c r="DR152">
        <v>8.2541485365853706</v>
      </c>
      <c r="DS152">
        <v>-0.33179916376305602</v>
      </c>
      <c r="DT152">
        <v>3.3173816560285799E-2</v>
      </c>
      <c r="DU152">
        <v>0</v>
      </c>
      <c r="DV152">
        <v>0</v>
      </c>
      <c r="DW152">
        <v>2</v>
      </c>
      <c r="DX152" t="s">
        <v>375</v>
      </c>
      <c r="DY152">
        <v>2.9199799999999998</v>
      </c>
      <c r="DZ152">
        <v>2.7162799999999998</v>
      </c>
      <c r="EA152">
        <v>8.4708500000000006E-2</v>
      </c>
      <c r="EB152">
        <v>9.0698000000000001E-2</v>
      </c>
      <c r="EC152">
        <v>6.5804100000000004E-2</v>
      </c>
      <c r="ED152">
        <v>3.8304199999999997E-2</v>
      </c>
      <c r="EE152">
        <v>26603.7</v>
      </c>
      <c r="EF152">
        <v>22562.400000000001</v>
      </c>
      <c r="EG152">
        <v>25993</v>
      </c>
      <c r="EH152">
        <v>24139.9</v>
      </c>
      <c r="EI152">
        <v>41380.300000000003</v>
      </c>
      <c r="EJ152">
        <v>38381</v>
      </c>
      <c r="EK152">
        <v>46890.5</v>
      </c>
      <c r="EL152">
        <v>42986.8</v>
      </c>
      <c r="EM152">
        <v>1.86835</v>
      </c>
      <c r="EN152">
        <v>2.2881999999999998</v>
      </c>
      <c r="EO152">
        <v>-0.12096</v>
      </c>
      <c r="EP152">
        <v>0</v>
      </c>
      <c r="EQ152">
        <v>22.0242</v>
      </c>
      <c r="ER152">
        <v>999.9</v>
      </c>
      <c r="ES152">
        <v>35.081000000000003</v>
      </c>
      <c r="ET152">
        <v>23.312999999999999</v>
      </c>
      <c r="EU152">
        <v>13.632</v>
      </c>
      <c r="EV152">
        <v>52.147300000000001</v>
      </c>
      <c r="EW152">
        <v>38.529600000000002</v>
      </c>
      <c r="EX152">
        <v>2</v>
      </c>
      <c r="EY152">
        <v>-0.494639</v>
      </c>
      <c r="EZ152">
        <v>3.3508399999999998</v>
      </c>
      <c r="FA152">
        <v>20.2105</v>
      </c>
      <c r="FB152">
        <v>5.2354099999999999</v>
      </c>
      <c r="FC152">
        <v>11.986000000000001</v>
      </c>
      <c r="FD152">
        <v>4.9577</v>
      </c>
      <c r="FE152">
        <v>3.3039800000000001</v>
      </c>
      <c r="FF152">
        <v>316.2</v>
      </c>
      <c r="FG152">
        <v>9999</v>
      </c>
      <c r="FH152">
        <v>9999</v>
      </c>
      <c r="FI152">
        <v>4133.1000000000004</v>
      </c>
      <c r="FJ152">
        <v>1.86829</v>
      </c>
      <c r="FK152">
        <v>1.8639600000000001</v>
      </c>
      <c r="FL152">
        <v>1.87164</v>
      </c>
      <c r="FM152">
        <v>1.8623400000000001</v>
      </c>
      <c r="FN152">
        <v>1.8618699999999999</v>
      </c>
      <c r="FO152">
        <v>1.86829</v>
      </c>
      <c r="FP152">
        <v>1.85842</v>
      </c>
      <c r="FQ152">
        <v>1.86493</v>
      </c>
      <c r="FR152">
        <v>5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-0.39</v>
      </c>
      <c r="GF152">
        <v>-0.1537</v>
      </c>
      <c r="GG152">
        <v>-0.25096208036330597</v>
      </c>
      <c r="GH152">
        <v>1.40043110155519E-5</v>
      </c>
      <c r="GI152">
        <v>-8.9464880026576905E-7</v>
      </c>
      <c r="GJ152">
        <v>5.5918935111048905E-10</v>
      </c>
      <c r="GK152">
        <v>-0.17968596506812801</v>
      </c>
      <c r="GL152">
        <v>-4.5276668719836703E-2</v>
      </c>
      <c r="GM152">
        <v>3.5990739600394498E-3</v>
      </c>
      <c r="GN152">
        <v>-4.5187851206301597E-5</v>
      </c>
      <c r="GO152">
        <v>3</v>
      </c>
      <c r="GP152">
        <v>2215</v>
      </c>
      <c r="GQ152">
        <v>2</v>
      </c>
      <c r="GR152">
        <v>17</v>
      </c>
      <c r="GS152">
        <v>15672.8</v>
      </c>
      <c r="GT152">
        <v>15672.9</v>
      </c>
      <c r="GU152">
        <v>1.6015600000000001</v>
      </c>
      <c r="GV152">
        <v>2.3120099999999999</v>
      </c>
      <c r="GW152">
        <v>1.9982899999999999</v>
      </c>
      <c r="GX152">
        <v>2.7282700000000002</v>
      </c>
      <c r="GY152">
        <v>2.0935100000000002</v>
      </c>
      <c r="GZ152">
        <v>2.3889200000000002</v>
      </c>
      <c r="HA152">
        <v>30.587700000000002</v>
      </c>
      <c r="HB152">
        <v>15.5768</v>
      </c>
      <c r="HC152">
        <v>18</v>
      </c>
      <c r="HD152">
        <v>417.291</v>
      </c>
      <c r="HE152">
        <v>690.98500000000001</v>
      </c>
      <c r="HF152">
        <v>15.869199999999999</v>
      </c>
      <c r="HG152">
        <v>20.764700000000001</v>
      </c>
      <c r="HH152">
        <v>30.000699999999998</v>
      </c>
      <c r="HI152">
        <v>20.366700000000002</v>
      </c>
      <c r="HJ152">
        <v>20.369</v>
      </c>
      <c r="HK152">
        <v>32.093600000000002</v>
      </c>
      <c r="HL152">
        <v>47.231499999999997</v>
      </c>
      <c r="HM152">
        <v>0</v>
      </c>
      <c r="HN152">
        <v>15.857699999999999</v>
      </c>
      <c r="HO152">
        <v>553.40599999999995</v>
      </c>
      <c r="HP152">
        <v>8.1233599999999999</v>
      </c>
      <c r="HQ152">
        <v>99.317099999999996</v>
      </c>
      <c r="HR152">
        <v>101.128</v>
      </c>
    </row>
    <row r="153" spans="1:226" x14ac:dyDescent="0.2">
      <c r="A153">
        <v>137</v>
      </c>
      <c r="B153">
        <v>1657121778.0999999</v>
      </c>
      <c r="C153">
        <v>1897.5999999046301</v>
      </c>
      <c r="D153" t="s">
        <v>632</v>
      </c>
      <c r="E153" t="s">
        <v>633</v>
      </c>
      <c r="F153">
        <v>5</v>
      </c>
      <c r="G153" t="s">
        <v>1761</v>
      </c>
      <c r="H153" t="s">
        <v>353</v>
      </c>
      <c r="I153">
        <v>1657121770.5999999</v>
      </c>
      <c r="J153">
        <f t="shared" si="68"/>
        <v>6.9404525063096701E-3</v>
      </c>
      <c r="K153">
        <f t="shared" si="69"/>
        <v>6.9404525063096703</v>
      </c>
      <c r="L153">
        <f t="shared" si="70"/>
        <v>19.399202144538965</v>
      </c>
      <c r="M153">
        <f t="shared" si="71"/>
        <v>473.42633333333299</v>
      </c>
      <c r="N153">
        <f t="shared" si="72"/>
        <v>392.47079013124176</v>
      </c>
      <c r="O153">
        <f t="shared" si="73"/>
        <v>29.062133314931735</v>
      </c>
      <c r="P153">
        <f t="shared" si="74"/>
        <v>35.056823488779159</v>
      </c>
      <c r="Q153">
        <f t="shared" si="75"/>
        <v>0.48447338074624097</v>
      </c>
      <c r="R153">
        <f t="shared" si="76"/>
        <v>2.4310150650632614</v>
      </c>
      <c r="S153">
        <f t="shared" si="77"/>
        <v>0.43653526414552285</v>
      </c>
      <c r="T153">
        <f t="shared" si="78"/>
        <v>0.27674523804984175</v>
      </c>
      <c r="U153">
        <f t="shared" si="79"/>
        <v>321.51209866666738</v>
      </c>
      <c r="V153">
        <f t="shared" si="80"/>
        <v>20.66580020892421</v>
      </c>
      <c r="W153">
        <f t="shared" si="81"/>
        <v>20.035444444444401</v>
      </c>
      <c r="X153">
        <f t="shared" si="82"/>
        <v>2.3517686659160275</v>
      </c>
      <c r="Y153">
        <f t="shared" si="83"/>
        <v>49.519246650288586</v>
      </c>
      <c r="Z153">
        <f t="shared" si="84"/>
        <v>1.2027210329013438</v>
      </c>
      <c r="AA153">
        <f t="shared" si="85"/>
        <v>2.4287950933404083</v>
      </c>
      <c r="AB153">
        <f t="shared" si="86"/>
        <v>1.1490476330146837</v>
      </c>
      <c r="AC153">
        <f t="shared" si="87"/>
        <v>-306.07395552825648</v>
      </c>
      <c r="AD153">
        <f t="shared" si="88"/>
        <v>68.362328013675551</v>
      </c>
      <c r="AE153">
        <f t="shared" si="89"/>
        <v>5.671008096672197</v>
      </c>
      <c r="AF153">
        <f t="shared" si="90"/>
        <v>89.471479248758669</v>
      </c>
      <c r="AG153">
        <f t="shared" si="91"/>
        <v>37.268368178968252</v>
      </c>
      <c r="AH153">
        <f t="shared" si="92"/>
        <v>6.9515908253912864</v>
      </c>
      <c r="AI153">
        <f t="shared" si="93"/>
        <v>19.399202144538965</v>
      </c>
      <c r="AJ153">
        <v>540.64423355413396</v>
      </c>
      <c r="AK153">
        <v>503.95023030303003</v>
      </c>
      <c r="AL153">
        <v>3.2652633820538899</v>
      </c>
      <c r="AM153">
        <v>66.878757965699805</v>
      </c>
      <c r="AN153">
        <f t="shared" si="94"/>
        <v>6.9404525063096703</v>
      </c>
      <c r="AO153">
        <v>8.05724579245706</v>
      </c>
      <c r="AP153">
        <v>16.250124848484798</v>
      </c>
      <c r="AQ153">
        <v>6.29013648070422E-5</v>
      </c>
      <c r="AR153">
        <v>77.4213467082362</v>
      </c>
      <c r="AS153">
        <v>27</v>
      </c>
      <c r="AT153">
        <v>5</v>
      </c>
      <c r="AU153">
        <f t="shared" si="95"/>
        <v>1</v>
      </c>
      <c r="AV153">
        <f t="shared" si="96"/>
        <v>0</v>
      </c>
      <c r="AW153">
        <f t="shared" si="97"/>
        <v>39935.194983663023</v>
      </c>
      <c r="AX153">
        <f t="shared" si="98"/>
        <v>1999.97555555556</v>
      </c>
      <c r="AY153">
        <f t="shared" si="99"/>
        <v>1681.1794666666706</v>
      </c>
      <c r="AZ153">
        <f t="shared" si="100"/>
        <v>0.84060000733342299</v>
      </c>
      <c r="BA153">
        <f t="shared" si="101"/>
        <v>0.16075801415350632</v>
      </c>
      <c r="BB153">
        <v>6</v>
      </c>
      <c r="BC153">
        <v>0.5</v>
      </c>
      <c r="BD153" t="s">
        <v>354</v>
      </c>
      <c r="BE153">
        <v>2</v>
      </c>
      <c r="BF153" t="b">
        <v>1</v>
      </c>
      <c r="BG153">
        <v>1657121770.5999999</v>
      </c>
      <c r="BH153">
        <v>473.42633333333299</v>
      </c>
      <c r="BI153">
        <v>522.09748148148196</v>
      </c>
      <c r="BJ153">
        <v>16.242196296296299</v>
      </c>
      <c r="BK153">
        <v>8.0358074074074093</v>
      </c>
      <c r="BL153">
        <v>473.81211111111099</v>
      </c>
      <c r="BM153">
        <v>16.3958851851852</v>
      </c>
      <c r="BN153">
        <v>500.00177777777799</v>
      </c>
      <c r="BO153">
        <v>73.949159259259304</v>
      </c>
      <c r="BP153">
        <v>0.100003240740741</v>
      </c>
      <c r="BQ153">
        <v>20.557051851851899</v>
      </c>
      <c r="BR153">
        <v>20.035444444444401</v>
      </c>
      <c r="BS153">
        <v>999.9</v>
      </c>
      <c r="BT153">
        <v>0</v>
      </c>
      <c r="BU153">
        <v>0</v>
      </c>
      <c r="BV153">
        <v>9993.4155555555608</v>
      </c>
      <c r="BW153">
        <v>0</v>
      </c>
      <c r="BX153">
        <v>85.053696296296295</v>
      </c>
      <c r="BY153">
        <v>-48.671118518518497</v>
      </c>
      <c r="BZ153">
        <v>481.24296296296302</v>
      </c>
      <c r="CA153">
        <v>526.32729629629603</v>
      </c>
      <c r="CB153">
        <v>8.2063948148148107</v>
      </c>
      <c r="CC153">
        <v>522.09748148148196</v>
      </c>
      <c r="CD153">
        <v>8.0358074074074093</v>
      </c>
      <c r="CE153">
        <v>1.2010974074074099</v>
      </c>
      <c r="CF153">
        <v>0.594241111111111</v>
      </c>
      <c r="CG153">
        <v>9.6151544444444408</v>
      </c>
      <c r="CH153">
        <v>-0.44174522222222201</v>
      </c>
      <c r="CI153">
        <v>1999.97555555556</v>
      </c>
      <c r="CJ153">
        <v>0.98000088888888903</v>
      </c>
      <c r="CK153">
        <v>1.99989481481481E-2</v>
      </c>
      <c r="CL153">
        <v>0</v>
      </c>
      <c r="CM153">
        <v>2.58964074074074</v>
      </c>
      <c r="CN153">
        <v>0</v>
      </c>
      <c r="CO153">
        <v>11491.811111111099</v>
      </c>
      <c r="CP153">
        <v>16705.214814814801</v>
      </c>
      <c r="CQ153">
        <v>41.311999999999998</v>
      </c>
      <c r="CR153">
        <v>42.686999999999998</v>
      </c>
      <c r="CS153">
        <v>42.457999999999998</v>
      </c>
      <c r="CT153">
        <v>40.627296296296301</v>
      </c>
      <c r="CU153">
        <v>40.432407407407403</v>
      </c>
      <c r="CV153">
        <v>1959.97555555556</v>
      </c>
      <c r="CW153">
        <v>40</v>
      </c>
      <c r="CX153">
        <v>0</v>
      </c>
      <c r="CY153">
        <v>1651533495.0999999</v>
      </c>
      <c r="CZ153">
        <v>0</v>
      </c>
      <c r="DA153">
        <v>0</v>
      </c>
      <c r="DB153" t="s">
        <v>355</v>
      </c>
      <c r="DC153">
        <v>1656181403.5999999</v>
      </c>
      <c r="DD153">
        <v>1656181398.0999999</v>
      </c>
      <c r="DE153">
        <v>0</v>
      </c>
      <c r="DF153">
        <v>2.3420000000000001</v>
      </c>
      <c r="DG153">
        <v>0.193</v>
      </c>
      <c r="DH153">
        <v>3.7240000000000002</v>
      </c>
      <c r="DI153">
        <v>0.24399999999999999</v>
      </c>
      <c r="DJ153">
        <v>420</v>
      </c>
      <c r="DK153">
        <v>22</v>
      </c>
      <c r="DL153">
        <v>0.28000000000000003</v>
      </c>
      <c r="DM153">
        <v>0.02</v>
      </c>
      <c r="DN153">
        <v>-47.837736585365903</v>
      </c>
      <c r="DO153">
        <v>-12.897083623693399</v>
      </c>
      <c r="DP153">
        <v>1.2972708724342801</v>
      </c>
      <c r="DQ153">
        <v>0</v>
      </c>
      <c r="DR153">
        <v>8.2285829268292705</v>
      </c>
      <c r="DS153">
        <v>-0.33995101045297199</v>
      </c>
      <c r="DT153">
        <v>3.4074978749803003E-2</v>
      </c>
      <c r="DU153">
        <v>0</v>
      </c>
      <c r="DV153">
        <v>0</v>
      </c>
      <c r="DW153">
        <v>2</v>
      </c>
      <c r="DX153" t="s">
        <v>375</v>
      </c>
      <c r="DY153">
        <v>2.91995</v>
      </c>
      <c r="DZ153">
        <v>2.71645</v>
      </c>
      <c r="EA153">
        <v>8.6762300000000001E-2</v>
      </c>
      <c r="EB153">
        <v>9.2657199999999995E-2</v>
      </c>
      <c r="EC153">
        <v>6.5828499999999998E-2</v>
      </c>
      <c r="ED153">
        <v>3.8345700000000003E-2</v>
      </c>
      <c r="EE153">
        <v>26543.3</v>
      </c>
      <c r="EF153">
        <v>22513.200000000001</v>
      </c>
      <c r="EG153">
        <v>25992.400000000001</v>
      </c>
      <c r="EH153">
        <v>24139.3</v>
      </c>
      <c r="EI153">
        <v>41378</v>
      </c>
      <c r="EJ153">
        <v>38378.5</v>
      </c>
      <c r="EK153">
        <v>46889.1</v>
      </c>
      <c r="EL153">
        <v>42985.8</v>
      </c>
      <c r="EM153">
        <v>1.86808</v>
      </c>
      <c r="EN153">
        <v>2.2878500000000002</v>
      </c>
      <c r="EO153">
        <v>-0.120506</v>
      </c>
      <c r="EP153">
        <v>0</v>
      </c>
      <c r="EQ153">
        <v>22.025600000000001</v>
      </c>
      <c r="ER153">
        <v>999.9</v>
      </c>
      <c r="ES153">
        <v>35.057000000000002</v>
      </c>
      <c r="ET153">
        <v>23.323</v>
      </c>
      <c r="EU153">
        <v>13.630800000000001</v>
      </c>
      <c r="EV153">
        <v>51.857300000000002</v>
      </c>
      <c r="EW153">
        <v>38.513599999999997</v>
      </c>
      <c r="EX153">
        <v>2</v>
      </c>
      <c r="EY153">
        <v>-0.49400899999999998</v>
      </c>
      <c r="EZ153">
        <v>3.36957</v>
      </c>
      <c r="FA153">
        <v>20.210100000000001</v>
      </c>
      <c r="FB153">
        <v>5.2351099999999997</v>
      </c>
      <c r="FC153">
        <v>11.986000000000001</v>
      </c>
      <c r="FD153">
        <v>4.9574999999999996</v>
      </c>
      <c r="FE153">
        <v>3.3039299999999998</v>
      </c>
      <c r="FF153">
        <v>316.2</v>
      </c>
      <c r="FG153">
        <v>9999</v>
      </c>
      <c r="FH153">
        <v>9999</v>
      </c>
      <c r="FI153">
        <v>4133.3999999999996</v>
      </c>
      <c r="FJ153">
        <v>1.86829</v>
      </c>
      <c r="FK153">
        <v>1.8639699999999999</v>
      </c>
      <c r="FL153">
        <v>1.87164</v>
      </c>
      <c r="FM153">
        <v>1.8623400000000001</v>
      </c>
      <c r="FN153">
        <v>1.86188</v>
      </c>
      <c r="FO153">
        <v>1.86829</v>
      </c>
      <c r="FP153">
        <v>1.8584400000000001</v>
      </c>
      <c r="FQ153">
        <v>1.86493</v>
      </c>
      <c r="FR153">
        <v>5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-0.39700000000000002</v>
      </c>
      <c r="GF153">
        <v>-0.15340000000000001</v>
      </c>
      <c r="GG153">
        <v>-0.25096208036330597</v>
      </c>
      <c r="GH153">
        <v>1.40043110155519E-5</v>
      </c>
      <c r="GI153">
        <v>-8.9464880026576905E-7</v>
      </c>
      <c r="GJ153">
        <v>5.5918935111048905E-10</v>
      </c>
      <c r="GK153">
        <v>-0.17968596506812801</v>
      </c>
      <c r="GL153">
        <v>-4.5276668719836703E-2</v>
      </c>
      <c r="GM153">
        <v>3.5990739600394498E-3</v>
      </c>
      <c r="GN153">
        <v>-4.5187851206301597E-5</v>
      </c>
      <c r="GO153">
        <v>3</v>
      </c>
      <c r="GP153">
        <v>2215</v>
      </c>
      <c r="GQ153">
        <v>2</v>
      </c>
      <c r="GR153">
        <v>17</v>
      </c>
      <c r="GS153">
        <v>15672.9</v>
      </c>
      <c r="GT153">
        <v>15673</v>
      </c>
      <c r="GU153">
        <v>1.63208</v>
      </c>
      <c r="GV153">
        <v>2.3107899999999999</v>
      </c>
      <c r="GW153">
        <v>1.9982899999999999</v>
      </c>
      <c r="GX153">
        <v>2.7282700000000002</v>
      </c>
      <c r="GY153">
        <v>2.0935100000000002</v>
      </c>
      <c r="GZ153">
        <v>2.2985799999999998</v>
      </c>
      <c r="HA153">
        <v>30.587700000000002</v>
      </c>
      <c r="HB153">
        <v>15.559200000000001</v>
      </c>
      <c r="HC153">
        <v>18</v>
      </c>
      <c r="HD153">
        <v>417.22199999999998</v>
      </c>
      <c r="HE153">
        <v>690.84</v>
      </c>
      <c r="HF153">
        <v>15.8355</v>
      </c>
      <c r="HG153">
        <v>20.773499999999999</v>
      </c>
      <c r="HH153">
        <v>30.000699999999998</v>
      </c>
      <c r="HI153">
        <v>20.376300000000001</v>
      </c>
      <c r="HJ153">
        <v>20.3794</v>
      </c>
      <c r="HK153">
        <v>32.9026</v>
      </c>
      <c r="HL153">
        <v>46.944899999999997</v>
      </c>
      <c r="HM153">
        <v>0</v>
      </c>
      <c r="HN153">
        <v>15.824</v>
      </c>
      <c r="HO153">
        <v>573.80700000000002</v>
      </c>
      <c r="HP153">
        <v>8.1417900000000003</v>
      </c>
      <c r="HQ153">
        <v>99.314400000000006</v>
      </c>
      <c r="HR153">
        <v>101.126</v>
      </c>
    </row>
    <row r="154" spans="1:226" x14ac:dyDescent="0.2">
      <c r="A154">
        <v>138</v>
      </c>
      <c r="B154">
        <v>1657121783.0999999</v>
      </c>
      <c r="C154">
        <v>1902.5999999046301</v>
      </c>
      <c r="D154" t="s">
        <v>634</v>
      </c>
      <c r="E154" t="s">
        <v>635</v>
      </c>
      <c r="F154">
        <v>5</v>
      </c>
      <c r="G154" t="s">
        <v>1762</v>
      </c>
      <c r="H154" t="s">
        <v>353</v>
      </c>
      <c r="I154">
        <v>1657121775.31429</v>
      </c>
      <c r="J154">
        <f t="shared" si="68"/>
        <v>6.9312137586793349E-3</v>
      </c>
      <c r="K154">
        <f t="shared" si="69"/>
        <v>6.931213758679335</v>
      </c>
      <c r="L154">
        <f t="shared" si="70"/>
        <v>19.672560736860412</v>
      </c>
      <c r="M154">
        <f t="shared" si="71"/>
        <v>488.38557142857098</v>
      </c>
      <c r="N154">
        <f t="shared" si="72"/>
        <v>406.01305520554956</v>
      </c>
      <c r="O154">
        <f t="shared" si="73"/>
        <v>30.065099940557644</v>
      </c>
      <c r="P154">
        <f t="shared" si="74"/>
        <v>36.164750926771774</v>
      </c>
      <c r="Q154">
        <f t="shared" si="75"/>
        <v>0.4839345013112929</v>
      </c>
      <c r="R154">
        <f t="shared" si="76"/>
        <v>2.4299957919725914</v>
      </c>
      <c r="S154">
        <f t="shared" si="77"/>
        <v>0.43607939703972531</v>
      </c>
      <c r="T154">
        <f t="shared" si="78"/>
        <v>0.27645379568763534</v>
      </c>
      <c r="U154">
        <f t="shared" si="79"/>
        <v>321.51366300000041</v>
      </c>
      <c r="V154">
        <f t="shared" si="80"/>
        <v>20.667708389398612</v>
      </c>
      <c r="W154">
        <f t="shared" si="81"/>
        <v>20.034953571428598</v>
      </c>
      <c r="X154">
        <f t="shared" si="82"/>
        <v>2.3516971982662893</v>
      </c>
      <c r="Y154">
        <f t="shared" si="83"/>
        <v>49.532773209216593</v>
      </c>
      <c r="Z154">
        <f t="shared" si="84"/>
        <v>1.2029741878354112</v>
      </c>
      <c r="AA154">
        <f t="shared" si="85"/>
        <v>2.4286429163864645</v>
      </c>
      <c r="AB154">
        <f t="shared" si="86"/>
        <v>1.1487230104308781</v>
      </c>
      <c r="AC154">
        <f t="shared" si="87"/>
        <v>-305.66652675775867</v>
      </c>
      <c r="AD154">
        <f t="shared" si="88"/>
        <v>68.264852365931475</v>
      </c>
      <c r="AE154">
        <f t="shared" si="89"/>
        <v>5.6652536545628784</v>
      </c>
      <c r="AF154">
        <f t="shared" si="90"/>
        <v>89.777242262736095</v>
      </c>
      <c r="AG154">
        <f t="shared" si="91"/>
        <v>37.80826628448893</v>
      </c>
      <c r="AH154">
        <f t="shared" si="92"/>
        <v>6.9342956548916632</v>
      </c>
      <c r="AI154">
        <f t="shared" si="93"/>
        <v>19.672560736860412</v>
      </c>
      <c r="AJ154">
        <v>557.17987939719796</v>
      </c>
      <c r="AK154">
        <v>520.13918787878799</v>
      </c>
      <c r="AL154">
        <v>3.2691028900745298</v>
      </c>
      <c r="AM154">
        <v>66.878757965699805</v>
      </c>
      <c r="AN154">
        <f t="shared" si="94"/>
        <v>6.931213758679335</v>
      </c>
      <c r="AO154">
        <v>8.0687849117109192</v>
      </c>
      <c r="AP154">
        <v>16.2511006060606</v>
      </c>
      <c r="AQ154">
        <v>-2.3208323291129099E-5</v>
      </c>
      <c r="AR154">
        <v>77.4213467082362</v>
      </c>
      <c r="AS154">
        <v>27</v>
      </c>
      <c r="AT154">
        <v>5</v>
      </c>
      <c r="AU154">
        <f t="shared" si="95"/>
        <v>1</v>
      </c>
      <c r="AV154">
        <f t="shared" si="96"/>
        <v>0</v>
      </c>
      <c r="AW154">
        <f t="shared" si="97"/>
        <v>39909.768162964581</v>
      </c>
      <c r="AX154">
        <f t="shared" si="98"/>
        <v>1999.98535714286</v>
      </c>
      <c r="AY154">
        <f t="shared" si="99"/>
        <v>1681.1877000000025</v>
      </c>
      <c r="AZ154">
        <f t="shared" si="100"/>
        <v>0.84060000439288929</v>
      </c>
      <c r="BA154">
        <f t="shared" si="101"/>
        <v>0.16075800847827634</v>
      </c>
      <c r="BB154">
        <v>6</v>
      </c>
      <c r="BC154">
        <v>0.5</v>
      </c>
      <c r="BD154" t="s">
        <v>354</v>
      </c>
      <c r="BE154">
        <v>2</v>
      </c>
      <c r="BF154" t="b">
        <v>1</v>
      </c>
      <c r="BG154">
        <v>1657121775.31429</v>
      </c>
      <c r="BH154">
        <v>488.38557142857098</v>
      </c>
      <c r="BI154">
        <v>537.81892857142896</v>
      </c>
      <c r="BJ154">
        <v>16.245521428571401</v>
      </c>
      <c r="BK154">
        <v>8.0596300000000003</v>
      </c>
      <c r="BL154">
        <v>488.77817857142901</v>
      </c>
      <c r="BM154">
        <v>16.399100000000001</v>
      </c>
      <c r="BN154">
        <v>500.005</v>
      </c>
      <c r="BO154">
        <v>73.949553571428595</v>
      </c>
      <c r="BP154">
        <v>0.100035610714286</v>
      </c>
      <c r="BQ154">
        <v>20.556035714285699</v>
      </c>
      <c r="BR154">
        <v>20.034953571428598</v>
      </c>
      <c r="BS154">
        <v>999.9</v>
      </c>
      <c r="BT154">
        <v>0</v>
      </c>
      <c r="BU154">
        <v>0</v>
      </c>
      <c r="BV154">
        <v>9986.6917857142907</v>
      </c>
      <c r="BW154">
        <v>0</v>
      </c>
      <c r="BX154">
        <v>85.371860714285702</v>
      </c>
      <c r="BY154">
        <v>-49.433382142857099</v>
      </c>
      <c r="BZ154">
        <v>496.45085714285699</v>
      </c>
      <c r="CA154">
        <v>542.18910714285698</v>
      </c>
      <c r="CB154">
        <v>8.1858950000000004</v>
      </c>
      <c r="CC154">
        <v>537.81892857142896</v>
      </c>
      <c r="CD154">
        <v>8.0596300000000003</v>
      </c>
      <c r="CE154">
        <v>1.20134928571429</v>
      </c>
      <c r="CF154">
        <v>0.59600600000000004</v>
      </c>
      <c r="CG154">
        <v>9.6182789285714296</v>
      </c>
      <c r="CH154">
        <v>-0.40104242857142902</v>
      </c>
      <c r="CI154">
        <v>1999.98535714286</v>
      </c>
      <c r="CJ154">
        <v>0.98000082142857103</v>
      </c>
      <c r="CK154">
        <v>1.9999017857142899E-2</v>
      </c>
      <c r="CL154">
        <v>0</v>
      </c>
      <c r="CM154">
        <v>2.6597321428571399</v>
      </c>
      <c r="CN154">
        <v>0</v>
      </c>
      <c r="CO154">
        <v>11507.607142857099</v>
      </c>
      <c r="CP154">
        <v>16705.285714285699</v>
      </c>
      <c r="CQ154">
        <v>41.311999999999998</v>
      </c>
      <c r="CR154">
        <v>42.686999999999998</v>
      </c>
      <c r="CS154">
        <v>42.472999999999999</v>
      </c>
      <c r="CT154">
        <v>40.640500000000003</v>
      </c>
      <c r="CU154">
        <v>40.436999999999998</v>
      </c>
      <c r="CV154">
        <v>1959.98535714286</v>
      </c>
      <c r="CW154">
        <v>40</v>
      </c>
      <c r="CX154">
        <v>0</v>
      </c>
      <c r="CY154">
        <v>1651533499.9000001</v>
      </c>
      <c r="CZ154">
        <v>0</v>
      </c>
      <c r="DA154">
        <v>0</v>
      </c>
      <c r="DB154" t="s">
        <v>355</v>
      </c>
      <c r="DC154">
        <v>1656181403.5999999</v>
      </c>
      <c r="DD154">
        <v>1656181398.0999999</v>
      </c>
      <c r="DE154">
        <v>0</v>
      </c>
      <c r="DF154">
        <v>2.3420000000000001</v>
      </c>
      <c r="DG154">
        <v>0.193</v>
      </c>
      <c r="DH154">
        <v>3.7240000000000002</v>
      </c>
      <c r="DI154">
        <v>0.24399999999999999</v>
      </c>
      <c r="DJ154">
        <v>420</v>
      </c>
      <c r="DK154">
        <v>22</v>
      </c>
      <c r="DL154">
        <v>0.28000000000000003</v>
      </c>
      <c r="DM154">
        <v>0.02</v>
      </c>
      <c r="DN154">
        <v>-48.7719097560976</v>
      </c>
      <c r="DO154">
        <v>-9.3431017421602895</v>
      </c>
      <c r="DP154">
        <v>0.95651118331531204</v>
      </c>
      <c r="DQ154">
        <v>0</v>
      </c>
      <c r="DR154">
        <v>8.2050275609756103</v>
      </c>
      <c r="DS154">
        <v>-0.270042020905925</v>
      </c>
      <c r="DT154">
        <v>2.7898753165643501E-2</v>
      </c>
      <c r="DU154">
        <v>0</v>
      </c>
      <c r="DV154">
        <v>0</v>
      </c>
      <c r="DW154">
        <v>2</v>
      </c>
      <c r="DX154" t="s">
        <v>375</v>
      </c>
      <c r="DY154">
        <v>2.9198300000000001</v>
      </c>
      <c r="DZ154">
        <v>2.7163400000000002</v>
      </c>
      <c r="EA154">
        <v>8.8789900000000005E-2</v>
      </c>
      <c r="EB154">
        <v>9.4789300000000007E-2</v>
      </c>
      <c r="EC154">
        <v>6.5828899999999996E-2</v>
      </c>
      <c r="ED154">
        <v>3.8492899999999997E-2</v>
      </c>
      <c r="EE154">
        <v>26483.5</v>
      </c>
      <c r="EF154">
        <v>22460.1</v>
      </c>
      <c r="EG154">
        <v>25991.5</v>
      </c>
      <c r="EH154">
        <v>24139</v>
      </c>
      <c r="EI154">
        <v>41376.699999999997</v>
      </c>
      <c r="EJ154">
        <v>38371.9</v>
      </c>
      <c r="EK154">
        <v>46887.6</v>
      </c>
      <c r="EL154">
        <v>42985</v>
      </c>
      <c r="EM154">
        <v>1.86805</v>
      </c>
      <c r="EN154">
        <v>2.2879</v>
      </c>
      <c r="EO154">
        <v>-0.12075900000000001</v>
      </c>
      <c r="EP154">
        <v>0</v>
      </c>
      <c r="EQ154">
        <v>22.026</v>
      </c>
      <c r="ER154">
        <v>999.9</v>
      </c>
      <c r="ES154">
        <v>35.057000000000002</v>
      </c>
      <c r="ET154">
        <v>23.332999999999998</v>
      </c>
      <c r="EU154">
        <v>13.6401</v>
      </c>
      <c r="EV154">
        <v>52.257300000000001</v>
      </c>
      <c r="EW154">
        <v>38.489600000000003</v>
      </c>
      <c r="EX154">
        <v>2</v>
      </c>
      <c r="EY154">
        <v>-0.493369</v>
      </c>
      <c r="EZ154">
        <v>3.4232800000000001</v>
      </c>
      <c r="FA154">
        <v>20.2089</v>
      </c>
      <c r="FB154">
        <v>5.23421</v>
      </c>
      <c r="FC154">
        <v>11.986000000000001</v>
      </c>
      <c r="FD154">
        <v>4.9567500000000004</v>
      </c>
      <c r="FE154">
        <v>3.3039299999999998</v>
      </c>
      <c r="FF154">
        <v>316.2</v>
      </c>
      <c r="FG154">
        <v>9999</v>
      </c>
      <c r="FH154">
        <v>9999</v>
      </c>
      <c r="FI154">
        <v>4133.3999999999996</v>
      </c>
      <c r="FJ154">
        <v>1.86829</v>
      </c>
      <c r="FK154">
        <v>1.86392</v>
      </c>
      <c r="FL154">
        <v>1.87164</v>
      </c>
      <c r="FM154">
        <v>1.8623400000000001</v>
      </c>
      <c r="FN154">
        <v>1.8618600000000001</v>
      </c>
      <c r="FO154">
        <v>1.86829</v>
      </c>
      <c r="FP154">
        <v>1.8583700000000001</v>
      </c>
      <c r="FQ154">
        <v>1.86493</v>
      </c>
      <c r="FR154">
        <v>5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-0.40400000000000003</v>
      </c>
      <c r="GF154">
        <v>-0.15329999999999999</v>
      </c>
      <c r="GG154">
        <v>-0.25096208036330597</v>
      </c>
      <c r="GH154">
        <v>1.40043110155519E-5</v>
      </c>
      <c r="GI154">
        <v>-8.9464880026576905E-7</v>
      </c>
      <c r="GJ154">
        <v>5.5918935111048905E-10</v>
      </c>
      <c r="GK154">
        <v>-0.17968596506812801</v>
      </c>
      <c r="GL154">
        <v>-4.5276668719836703E-2</v>
      </c>
      <c r="GM154">
        <v>3.5990739600394498E-3</v>
      </c>
      <c r="GN154">
        <v>-4.5187851206301597E-5</v>
      </c>
      <c r="GO154">
        <v>3</v>
      </c>
      <c r="GP154">
        <v>2215</v>
      </c>
      <c r="GQ154">
        <v>2</v>
      </c>
      <c r="GR154">
        <v>17</v>
      </c>
      <c r="GS154">
        <v>15673</v>
      </c>
      <c r="GT154">
        <v>15673.1</v>
      </c>
      <c r="GU154">
        <v>1.6796899999999999</v>
      </c>
      <c r="GV154">
        <v>2.3120099999999999</v>
      </c>
      <c r="GW154">
        <v>1.9982899999999999</v>
      </c>
      <c r="GX154">
        <v>2.7270500000000002</v>
      </c>
      <c r="GY154">
        <v>2.0935100000000002</v>
      </c>
      <c r="GZ154">
        <v>2.36816</v>
      </c>
      <c r="HA154">
        <v>30.609300000000001</v>
      </c>
      <c r="HB154">
        <v>15.568</v>
      </c>
      <c r="HC154">
        <v>18</v>
      </c>
      <c r="HD154">
        <v>417.28500000000003</v>
      </c>
      <c r="HE154">
        <v>691.00699999999995</v>
      </c>
      <c r="HF154">
        <v>15.7997</v>
      </c>
      <c r="HG154">
        <v>20.782800000000002</v>
      </c>
      <c r="HH154">
        <v>30.000699999999998</v>
      </c>
      <c r="HI154">
        <v>20.3857</v>
      </c>
      <c r="HJ154">
        <v>20.388100000000001</v>
      </c>
      <c r="HK154">
        <v>33.659300000000002</v>
      </c>
      <c r="HL154">
        <v>46.944899999999997</v>
      </c>
      <c r="HM154">
        <v>0</v>
      </c>
      <c r="HN154">
        <v>15.787000000000001</v>
      </c>
      <c r="HO154">
        <v>587.27300000000002</v>
      </c>
      <c r="HP154">
        <v>8.1582000000000008</v>
      </c>
      <c r="HQ154">
        <v>99.311199999999999</v>
      </c>
      <c r="HR154">
        <v>101.124</v>
      </c>
    </row>
    <row r="155" spans="1:226" x14ac:dyDescent="0.2">
      <c r="A155">
        <v>139</v>
      </c>
      <c r="B155">
        <v>1657121788.0999999</v>
      </c>
      <c r="C155">
        <v>1907.5999999046301</v>
      </c>
      <c r="D155" t="s">
        <v>636</v>
      </c>
      <c r="E155" t="s">
        <v>637</v>
      </c>
      <c r="F155">
        <v>5</v>
      </c>
      <c r="G155" t="s">
        <v>1763</v>
      </c>
      <c r="H155" t="s">
        <v>353</v>
      </c>
      <c r="I155">
        <v>1657121780.5999999</v>
      </c>
      <c r="J155">
        <f t="shared" si="68"/>
        <v>6.89713129406866E-3</v>
      </c>
      <c r="K155">
        <f t="shared" si="69"/>
        <v>6.89713129406866</v>
      </c>
      <c r="L155">
        <f t="shared" si="70"/>
        <v>20.298804886954752</v>
      </c>
      <c r="M155">
        <f t="shared" si="71"/>
        <v>505.40740740740699</v>
      </c>
      <c r="N155">
        <f t="shared" si="72"/>
        <v>420.05798414353563</v>
      </c>
      <c r="O155">
        <f t="shared" si="73"/>
        <v>31.105077677561418</v>
      </c>
      <c r="P155">
        <f t="shared" si="74"/>
        <v>37.425158572513844</v>
      </c>
      <c r="Q155">
        <f t="shared" si="75"/>
        <v>0.48157633134113742</v>
      </c>
      <c r="R155">
        <f t="shared" si="76"/>
        <v>2.4304352895002408</v>
      </c>
      <c r="S155">
        <f t="shared" si="77"/>
        <v>0.43416973394800629</v>
      </c>
      <c r="T155">
        <f t="shared" si="78"/>
        <v>0.27522544553291717</v>
      </c>
      <c r="U155">
        <f t="shared" si="79"/>
        <v>321.51599999999996</v>
      </c>
      <c r="V155">
        <f t="shared" si="80"/>
        <v>20.674679296419932</v>
      </c>
      <c r="W155">
        <f t="shared" si="81"/>
        <v>20.0331740740741</v>
      </c>
      <c r="X155">
        <f t="shared" si="82"/>
        <v>2.3514381319531275</v>
      </c>
      <c r="Y155">
        <f t="shared" si="83"/>
        <v>49.558823516413625</v>
      </c>
      <c r="Z155">
        <f t="shared" si="84"/>
        <v>1.2033384243128133</v>
      </c>
      <c r="AA155">
        <f t="shared" si="85"/>
        <v>2.4281012722472597</v>
      </c>
      <c r="AB155">
        <f t="shared" si="86"/>
        <v>1.1480997076403141</v>
      </c>
      <c r="AC155">
        <f t="shared" si="87"/>
        <v>-304.1634900684279</v>
      </c>
      <c r="AD155">
        <f t="shared" si="88"/>
        <v>68.03640604744372</v>
      </c>
      <c r="AE155">
        <f t="shared" si="89"/>
        <v>5.6451181850009133</v>
      </c>
      <c r="AF155">
        <f t="shared" si="90"/>
        <v>91.034034164016688</v>
      </c>
      <c r="AG155">
        <f t="shared" si="91"/>
        <v>38.335313193454503</v>
      </c>
      <c r="AH155">
        <f t="shared" si="92"/>
        <v>6.9159045869151683</v>
      </c>
      <c r="AI155">
        <f t="shared" si="93"/>
        <v>20.298804886954752</v>
      </c>
      <c r="AJ155">
        <v>574.97865599925899</v>
      </c>
      <c r="AK155">
        <v>536.90932727272696</v>
      </c>
      <c r="AL155">
        <v>3.3358431404776598</v>
      </c>
      <c r="AM155">
        <v>66.878757965699805</v>
      </c>
      <c r="AN155">
        <f t="shared" si="94"/>
        <v>6.89713129406866</v>
      </c>
      <c r="AO155">
        <v>8.1117454222107099</v>
      </c>
      <c r="AP155">
        <v>16.253628484848502</v>
      </c>
      <c r="AQ155">
        <v>9.6941536482901197E-6</v>
      </c>
      <c r="AR155">
        <v>77.4213467082362</v>
      </c>
      <c r="AS155">
        <v>27</v>
      </c>
      <c r="AT155">
        <v>5</v>
      </c>
      <c r="AU155">
        <f t="shared" si="95"/>
        <v>1</v>
      </c>
      <c r="AV155">
        <f t="shared" si="96"/>
        <v>0</v>
      </c>
      <c r="AW155">
        <f t="shared" si="97"/>
        <v>39921.285109250275</v>
      </c>
      <c r="AX155">
        <f t="shared" si="98"/>
        <v>2000</v>
      </c>
      <c r="AY155">
        <f t="shared" si="99"/>
        <v>1681.1999999999998</v>
      </c>
      <c r="AZ155">
        <f t="shared" si="100"/>
        <v>0.8405999999999999</v>
      </c>
      <c r="BA155">
        <f t="shared" si="101"/>
        <v>0.16075799999999998</v>
      </c>
      <c r="BB155">
        <v>6</v>
      </c>
      <c r="BC155">
        <v>0.5</v>
      </c>
      <c r="BD155" t="s">
        <v>354</v>
      </c>
      <c r="BE155">
        <v>2</v>
      </c>
      <c r="BF155" t="b">
        <v>1</v>
      </c>
      <c r="BG155">
        <v>1657121780.5999999</v>
      </c>
      <c r="BH155">
        <v>505.40740740740699</v>
      </c>
      <c r="BI155">
        <v>555.603555555556</v>
      </c>
      <c r="BJ155">
        <v>16.250462962962999</v>
      </c>
      <c r="BK155">
        <v>8.0863466666666692</v>
      </c>
      <c r="BL155">
        <v>505.807814814815</v>
      </c>
      <c r="BM155">
        <v>16.4038740740741</v>
      </c>
      <c r="BN155">
        <v>500.00644444444401</v>
      </c>
      <c r="BO155">
        <v>73.949474074074104</v>
      </c>
      <c r="BP155">
        <v>0.100011596296296</v>
      </c>
      <c r="BQ155">
        <v>20.5524185185185</v>
      </c>
      <c r="BR155">
        <v>20.0331740740741</v>
      </c>
      <c r="BS155">
        <v>999.9</v>
      </c>
      <c r="BT155">
        <v>0</v>
      </c>
      <c r="BU155">
        <v>0</v>
      </c>
      <c r="BV155">
        <v>9989.5785185185196</v>
      </c>
      <c r="BW155">
        <v>0</v>
      </c>
      <c r="BX155">
        <v>85.806200000000004</v>
      </c>
      <c r="BY155">
        <v>-50.196148148148097</v>
      </c>
      <c r="BZ155">
        <v>513.75625925925897</v>
      </c>
      <c r="CA155">
        <v>560.13333333333298</v>
      </c>
      <c r="CB155">
        <v>8.1641207407407403</v>
      </c>
      <c r="CC155">
        <v>555.603555555556</v>
      </c>
      <c r="CD155">
        <v>8.0863466666666692</v>
      </c>
      <c r="CE155">
        <v>1.2017137037037</v>
      </c>
      <c r="CF155">
        <v>0.59798111111111096</v>
      </c>
      <c r="CG155">
        <v>9.6227925925925906</v>
      </c>
      <c r="CH155">
        <v>-0.35564996296296297</v>
      </c>
      <c r="CI155">
        <v>2000</v>
      </c>
      <c r="CJ155">
        <v>0.98000066666666696</v>
      </c>
      <c r="CK155">
        <v>1.99991777777778E-2</v>
      </c>
      <c r="CL155">
        <v>0</v>
      </c>
      <c r="CM155">
        <v>2.6899777777777798</v>
      </c>
      <c r="CN155">
        <v>0</v>
      </c>
      <c r="CO155">
        <v>11525.670370370401</v>
      </c>
      <c r="CP155">
        <v>16705.411111111101</v>
      </c>
      <c r="CQ155">
        <v>41.311999999999998</v>
      </c>
      <c r="CR155">
        <v>42.686999999999998</v>
      </c>
      <c r="CS155">
        <v>42.490666666666698</v>
      </c>
      <c r="CT155">
        <v>40.661740740740697</v>
      </c>
      <c r="CU155">
        <v>40.436999999999998</v>
      </c>
      <c r="CV155">
        <v>1960</v>
      </c>
      <c r="CW155">
        <v>40</v>
      </c>
      <c r="CX155">
        <v>0</v>
      </c>
      <c r="CY155">
        <v>1651533504.7</v>
      </c>
      <c r="CZ155">
        <v>0</v>
      </c>
      <c r="DA155">
        <v>0</v>
      </c>
      <c r="DB155" t="s">
        <v>355</v>
      </c>
      <c r="DC155">
        <v>1656181403.5999999</v>
      </c>
      <c r="DD155">
        <v>1656181398.0999999</v>
      </c>
      <c r="DE155">
        <v>0</v>
      </c>
      <c r="DF155">
        <v>2.3420000000000001</v>
      </c>
      <c r="DG155">
        <v>0.193</v>
      </c>
      <c r="DH155">
        <v>3.7240000000000002</v>
      </c>
      <c r="DI155">
        <v>0.24399999999999999</v>
      </c>
      <c r="DJ155">
        <v>420</v>
      </c>
      <c r="DK155">
        <v>22</v>
      </c>
      <c r="DL155">
        <v>0.28000000000000003</v>
      </c>
      <c r="DM155">
        <v>0.02</v>
      </c>
      <c r="DN155">
        <v>-49.657743902439002</v>
      </c>
      <c r="DO155">
        <v>-9.2726634146341507</v>
      </c>
      <c r="DP155">
        <v>0.95576474987151805</v>
      </c>
      <c r="DQ155">
        <v>0</v>
      </c>
      <c r="DR155">
        <v>8.1795207317073206</v>
      </c>
      <c r="DS155">
        <v>-0.25594557491289499</v>
      </c>
      <c r="DT155">
        <v>2.6330811904727899E-2</v>
      </c>
      <c r="DU155">
        <v>0</v>
      </c>
      <c r="DV155">
        <v>0</v>
      </c>
      <c r="DW155">
        <v>2</v>
      </c>
      <c r="DX155" t="s">
        <v>375</v>
      </c>
      <c r="DY155">
        <v>2.9196800000000001</v>
      </c>
      <c r="DZ155">
        <v>2.7163200000000001</v>
      </c>
      <c r="EA155">
        <v>9.0837699999999993E-2</v>
      </c>
      <c r="EB155">
        <v>9.6718299999999993E-2</v>
      </c>
      <c r="EC155">
        <v>6.5836099999999995E-2</v>
      </c>
      <c r="ED155">
        <v>3.8552900000000001E-2</v>
      </c>
      <c r="EE155">
        <v>26423.200000000001</v>
      </c>
      <c r="EF155">
        <v>22412.400000000001</v>
      </c>
      <c r="EG155">
        <v>25990.7</v>
      </c>
      <c r="EH155">
        <v>24139.200000000001</v>
      </c>
      <c r="EI155">
        <v>41375.4</v>
      </c>
      <c r="EJ155">
        <v>38369.699999999997</v>
      </c>
      <c r="EK155">
        <v>46886.400000000001</v>
      </c>
      <c r="EL155">
        <v>42985.2</v>
      </c>
      <c r="EM155">
        <v>1.8677299999999999</v>
      </c>
      <c r="EN155">
        <v>2.2875800000000002</v>
      </c>
      <c r="EO155">
        <v>-0.120834</v>
      </c>
      <c r="EP155">
        <v>0</v>
      </c>
      <c r="EQ155">
        <v>22.0274</v>
      </c>
      <c r="ER155">
        <v>999.9</v>
      </c>
      <c r="ES155">
        <v>35.057000000000002</v>
      </c>
      <c r="ET155">
        <v>23.363</v>
      </c>
      <c r="EU155">
        <v>13.6633</v>
      </c>
      <c r="EV155">
        <v>51.997300000000003</v>
      </c>
      <c r="EW155">
        <v>38.525599999999997</v>
      </c>
      <c r="EX155">
        <v>2</v>
      </c>
      <c r="EY155">
        <v>-0.49277700000000002</v>
      </c>
      <c r="EZ155">
        <v>3.4314499999999999</v>
      </c>
      <c r="FA155">
        <v>20.2087</v>
      </c>
      <c r="FB155">
        <v>5.2349600000000001</v>
      </c>
      <c r="FC155">
        <v>11.986000000000001</v>
      </c>
      <c r="FD155">
        <v>4.9574499999999997</v>
      </c>
      <c r="FE155">
        <v>3.3039299999999998</v>
      </c>
      <c r="FF155">
        <v>316.2</v>
      </c>
      <c r="FG155">
        <v>9999</v>
      </c>
      <c r="FH155">
        <v>9999</v>
      </c>
      <c r="FI155">
        <v>4133.6000000000004</v>
      </c>
      <c r="FJ155">
        <v>1.86829</v>
      </c>
      <c r="FK155">
        <v>1.8639600000000001</v>
      </c>
      <c r="FL155">
        <v>1.87164</v>
      </c>
      <c r="FM155">
        <v>1.8623400000000001</v>
      </c>
      <c r="FN155">
        <v>1.86188</v>
      </c>
      <c r="FO155">
        <v>1.86829</v>
      </c>
      <c r="FP155">
        <v>1.8584400000000001</v>
      </c>
      <c r="FQ155">
        <v>1.86493</v>
      </c>
      <c r="FR155">
        <v>5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-0.41199999999999998</v>
      </c>
      <c r="GF155">
        <v>-0.15329999999999999</v>
      </c>
      <c r="GG155">
        <v>-0.25096208036330597</v>
      </c>
      <c r="GH155">
        <v>1.40043110155519E-5</v>
      </c>
      <c r="GI155">
        <v>-8.9464880026576905E-7</v>
      </c>
      <c r="GJ155">
        <v>5.5918935111048905E-10</v>
      </c>
      <c r="GK155">
        <v>-0.17968596506812801</v>
      </c>
      <c r="GL155">
        <v>-4.5276668719836703E-2</v>
      </c>
      <c r="GM155">
        <v>3.5990739600394498E-3</v>
      </c>
      <c r="GN155">
        <v>-4.5187851206301597E-5</v>
      </c>
      <c r="GO155">
        <v>3</v>
      </c>
      <c r="GP155">
        <v>2215</v>
      </c>
      <c r="GQ155">
        <v>2</v>
      </c>
      <c r="GR155">
        <v>17</v>
      </c>
      <c r="GS155">
        <v>15673.1</v>
      </c>
      <c r="GT155">
        <v>15673.2</v>
      </c>
      <c r="GU155">
        <v>1.71021</v>
      </c>
      <c r="GV155">
        <v>2.3071299999999999</v>
      </c>
      <c r="GW155">
        <v>1.9982899999999999</v>
      </c>
      <c r="GX155">
        <v>2.7270500000000002</v>
      </c>
      <c r="GY155">
        <v>2.0935100000000002</v>
      </c>
      <c r="GZ155">
        <v>2.3107899999999999</v>
      </c>
      <c r="HA155">
        <v>30.6309</v>
      </c>
      <c r="HB155">
        <v>15.559200000000001</v>
      </c>
      <c r="HC155">
        <v>18</v>
      </c>
      <c r="HD155">
        <v>417.185</v>
      </c>
      <c r="HE155">
        <v>690.88300000000004</v>
      </c>
      <c r="HF155">
        <v>15.765000000000001</v>
      </c>
      <c r="HG155">
        <v>20.7925</v>
      </c>
      <c r="HH155">
        <v>30.000699999999998</v>
      </c>
      <c r="HI155">
        <v>20.3948</v>
      </c>
      <c r="HJ155">
        <v>20.398499999999999</v>
      </c>
      <c r="HK155">
        <v>34.452100000000002</v>
      </c>
      <c r="HL155">
        <v>46.944899999999997</v>
      </c>
      <c r="HM155">
        <v>0</v>
      </c>
      <c r="HN155">
        <v>15.7567</v>
      </c>
      <c r="HO155">
        <v>607.39</v>
      </c>
      <c r="HP155">
        <v>8.1786999999999992</v>
      </c>
      <c r="HQ155">
        <v>99.308599999999998</v>
      </c>
      <c r="HR155">
        <v>101.125</v>
      </c>
    </row>
    <row r="156" spans="1:226" x14ac:dyDescent="0.2">
      <c r="A156">
        <v>140</v>
      </c>
      <c r="B156">
        <v>1657121793.0999999</v>
      </c>
      <c r="C156">
        <v>1912.5999999046301</v>
      </c>
      <c r="D156" t="s">
        <v>638</v>
      </c>
      <c r="E156" t="s">
        <v>639</v>
      </c>
      <c r="F156">
        <v>5</v>
      </c>
      <c r="G156" t="s">
        <v>1764</v>
      </c>
      <c r="H156" t="s">
        <v>353</v>
      </c>
      <c r="I156">
        <v>1657121785.31429</v>
      </c>
      <c r="J156">
        <f t="shared" si="68"/>
        <v>6.8854047043352433E-3</v>
      </c>
      <c r="K156">
        <f t="shared" si="69"/>
        <v>6.8854047043352429</v>
      </c>
      <c r="L156">
        <f t="shared" si="70"/>
        <v>20.46021869402211</v>
      </c>
      <c r="M156">
        <f t="shared" si="71"/>
        <v>520.63564285714301</v>
      </c>
      <c r="N156">
        <f t="shared" si="72"/>
        <v>434.23485150587896</v>
      </c>
      <c r="O156">
        <f t="shared" si="73"/>
        <v>32.154969678477869</v>
      </c>
      <c r="P156">
        <f t="shared" si="74"/>
        <v>38.552924187338327</v>
      </c>
      <c r="Q156">
        <f t="shared" si="75"/>
        <v>0.48085613300456631</v>
      </c>
      <c r="R156">
        <f t="shared" si="76"/>
        <v>2.4309179585870253</v>
      </c>
      <c r="S156">
        <f t="shared" si="77"/>
        <v>0.4335921857086914</v>
      </c>
      <c r="T156">
        <f t="shared" si="78"/>
        <v>0.27485342691405518</v>
      </c>
      <c r="U156">
        <f t="shared" si="79"/>
        <v>321.51713999999953</v>
      </c>
      <c r="V156">
        <f t="shared" si="80"/>
        <v>20.672486370649899</v>
      </c>
      <c r="W156">
        <f t="shared" si="81"/>
        <v>20.031310714285699</v>
      </c>
      <c r="X156">
        <f t="shared" si="82"/>
        <v>2.3511668834153778</v>
      </c>
      <c r="Y156">
        <f t="shared" si="83"/>
        <v>49.582773765953107</v>
      </c>
      <c r="Z156">
        <f t="shared" si="84"/>
        <v>1.2034878041308916</v>
      </c>
      <c r="AA156">
        <f t="shared" si="85"/>
        <v>2.4272296862852962</v>
      </c>
      <c r="AB156">
        <f t="shared" si="86"/>
        <v>1.1476790792844862</v>
      </c>
      <c r="AC156">
        <f t="shared" si="87"/>
        <v>-303.64634746118423</v>
      </c>
      <c r="AD156">
        <f t="shared" si="88"/>
        <v>67.531103697558635</v>
      </c>
      <c r="AE156">
        <f t="shared" si="89"/>
        <v>5.6018594304754235</v>
      </c>
      <c r="AF156">
        <f t="shared" si="90"/>
        <v>91.003755666849358</v>
      </c>
      <c r="AG156">
        <f t="shared" si="91"/>
        <v>38.819716616190135</v>
      </c>
      <c r="AH156">
        <f t="shared" si="92"/>
        <v>6.9000130898837924</v>
      </c>
      <c r="AI156">
        <f t="shared" si="93"/>
        <v>20.46021869402211</v>
      </c>
      <c r="AJ156">
        <v>591.48590293878704</v>
      </c>
      <c r="AK156">
        <v>553.32838787878802</v>
      </c>
      <c r="AL156">
        <v>3.3090325575525599</v>
      </c>
      <c r="AM156">
        <v>66.878757965699805</v>
      </c>
      <c r="AN156">
        <f t="shared" si="94"/>
        <v>6.8854047043352429</v>
      </c>
      <c r="AO156">
        <v>8.1241295248647294</v>
      </c>
      <c r="AP156">
        <v>16.252372121212101</v>
      </c>
      <c r="AQ156">
        <v>-2.7749396709230999E-7</v>
      </c>
      <c r="AR156">
        <v>77.4213467082362</v>
      </c>
      <c r="AS156">
        <v>27</v>
      </c>
      <c r="AT156">
        <v>5</v>
      </c>
      <c r="AU156">
        <f t="shared" si="95"/>
        <v>1</v>
      </c>
      <c r="AV156">
        <f t="shared" si="96"/>
        <v>0</v>
      </c>
      <c r="AW156">
        <f t="shared" si="97"/>
        <v>39934.194084944764</v>
      </c>
      <c r="AX156">
        <f t="shared" si="98"/>
        <v>2000.00714285714</v>
      </c>
      <c r="AY156">
        <f t="shared" si="99"/>
        <v>1681.2059999999974</v>
      </c>
      <c r="AZ156">
        <f t="shared" si="100"/>
        <v>0.84059999785715045</v>
      </c>
      <c r="BA156">
        <f t="shared" si="101"/>
        <v>0.16075799586430048</v>
      </c>
      <c r="BB156">
        <v>6</v>
      </c>
      <c r="BC156">
        <v>0.5</v>
      </c>
      <c r="BD156" t="s">
        <v>354</v>
      </c>
      <c r="BE156">
        <v>2</v>
      </c>
      <c r="BF156" t="b">
        <v>1</v>
      </c>
      <c r="BG156">
        <v>1657121785.31429</v>
      </c>
      <c r="BH156">
        <v>520.63564285714301</v>
      </c>
      <c r="BI156">
        <v>571.53042857142896</v>
      </c>
      <c r="BJ156">
        <v>16.252428571428599</v>
      </c>
      <c r="BK156">
        <v>8.1069425000000006</v>
      </c>
      <c r="BL156">
        <v>521.04307142857101</v>
      </c>
      <c r="BM156">
        <v>16.405767857142902</v>
      </c>
      <c r="BN156">
        <v>499.9975</v>
      </c>
      <c r="BO156">
        <v>73.949764285714295</v>
      </c>
      <c r="BP156">
        <v>9.9956889285714307E-2</v>
      </c>
      <c r="BQ156">
        <v>20.546596428571402</v>
      </c>
      <c r="BR156">
        <v>20.031310714285699</v>
      </c>
      <c r="BS156">
        <v>999.9</v>
      </c>
      <c r="BT156">
        <v>0</v>
      </c>
      <c r="BU156">
        <v>0</v>
      </c>
      <c r="BV156">
        <v>9992.6982142857105</v>
      </c>
      <c r="BW156">
        <v>0</v>
      </c>
      <c r="BX156">
        <v>86.620075</v>
      </c>
      <c r="BY156">
        <v>-50.894792857142903</v>
      </c>
      <c r="BZ156">
        <v>529.23692857142896</v>
      </c>
      <c r="CA156">
        <v>576.20196428571398</v>
      </c>
      <c r="CB156">
        <v>8.1454896428571395</v>
      </c>
      <c r="CC156">
        <v>571.53042857142896</v>
      </c>
      <c r="CD156">
        <v>8.1069425000000006</v>
      </c>
      <c r="CE156">
        <v>1.20186321428571</v>
      </c>
      <c r="CF156">
        <v>0.59950650000000005</v>
      </c>
      <c r="CG156">
        <v>9.6246514285714309</v>
      </c>
      <c r="CH156">
        <v>-0.32066224999999998</v>
      </c>
      <c r="CI156">
        <v>2000.00714285714</v>
      </c>
      <c r="CJ156">
        <v>0.98000050000000005</v>
      </c>
      <c r="CK156">
        <v>1.9999349999999999E-2</v>
      </c>
      <c r="CL156">
        <v>0</v>
      </c>
      <c r="CM156">
        <v>2.6960535714285698</v>
      </c>
      <c r="CN156">
        <v>0</v>
      </c>
      <c r="CO156">
        <v>11541.3714285714</v>
      </c>
      <c r="CP156">
        <v>16705.478571428601</v>
      </c>
      <c r="CQ156">
        <v>41.311999999999998</v>
      </c>
      <c r="CR156">
        <v>42.686999999999998</v>
      </c>
      <c r="CS156">
        <v>42.4955</v>
      </c>
      <c r="CT156">
        <v>40.680357142857098</v>
      </c>
      <c r="CU156">
        <v>40.436999999999998</v>
      </c>
      <c r="CV156">
        <v>1960.00714285714</v>
      </c>
      <c r="CW156">
        <v>40</v>
      </c>
      <c r="CX156">
        <v>0</v>
      </c>
      <c r="CY156">
        <v>1651533510.0999999</v>
      </c>
      <c r="CZ156">
        <v>0</v>
      </c>
      <c r="DA156">
        <v>0</v>
      </c>
      <c r="DB156" t="s">
        <v>355</v>
      </c>
      <c r="DC156">
        <v>1656181403.5999999</v>
      </c>
      <c r="DD156">
        <v>1656181398.0999999</v>
      </c>
      <c r="DE156">
        <v>0</v>
      </c>
      <c r="DF156">
        <v>2.3420000000000001</v>
      </c>
      <c r="DG156">
        <v>0.193</v>
      </c>
      <c r="DH156">
        <v>3.7240000000000002</v>
      </c>
      <c r="DI156">
        <v>0.24399999999999999</v>
      </c>
      <c r="DJ156">
        <v>420</v>
      </c>
      <c r="DK156">
        <v>22</v>
      </c>
      <c r="DL156">
        <v>0.28000000000000003</v>
      </c>
      <c r="DM156">
        <v>0.02</v>
      </c>
      <c r="DN156">
        <v>-50.325880487804902</v>
      </c>
      <c r="DO156">
        <v>-8.6277930313589</v>
      </c>
      <c r="DP156">
        <v>0.90582163974698005</v>
      </c>
      <c r="DQ156">
        <v>0</v>
      </c>
      <c r="DR156">
        <v>8.1594885365853695</v>
      </c>
      <c r="DS156">
        <v>-0.24195512195122301</v>
      </c>
      <c r="DT156">
        <v>2.4860779529894399E-2</v>
      </c>
      <c r="DU156">
        <v>0</v>
      </c>
      <c r="DV156">
        <v>0</v>
      </c>
      <c r="DW156">
        <v>2</v>
      </c>
      <c r="DX156" t="s">
        <v>375</v>
      </c>
      <c r="DY156">
        <v>2.9195700000000002</v>
      </c>
      <c r="DZ156">
        <v>2.7167599999999998</v>
      </c>
      <c r="EA156">
        <v>9.2830399999999993E-2</v>
      </c>
      <c r="EB156">
        <v>9.8763900000000002E-2</v>
      </c>
      <c r="EC156">
        <v>6.5824199999999999E-2</v>
      </c>
      <c r="ED156">
        <v>3.85898E-2</v>
      </c>
      <c r="EE156">
        <v>26365.1</v>
      </c>
      <c r="EF156">
        <v>22360.9</v>
      </c>
      <c r="EG156">
        <v>25990.6</v>
      </c>
      <c r="EH156">
        <v>24138.400000000001</v>
      </c>
      <c r="EI156">
        <v>41375.699999999997</v>
      </c>
      <c r="EJ156">
        <v>38367.300000000003</v>
      </c>
      <c r="EK156">
        <v>46886.1</v>
      </c>
      <c r="EL156">
        <v>42984.1</v>
      </c>
      <c r="EM156">
        <v>1.8674200000000001</v>
      </c>
      <c r="EN156">
        <v>2.28775</v>
      </c>
      <c r="EO156">
        <v>-0.12146700000000001</v>
      </c>
      <c r="EP156">
        <v>0</v>
      </c>
      <c r="EQ156">
        <v>22.027899999999999</v>
      </c>
      <c r="ER156">
        <v>999.9</v>
      </c>
      <c r="ES156">
        <v>35.057000000000002</v>
      </c>
      <c r="ET156">
        <v>23.363</v>
      </c>
      <c r="EU156">
        <v>13.6639</v>
      </c>
      <c r="EV156">
        <v>51.767299999999999</v>
      </c>
      <c r="EW156">
        <v>38.501600000000003</v>
      </c>
      <c r="EX156">
        <v>2</v>
      </c>
      <c r="EY156">
        <v>-0.49208299999999999</v>
      </c>
      <c r="EZ156">
        <v>3.4637099999999998</v>
      </c>
      <c r="FA156">
        <v>20.208100000000002</v>
      </c>
      <c r="FB156">
        <v>5.2349600000000001</v>
      </c>
      <c r="FC156">
        <v>11.986000000000001</v>
      </c>
      <c r="FD156">
        <v>4.9573</v>
      </c>
      <c r="FE156">
        <v>3.3039299999999998</v>
      </c>
      <c r="FF156">
        <v>316.2</v>
      </c>
      <c r="FG156">
        <v>9999</v>
      </c>
      <c r="FH156">
        <v>9999</v>
      </c>
      <c r="FI156">
        <v>4133.6000000000004</v>
      </c>
      <c r="FJ156">
        <v>1.86829</v>
      </c>
      <c r="FK156">
        <v>1.8639600000000001</v>
      </c>
      <c r="FL156">
        <v>1.87164</v>
      </c>
      <c r="FM156">
        <v>1.8623400000000001</v>
      </c>
      <c r="FN156">
        <v>1.8618600000000001</v>
      </c>
      <c r="FO156">
        <v>1.86829</v>
      </c>
      <c r="FP156">
        <v>1.85842</v>
      </c>
      <c r="FQ156">
        <v>1.86493</v>
      </c>
      <c r="FR156">
        <v>5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-0.41899999999999998</v>
      </c>
      <c r="GF156">
        <v>-0.15340000000000001</v>
      </c>
      <c r="GG156">
        <v>-0.25096208036330597</v>
      </c>
      <c r="GH156">
        <v>1.40043110155519E-5</v>
      </c>
      <c r="GI156">
        <v>-8.9464880026576905E-7</v>
      </c>
      <c r="GJ156">
        <v>5.5918935111048905E-10</v>
      </c>
      <c r="GK156">
        <v>-0.17968596506812801</v>
      </c>
      <c r="GL156">
        <v>-4.5276668719836703E-2</v>
      </c>
      <c r="GM156">
        <v>3.5990739600394498E-3</v>
      </c>
      <c r="GN156">
        <v>-4.5187851206301597E-5</v>
      </c>
      <c r="GO156">
        <v>3</v>
      </c>
      <c r="GP156">
        <v>2215</v>
      </c>
      <c r="GQ156">
        <v>2</v>
      </c>
      <c r="GR156">
        <v>17</v>
      </c>
      <c r="GS156">
        <v>15673.2</v>
      </c>
      <c r="GT156">
        <v>15673.2</v>
      </c>
      <c r="GU156">
        <v>1.7565900000000001</v>
      </c>
      <c r="GV156">
        <v>2.3071299999999999</v>
      </c>
      <c r="GW156">
        <v>1.9982899999999999</v>
      </c>
      <c r="GX156">
        <v>2.7282700000000002</v>
      </c>
      <c r="GY156">
        <v>2.0935100000000002</v>
      </c>
      <c r="GZ156">
        <v>2.3706100000000001</v>
      </c>
      <c r="HA156">
        <v>30.6524</v>
      </c>
      <c r="HB156">
        <v>15.568</v>
      </c>
      <c r="HC156">
        <v>18</v>
      </c>
      <c r="HD156">
        <v>417.10599999999999</v>
      </c>
      <c r="HE156">
        <v>691.15599999999995</v>
      </c>
      <c r="HF156">
        <v>15.733599999999999</v>
      </c>
      <c r="HG156">
        <v>20.8017</v>
      </c>
      <c r="HH156">
        <v>30.000699999999998</v>
      </c>
      <c r="HI156">
        <v>20.404599999999999</v>
      </c>
      <c r="HJ156">
        <v>20.4072</v>
      </c>
      <c r="HK156">
        <v>35.198399999999999</v>
      </c>
      <c r="HL156">
        <v>46.944899999999997</v>
      </c>
      <c r="HM156">
        <v>0</v>
      </c>
      <c r="HN156">
        <v>15.7241</v>
      </c>
      <c r="HO156">
        <v>620.81100000000004</v>
      </c>
      <c r="HP156">
        <v>8.2011000000000003</v>
      </c>
      <c r="HQ156">
        <v>99.307900000000004</v>
      </c>
      <c r="HR156">
        <v>101.122</v>
      </c>
    </row>
    <row r="157" spans="1:226" x14ac:dyDescent="0.2">
      <c r="A157">
        <v>141</v>
      </c>
      <c r="B157">
        <v>1657121798.0999999</v>
      </c>
      <c r="C157">
        <v>1917.5999999046301</v>
      </c>
      <c r="D157" t="s">
        <v>640</v>
      </c>
      <c r="E157" t="s">
        <v>641</v>
      </c>
      <c r="F157">
        <v>5</v>
      </c>
      <c r="G157" t="s">
        <v>1765</v>
      </c>
      <c r="H157" t="s">
        <v>353</v>
      </c>
      <c r="I157">
        <v>1657121790.5999999</v>
      </c>
      <c r="J157">
        <f t="shared" si="68"/>
        <v>6.8662093916664352E-3</v>
      </c>
      <c r="K157">
        <f t="shared" si="69"/>
        <v>6.8662093916664348</v>
      </c>
      <c r="L157">
        <f t="shared" si="70"/>
        <v>20.827429513546463</v>
      </c>
      <c r="M157">
        <f t="shared" si="71"/>
        <v>537.95725925925899</v>
      </c>
      <c r="N157">
        <f t="shared" si="72"/>
        <v>449.64284621374594</v>
      </c>
      <c r="O157">
        <f t="shared" si="73"/>
        <v>33.295640188170978</v>
      </c>
      <c r="P157">
        <f t="shared" si="74"/>
        <v>39.835241440483799</v>
      </c>
      <c r="Q157">
        <f t="shared" si="75"/>
        <v>0.47961643871891441</v>
      </c>
      <c r="R157">
        <f t="shared" si="76"/>
        <v>2.4329633618124165</v>
      </c>
      <c r="S157">
        <f t="shared" si="77"/>
        <v>0.43261854222947177</v>
      </c>
      <c r="T157">
        <f t="shared" si="78"/>
        <v>0.27422436766658298</v>
      </c>
      <c r="U157">
        <f t="shared" si="79"/>
        <v>321.51665022222153</v>
      </c>
      <c r="V157">
        <f t="shared" si="80"/>
        <v>20.672666477328328</v>
      </c>
      <c r="W157">
        <f t="shared" si="81"/>
        <v>20.026133333333298</v>
      </c>
      <c r="X157">
        <f t="shared" si="82"/>
        <v>2.3504133580602184</v>
      </c>
      <c r="Y157">
        <f t="shared" si="83"/>
        <v>49.594920934096152</v>
      </c>
      <c r="Z157">
        <f t="shared" si="84"/>
        <v>1.2033612170217667</v>
      </c>
      <c r="AA157">
        <f t="shared" si="85"/>
        <v>2.4263799485048971</v>
      </c>
      <c r="AB157">
        <f t="shared" si="86"/>
        <v>1.1470521410384518</v>
      </c>
      <c r="AC157">
        <f t="shared" si="87"/>
        <v>-302.7998341724898</v>
      </c>
      <c r="AD157">
        <f t="shared" si="88"/>
        <v>67.522272809469442</v>
      </c>
      <c r="AE157">
        <f t="shared" si="89"/>
        <v>5.5961072888826724</v>
      </c>
      <c r="AF157">
        <f t="shared" si="90"/>
        <v>91.835196148083824</v>
      </c>
      <c r="AG157">
        <f t="shared" si="91"/>
        <v>39.280558117945127</v>
      </c>
      <c r="AH157">
        <f t="shared" si="92"/>
        <v>6.8814301322738158</v>
      </c>
      <c r="AI157">
        <f t="shared" si="93"/>
        <v>20.827429513546463</v>
      </c>
      <c r="AJ157">
        <v>609.09210965051398</v>
      </c>
      <c r="AK157">
        <v>570.27522424242397</v>
      </c>
      <c r="AL157">
        <v>3.3621855446603499</v>
      </c>
      <c r="AM157">
        <v>66.878757965699805</v>
      </c>
      <c r="AN157">
        <f t="shared" si="94"/>
        <v>6.8662093916664348</v>
      </c>
      <c r="AO157">
        <v>8.1350813109101399</v>
      </c>
      <c r="AP157">
        <v>16.240716969697001</v>
      </c>
      <c r="AQ157">
        <v>-2.9743816282034001E-5</v>
      </c>
      <c r="AR157">
        <v>77.4213467082362</v>
      </c>
      <c r="AS157">
        <v>27</v>
      </c>
      <c r="AT157">
        <v>5</v>
      </c>
      <c r="AU157">
        <f t="shared" si="95"/>
        <v>1</v>
      </c>
      <c r="AV157">
        <f t="shared" si="96"/>
        <v>0</v>
      </c>
      <c r="AW157">
        <f t="shared" si="97"/>
        <v>39986.280760769616</v>
      </c>
      <c r="AX157">
        <f t="shared" si="98"/>
        <v>2000.0040740740701</v>
      </c>
      <c r="AY157">
        <f t="shared" si="99"/>
        <v>1681.2034222222189</v>
      </c>
      <c r="AZ157">
        <f t="shared" si="100"/>
        <v>0.84059999877778024</v>
      </c>
      <c r="BA157">
        <f t="shared" si="101"/>
        <v>0.1607579976411159</v>
      </c>
      <c r="BB157">
        <v>6</v>
      </c>
      <c r="BC157">
        <v>0.5</v>
      </c>
      <c r="BD157" t="s">
        <v>354</v>
      </c>
      <c r="BE157">
        <v>2</v>
      </c>
      <c r="BF157" t="b">
        <v>1</v>
      </c>
      <c r="BG157">
        <v>1657121790.5999999</v>
      </c>
      <c r="BH157">
        <v>537.95725925925899</v>
      </c>
      <c r="BI157">
        <v>589.53533333333303</v>
      </c>
      <c r="BJ157">
        <v>16.2508592592593</v>
      </c>
      <c r="BK157">
        <v>8.1274788888888896</v>
      </c>
      <c r="BL157">
        <v>538.372814814815</v>
      </c>
      <c r="BM157">
        <v>16.404248148148099</v>
      </c>
      <c r="BN157">
        <v>500.00866666666701</v>
      </c>
      <c r="BO157">
        <v>73.949111111111094</v>
      </c>
      <c r="BP157">
        <v>9.9971329629629596E-2</v>
      </c>
      <c r="BQ157">
        <v>20.540918518518499</v>
      </c>
      <c r="BR157">
        <v>20.026133333333298</v>
      </c>
      <c r="BS157">
        <v>999.9</v>
      </c>
      <c r="BT157">
        <v>0</v>
      </c>
      <c r="BU157">
        <v>0</v>
      </c>
      <c r="BV157">
        <v>10006.177777777801</v>
      </c>
      <c r="BW157">
        <v>0</v>
      </c>
      <c r="BX157">
        <v>86.818003703703695</v>
      </c>
      <c r="BY157">
        <v>-51.578048148148198</v>
      </c>
      <c r="BZ157">
        <v>546.843814814815</v>
      </c>
      <c r="CA157">
        <v>594.36611111111097</v>
      </c>
      <c r="CB157">
        <v>8.1233840740740693</v>
      </c>
      <c r="CC157">
        <v>589.53533333333303</v>
      </c>
      <c r="CD157">
        <v>8.1274788888888896</v>
      </c>
      <c r="CE157">
        <v>1.20173666666667</v>
      </c>
      <c r="CF157">
        <v>0.60101988888888902</v>
      </c>
      <c r="CG157">
        <v>9.6230825925925902</v>
      </c>
      <c r="CH157">
        <v>-0.28600355555555601</v>
      </c>
      <c r="CI157">
        <v>2000.0040740740701</v>
      </c>
      <c r="CJ157">
        <v>0.98000033333333303</v>
      </c>
      <c r="CK157">
        <v>1.9999522222222201E-2</v>
      </c>
      <c r="CL157">
        <v>0</v>
      </c>
      <c r="CM157">
        <v>2.6579407407407398</v>
      </c>
      <c r="CN157">
        <v>0</v>
      </c>
      <c r="CO157">
        <v>11557.670370370401</v>
      </c>
      <c r="CP157">
        <v>16705.444444444402</v>
      </c>
      <c r="CQ157">
        <v>41.314333333333302</v>
      </c>
      <c r="CR157">
        <v>42.686999999999998</v>
      </c>
      <c r="CS157">
        <v>42.5</v>
      </c>
      <c r="CT157">
        <v>40.686999999999998</v>
      </c>
      <c r="CU157">
        <v>40.436999999999998</v>
      </c>
      <c r="CV157">
        <v>1960.0040740740701</v>
      </c>
      <c r="CW157">
        <v>40</v>
      </c>
      <c r="CX157">
        <v>0</v>
      </c>
      <c r="CY157">
        <v>1651533514.9000001</v>
      </c>
      <c r="CZ157">
        <v>0</v>
      </c>
      <c r="DA157">
        <v>0</v>
      </c>
      <c r="DB157" t="s">
        <v>355</v>
      </c>
      <c r="DC157">
        <v>1656181403.5999999</v>
      </c>
      <c r="DD157">
        <v>1656181398.0999999</v>
      </c>
      <c r="DE157">
        <v>0</v>
      </c>
      <c r="DF157">
        <v>2.3420000000000001</v>
      </c>
      <c r="DG157">
        <v>0.193</v>
      </c>
      <c r="DH157">
        <v>3.7240000000000002</v>
      </c>
      <c r="DI157">
        <v>0.24399999999999999</v>
      </c>
      <c r="DJ157">
        <v>420</v>
      </c>
      <c r="DK157">
        <v>22</v>
      </c>
      <c r="DL157">
        <v>0.28000000000000003</v>
      </c>
      <c r="DM157">
        <v>0.02</v>
      </c>
      <c r="DN157">
        <v>-51.152456097561</v>
      </c>
      <c r="DO157">
        <v>-7.9511853658536902</v>
      </c>
      <c r="DP157">
        <v>0.860415450714754</v>
      </c>
      <c r="DQ157">
        <v>0</v>
      </c>
      <c r="DR157">
        <v>8.1369775609756108</v>
      </c>
      <c r="DS157">
        <v>-0.242137421602794</v>
      </c>
      <c r="DT157">
        <v>2.4659592778518799E-2</v>
      </c>
      <c r="DU157">
        <v>0</v>
      </c>
      <c r="DV157">
        <v>0</v>
      </c>
      <c r="DW157">
        <v>2</v>
      </c>
      <c r="DX157" t="s">
        <v>375</v>
      </c>
      <c r="DY157">
        <v>2.9195700000000002</v>
      </c>
      <c r="DZ157">
        <v>2.7164799999999998</v>
      </c>
      <c r="EA157">
        <v>9.4829300000000005E-2</v>
      </c>
      <c r="EB157">
        <v>0.100622</v>
      </c>
      <c r="EC157">
        <v>6.5791299999999997E-2</v>
      </c>
      <c r="ED157">
        <v>3.8630900000000003E-2</v>
      </c>
      <c r="EE157">
        <v>26306.3</v>
      </c>
      <c r="EF157">
        <v>22314.7</v>
      </c>
      <c r="EG157">
        <v>25989.9</v>
      </c>
      <c r="EH157">
        <v>24138.3</v>
      </c>
      <c r="EI157">
        <v>41376.400000000001</v>
      </c>
      <c r="EJ157">
        <v>38365.699999999997</v>
      </c>
      <c r="EK157">
        <v>46885.3</v>
      </c>
      <c r="EL157">
        <v>42984.2</v>
      </c>
      <c r="EM157">
        <v>1.8673</v>
      </c>
      <c r="EN157">
        <v>2.2873999999999999</v>
      </c>
      <c r="EO157">
        <v>-0.122018</v>
      </c>
      <c r="EP157">
        <v>0</v>
      </c>
      <c r="EQ157">
        <v>22.030200000000001</v>
      </c>
      <c r="ER157">
        <v>999.9</v>
      </c>
      <c r="ES157">
        <v>35.057000000000002</v>
      </c>
      <c r="ET157">
        <v>23.382999999999999</v>
      </c>
      <c r="EU157">
        <v>13.6806</v>
      </c>
      <c r="EV157">
        <v>52.077300000000001</v>
      </c>
      <c r="EW157">
        <v>38.545699999999997</v>
      </c>
      <c r="EX157">
        <v>2</v>
      </c>
      <c r="EY157">
        <v>-0.49146099999999998</v>
      </c>
      <c r="EZ157">
        <v>3.4713500000000002</v>
      </c>
      <c r="FA157">
        <v>20.207799999999999</v>
      </c>
      <c r="FB157">
        <v>5.2346599999999999</v>
      </c>
      <c r="FC157">
        <v>11.986000000000001</v>
      </c>
      <c r="FD157">
        <v>4.9574999999999996</v>
      </c>
      <c r="FE157">
        <v>3.3038500000000002</v>
      </c>
      <c r="FF157">
        <v>316.2</v>
      </c>
      <c r="FG157">
        <v>9999</v>
      </c>
      <c r="FH157">
        <v>9999</v>
      </c>
      <c r="FI157">
        <v>4133.8999999999996</v>
      </c>
      <c r="FJ157">
        <v>1.86829</v>
      </c>
      <c r="FK157">
        <v>1.8639399999999999</v>
      </c>
      <c r="FL157">
        <v>1.87164</v>
      </c>
      <c r="FM157">
        <v>1.8623400000000001</v>
      </c>
      <c r="FN157">
        <v>1.8618600000000001</v>
      </c>
      <c r="FO157">
        <v>1.86829</v>
      </c>
      <c r="FP157">
        <v>1.85843</v>
      </c>
      <c r="FQ157">
        <v>1.86493</v>
      </c>
      <c r="FR157">
        <v>5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-0.42699999999999999</v>
      </c>
      <c r="GF157">
        <v>-0.15379999999999999</v>
      </c>
      <c r="GG157">
        <v>-0.25096208036330597</v>
      </c>
      <c r="GH157">
        <v>1.40043110155519E-5</v>
      </c>
      <c r="GI157">
        <v>-8.9464880026576905E-7</v>
      </c>
      <c r="GJ157">
        <v>5.5918935111048905E-10</v>
      </c>
      <c r="GK157">
        <v>-0.17968596506812801</v>
      </c>
      <c r="GL157">
        <v>-4.5276668719836703E-2</v>
      </c>
      <c r="GM157">
        <v>3.5990739600394498E-3</v>
      </c>
      <c r="GN157">
        <v>-4.5187851206301597E-5</v>
      </c>
      <c r="GO157">
        <v>3</v>
      </c>
      <c r="GP157">
        <v>2215</v>
      </c>
      <c r="GQ157">
        <v>2</v>
      </c>
      <c r="GR157">
        <v>17</v>
      </c>
      <c r="GS157">
        <v>15673.2</v>
      </c>
      <c r="GT157">
        <v>15673.3</v>
      </c>
      <c r="GU157">
        <v>1.79688</v>
      </c>
      <c r="GV157">
        <v>2.3046899999999999</v>
      </c>
      <c r="GW157">
        <v>1.9982899999999999</v>
      </c>
      <c r="GX157">
        <v>2.7270500000000002</v>
      </c>
      <c r="GY157">
        <v>2.0935100000000002</v>
      </c>
      <c r="GZ157">
        <v>2.33521</v>
      </c>
      <c r="HA157">
        <v>30.6524</v>
      </c>
      <c r="HB157">
        <v>15.559200000000001</v>
      </c>
      <c r="HC157">
        <v>18</v>
      </c>
      <c r="HD157">
        <v>417.12</v>
      </c>
      <c r="HE157">
        <v>691.01099999999997</v>
      </c>
      <c r="HF157">
        <v>15.706</v>
      </c>
      <c r="HG157">
        <v>20.810600000000001</v>
      </c>
      <c r="HH157">
        <v>30.000699999999998</v>
      </c>
      <c r="HI157">
        <v>20.4147</v>
      </c>
      <c r="HJ157">
        <v>20.4176</v>
      </c>
      <c r="HK157">
        <v>35.982399999999998</v>
      </c>
      <c r="HL157">
        <v>46.671599999999998</v>
      </c>
      <c r="HM157">
        <v>0</v>
      </c>
      <c r="HN157">
        <v>15.6973</v>
      </c>
      <c r="HO157">
        <v>640.95000000000005</v>
      </c>
      <c r="HP157">
        <v>8.2315699999999996</v>
      </c>
      <c r="HQ157">
        <v>99.305700000000002</v>
      </c>
      <c r="HR157">
        <v>101.122</v>
      </c>
    </row>
    <row r="158" spans="1:226" x14ac:dyDescent="0.2">
      <c r="A158">
        <v>142</v>
      </c>
      <c r="B158">
        <v>1657121803.0999999</v>
      </c>
      <c r="C158">
        <v>1922.5999999046301</v>
      </c>
      <c r="D158" t="s">
        <v>642</v>
      </c>
      <c r="E158" t="s">
        <v>643</v>
      </c>
      <c r="F158">
        <v>5</v>
      </c>
      <c r="G158" t="s">
        <v>1766</v>
      </c>
      <c r="H158" t="s">
        <v>353</v>
      </c>
      <c r="I158">
        <v>1657121795.31429</v>
      </c>
      <c r="J158">
        <f t="shared" si="68"/>
        <v>6.8504089804190841E-3</v>
      </c>
      <c r="K158">
        <f t="shared" si="69"/>
        <v>6.8504089804190844</v>
      </c>
      <c r="L158">
        <f t="shared" si="70"/>
        <v>20.614135030544404</v>
      </c>
      <c r="M158">
        <f t="shared" si="71"/>
        <v>553.42285714285697</v>
      </c>
      <c r="N158">
        <f t="shared" si="72"/>
        <v>465.37086970415021</v>
      </c>
      <c r="O158">
        <f t="shared" si="73"/>
        <v>34.460465405729529</v>
      </c>
      <c r="P158">
        <f t="shared" si="74"/>
        <v>40.980668247317539</v>
      </c>
      <c r="Q158">
        <f t="shared" si="75"/>
        <v>0.47869593644395447</v>
      </c>
      <c r="R158">
        <f t="shared" si="76"/>
        <v>2.4331286106341894</v>
      </c>
      <c r="S158">
        <f t="shared" si="77"/>
        <v>0.43187170372126565</v>
      </c>
      <c r="T158">
        <f t="shared" si="78"/>
        <v>0.27374409799797805</v>
      </c>
      <c r="U158">
        <f t="shared" si="79"/>
        <v>321.51816599999972</v>
      </c>
      <c r="V158">
        <f t="shared" si="80"/>
        <v>20.673298146934993</v>
      </c>
      <c r="W158">
        <f t="shared" si="81"/>
        <v>20.0190607142857</v>
      </c>
      <c r="X158">
        <f t="shared" si="82"/>
        <v>2.3493843383173809</v>
      </c>
      <c r="Y158">
        <f t="shared" si="83"/>
        <v>49.592094665916136</v>
      </c>
      <c r="Z158">
        <f t="shared" si="84"/>
        <v>1.2029753955599169</v>
      </c>
      <c r="AA158">
        <f t="shared" si="85"/>
        <v>2.4257402387697549</v>
      </c>
      <c r="AB158">
        <f t="shared" si="86"/>
        <v>1.146408942757464</v>
      </c>
      <c r="AC158">
        <f t="shared" si="87"/>
        <v>-302.10303603648163</v>
      </c>
      <c r="AD158">
        <f t="shared" si="88"/>
        <v>67.893749422544957</v>
      </c>
      <c r="AE158">
        <f t="shared" si="89"/>
        <v>5.6261858366142157</v>
      </c>
      <c r="AF158">
        <f t="shared" si="90"/>
        <v>92.935065222677295</v>
      </c>
      <c r="AG158">
        <f t="shared" si="91"/>
        <v>39.484998653183808</v>
      </c>
      <c r="AH158">
        <f t="shared" si="92"/>
        <v>6.865688137229907</v>
      </c>
      <c r="AI158">
        <f t="shared" si="93"/>
        <v>20.614135030544404</v>
      </c>
      <c r="AJ158">
        <v>625.55027290178498</v>
      </c>
      <c r="AK158">
        <v>587.00503636363601</v>
      </c>
      <c r="AL158">
        <v>3.3585114991881402</v>
      </c>
      <c r="AM158">
        <v>66.878757965699805</v>
      </c>
      <c r="AN158">
        <f t="shared" si="94"/>
        <v>6.8504089804190844</v>
      </c>
      <c r="AO158">
        <v>8.1474027597950602</v>
      </c>
      <c r="AP158">
        <v>16.234598787878799</v>
      </c>
      <c r="AQ158">
        <v>-3.3848171071928499E-5</v>
      </c>
      <c r="AR158">
        <v>77.4213467082362</v>
      </c>
      <c r="AS158">
        <v>27</v>
      </c>
      <c r="AT158">
        <v>5</v>
      </c>
      <c r="AU158">
        <f t="shared" si="95"/>
        <v>1</v>
      </c>
      <c r="AV158">
        <f t="shared" si="96"/>
        <v>0</v>
      </c>
      <c r="AW158">
        <f t="shared" si="97"/>
        <v>39991.019077479141</v>
      </c>
      <c r="AX158">
        <f t="shared" si="98"/>
        <v>2000.01357142857</v>
      </c>
      <c r="AY158">
        <f t="shared" si="99"/>
        <v>1681.2113999999985</v>
      </c>
      <c r="AZ158">
        <f t="shared" si="100"/>
        <v>0.84059999592859891</v>
      </c>
      <c r="BA158">
        <f t="shared" si="101"/>
        <v>0.16075799214219616</v>
      </c>
      <c r="BB158">
        <v>6</v>
      </c>
      <c r="BC158">
        <v>0.5</v>
      </c>
      <c r="BD158" t="s">
        <v>354</v>
      </c>
      <c r="BE158">
        <v>2</v>
      </c>
      <c r="BF158" t="b">
        <v>1</v>
      </c>
      <c r="BG158">
        <v>1657121795.31429</v>
      </c>
      <c r="BH158">
        <v>553.42285714285697</v>
      </c>
      <c r="BI158">
        <v>605.36442857142799</v>
      </c>
      <c r="BJ158">
        <v>16.245564285714298</v>
      </c>
      <c r="BK158">
        <v>8.1405799999999999</v>
      </c>
      <c r="BL158">
        <v>553.84550000000002</v>
      </c>
      <c r="BM158">
        <v>16.399146428571399</v>
      </c>
      <c r="BN158">
        <v>499.99982142857101</v>
      </c>
      <c r="BO158">
        <v>73.949496428571393</v>
      </c>
      <c r="BP158">
        <v>9.9971746428571401E-2</v>
      </c>
      <c r="BQ158">
        <v>20.536642857142901</v>
      </c>
      <c r="BR158">
        <v>20.0190607142857</v>
      </c>
      <c r="BS158">
        <v>999.9</v>
      </c>
      <c r="BT158">
        <v>0</v>
      </c>
      <c r="BU158">
        <v>0</v>
      </c>
      <c r="BV158">
        <v>10007.207857142899</v>
      </c>
      <c r="BW158">
        <v>0</v>
      </c>
      <c r="BX158">
        <v>86.950057142857204</v>
      </c>
      <c r="BY158">
        <v>-51.941585714285701</v>
      </c>
      <c r="BZ158">
        <v>562.56178571428597</v>
      </c>
      <c r="CA158">
        <v>610.33307142857097</v>
      </c>
      <c r="CB158">
        <v>8.1049939285714299</v>
      </c>
      <c r="CC158">
        <v>605.36442857142799</v>
      </c>
      <c r="CD158">
        <v>8.1405799999999999</v>
      </c>
      <c r="CE158">
        <v>1.20135142857143</v>
      </c>
      <c r="CF158">
        <v>0.60199175000000005</v>
      </c>
      <c r="CG158">
        <v>9.61831107142857</v>
      </c>
      <c r="CH158">
        <v>-0.26381664285714301</v>
      </c>
      <c r="CI158">
        <v>2000.01357142857</v>
      </c>
      <c r="CJ158">
        <v>0.98000082142857103</v>
      </c>
      <c r="CK158">
        <v>1.9999017857142899E-2</v>
      </c>
      <c r="CL158">
        <v>0</v>
      </c>
      <c r="CM158">
        <v>2.6164499999999999</v>
      </c>
      <c r="CN158">
        <v>0</v>
      </c>
      <c r="CO158">
        <v>11570.5285714286</v>
      </c>
      <c r="CP158">
        <v>16705.517857142899</v>
      </c>
      <c r="CQ158">
        <v>41.318750000000001</v>
      </c>
      <c r="CR158">
        <v>42.689250000000001</v>
      </c>
      <c r="CS158">
        <v>42.5</v>
      </c>
      <c r="CT158">
        <v>40.686999999999998</v>
      </c>
      <c r="CU158">
        <v>40.443750000000001</v>
      </c>
      <c r="CV158">
        <v>1960.01357142857</v>
      </c>
      <c r="CW158">
        <v>40</v>
      </c>
      <c r="CX158">
        <v>0</v>
      </c>
      <c r="CY158">
        <v>1651533519.7</v>
      </c>
      <c r="CZ158">
        <v>0</v>
      </c>
      <c r="DA158">
        <v>0</v>
      </c>
      <c r="DB158" t="s">
        <v>355</v>
      </c>
      <c r="DC158">
        <v>1656181403.5999999</v>
      </c>
      <c r="DD158">
        <v>1656181398.0999999</v>
      </c>
      <c r="DE158">
        <v>0</v>
      </c>
      <c r="DF158">
        <v>2.3420000000000001</v>
      </c>
      <c r="DG158">
        <v>0.193</v>
      </c>
      <c r="DH158">
        <v>3.7240000000000002</v>
      </c>
      <c r="DI158">
        <v>0.24399999999999999</v>
      </c>
      <c r="DJ158">
        <v>420</v>
      </c>
      <c r="DK158">
        <v>22</v>
      </c>
      <c r="DL158">
        <v>0.28000000000000003</v>
      </c>
      <c r="DM158">
        <v>0.02</v>
      </c>
      <c r="DN158">
        <v>-51.610541463414599</v>
      </c>
      <c r="DO158">
        <v>-4.8915198606271</v>
      </c>
      <c r="DP158">
        <v>0.56457196563267897</v>
      </c>
      <c r="DQ158">
        <v>0</v>
      </c>
      <c r="DR158">
        <v>8.1186224390243904</v>
      </c>
      <c r="DS158">
        <v>-0.22147003484319899</v>
      </c>
      <c r="DT158">
        <v>2.2325005097149499E-2</v>
      </c>
      <c r="DU158">
        <v>0</v>
      </c>
      <c r="DV158">
        <v>0</v>
      </c>
      <c r="DW158">
        <v>2</v>
      </c>
      <c r="DX158" t="s">
        <v>375</v>
      </c>
      <c r="DY158">
        <v>2.9194599999999999</v>
      </c>
      <c r="DZ158">
        <v>2.7164299999999999</v>
      </c>
      <c r="EA158">
        <v>9.6796800000000002E-2</v>
      </c>
      <c r="EB158">
        <v>0.102587</v>
      </c>
      <c r="EC158">
        <v>6.5774299999999994E-2</v>
      </c>
      <c r="ED158">
        <v>3.8741499999999998E-2</v>
      </c>
      <c r="EE158">
        <v>26248.799999999999</v>
      </c>
      <c r="EF158">
        <v>22265.4</v>
      </c>
      <c r="EG158">
        <v>25989.599999999999</v>
      </c>
      <c r="EH158">
        <v>24137.8</v>
      </c>
      <c r="EI158">
        <v>41376.400000000001</v>
      </c>
      <c r="EJ158">
        <v>38360.5</v>
      </c>
      <c r="EK158">
        <v>46884.3</v>
      </c>
      <c r="EL158">
        <v>42983.3</v>
      </c>
      <c r="EM158">
        <v>1.86703</v>
      </c>
      <c r="EN158">
        <v>2.2873700000000001</v>
      </c>
      <c r="EO158">
        <v>-0.122406</v>
      </c>
      <c r="EP158">
        <v>0</v>
      </c>
      <c r="EQ158">
        <v>22.034400000000002</v>
      </c>
      <c r="ER158">
        <v>999.9</v>
      </c>
      <c r="ES158">
        <v>35.057000000000002</v>
      </c>
      <c r="ET158">
        <v>23.393000000000001</v>
      </c>
      <c r="EU158">
        <v>13.6881</v>
      </c>
      <c r="EV158">
        <v>52.1173</v>
      </c>
      <c r="EW158">
        <v>38.453499999999998</v>
      </c>
      <c r="EX158">
        <v>2</v>
      </c>
      <c r="EY158">
        <v>-0.49087900000000001</v>
      </c>
      <c r="EZ158">
        <v>3.4475500000000001</v>
      </c>
      <c r="FA158">
        <v>20.208600000000001</v>
      </c>
      <c r="FB158">
        <v>5.2351099999999997</v>
      </c>
      <c r="FC158">
        <v>11.986000000000001</v>
      </c>
      <c r="FD158">
        <v>4.9576500000000001</v>
      </c>
      <c r="FE158">
        <v>3.3039499999999999</v>
      </c>
      <c r="FF158">
        <v>316.2</v>
      </c>
      <c r="FG158">
        <v>9999</v>
      </c>
      <c r="FH158">
        <v>9999</v>
      </c>
      <c r="FI158">
        <v>4133.8999999999996</v>
      </c>
      <c r="FJ158">
        <v>1.86829</v>
      </c>
      <c r="FK158">
        <v>1.86388</v>
      </c>
      <c r="FL158">
        <v>1.87164</v>
      </c>
      <c r="FM158">
        <v>1.8623400000000001</v>
      </c>
      <c r="FN158">
        <v>1.8618699999999999</v>
      </c>
      <c r="FO158">
        <v>1.86829</v>
      </c>
      <c r="FP158">
        <v>1.8583799999999999</v>
      </c>
      <c r="FQ158">
        <v>1.86493</v>
      </c>
      <c r="FR158">
        <v>5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-0.434</v>
      </c>
      <c r="GF158">
        <v>-0.154</v>
      </c>
      <c r="GG158">
        <v>-0.25096208036330597</v>
      </c>
      <c r="GH158">
        <v>1.40043110155519E-5</v>
      </c>
      <c r="GI158">
        <v>-8.9464880026576905E-7</v>
      </c>
      <c r="GJ158">
        <v>5.5918935111048905E-10</v>
      </c>
      <c r="GK158">
        <v>-0.17968596506812801</v>
      </c>
      <c r="GL158">
        <v>-4.5276668719836703E-2</v>
      </c>
      <c r="GM158">
        <v>3.5990739600394498E-3</v>
      </c>
      <c r="GN158">
        <v>-4.5187851206301597E-5</v>
      </c>
      <c r="GO158">
        <v>3</v>
      </c>
      <c r="GP158">
        <v>2215</v>
      </c>
      <c r="GQ158">
        <v>2</v>
      </c>
      <c r="GR158">
        <v>17</v>
      </c>
      <c r="GS158">
        <v>15673.3</v>
      </c>
      <c r="GT158">
        <v>15673.4</v>
      </c>
      <c r="GU158">
        <v>1.8322799999999999</v>
      </c>
      <c r="GV158">
        <v>2.3010299999999999</v>
      </c>
      <c r="GW158">
        <v>1.9982899999999999</v>
      </c>
      <c r="GX158">
        <v>2.7270500000000002</v>
      </c>
      <c r="GY158">
        <v>2.0935100000000002</v>
      </c>
      <c r="GZ158">
        <v>2.3584000000000001</v>
      </c>
      <c r="HA158">
        <v>30.673999999999999</v>
      </c>
      <c r="HB158">
        <v>15.568</v>
      </c>
      <c r="HC158">
        <v>18</v>
      </c>
      <c r="HD158">
        <v>417.05099999999999</v>
      </c>
      <c r="HE158">
        <v>691.11500000000001</v>
      </c>
      <c r="HF158">
        <v>15.683</v>
      </c>
      <c r="HG158">
        <v>20.8203</v>
      </c>
      <c r="HH158">
        <v>30.000599999999999</v>
      </c>
      <c r="HI158">
        <v>20.424199999999999</v>
      </c>
      <c r="HJ158">
        <v>20.426200000000001</v>
      </c>
      <c r="HK158">
        <v>36.709600000000002</v>
      </c>
      <c r="HL158">
        <v>46.671599999999998</v>
      </c>
      <c r="HM158">
        <v>0</v>
      </c>
      <c r="HN158">
        <v>15.682700000000001</v>
      </c>
      <c r="HO158">
        <v>654.45600000000002</v>
      </c>
      <c r="HP158">
        <v>8.2565000000000008</v>
      </c>
      <c r="HQ158">
        <v>99.304000000000002</v>
      </c>
      <c r="HR158">
        <v>101.12</v>
      </c>
    </row>
    <row r="159" spans="1:226" x14ac:dyDescent="0.2">
      <c r="A159">
        <v>143</v>
      </c>
      <c r="B159">
        <v>1657121808.0999999</v>
      </c>
      <c r="C159">
        <v>1927.5999999046301</v>
      </c>
      <c r="D159" t="s">
        <v>644</v>
      </c>
      <c r="E159" t="s">
        <v>645</v>
      </c>
      <c r="F159">
        <v>5</v>
      </c>
      <c r="G159" t="s">
        <v>1767</v>
      </c>
      <c r="H159" t="s">
        <v>353</v>
      </c>
      <c r="I159">
        <v>1657121800.5999999</v>
      </c>
      <c r="J159">
        <f t="shared" si="68"/>
        <v>6.8271861170127231E-3</v>
      </c>
      <c r="K159">
        <f t="shared" si="69"/>
        <v>6.8271861170127233</v>
      </c>
      <c r="L159">
        <f t="shared" si="70"/>
        <v>20.711317437508121</v>
      </c>
      <c r="M159">
        <f t="shared" si="71"/>
        <v>570.91566666666699</v>
      </c>
      <c r="N159">
        <f t="shared" si="72"/>
        <v>481.83114721605415</v>
      </c>
      <c r="O159">
        <f t="shared" si="73"/>
        <v>35.679395447455207</v>
      </c>
      <c r="P159">
        <f t="shared" si="74"/>
        <v>42.276066949681052</v>
      </c>
      <c r="Q159">
        <f t="shared" si="75"/>
        <v>0.47698880098496366</v>
      </c>
      <c r="R159">
        <f t="shared" si="76"/>
        <v>2.43104910374432</v>
      </c>
      <c r="S159">
        <f t="shared" si="77"/>
        <v>0.43044497059940845</v>
      </c>
      <c r="T159">
        <f t="shared" si="78"/>
        <v>0.27283041771603389</v>
      </c>
      <c r="U159">
        <f t="shared" si="79"/>
        <v>321.51570444444474</v>
      </c>
      <c r="V159">
        <f t="shared" si="80"/>
        <v>20.675445757435195</v>
      </c>
      <c r="W159">
        <f t="shared" si="81"/>
        <v>20.015092592592602</v>
      </c>
      <c r="X159">
        <f t="shared" si="82"/>
        <v>2.3488071754899953</v>
      </c>
      <c r="Y159">
        <f t="shared" si="83"/>
        <v>49.587745406873388</v>
      </c>
      <c r="Z159">
        <f t="shared" si="84"/>
        <v>1.202487336022497</v>
      </c>
      <c r="AA159">
        <f t="shared" si="85"/>
        <v>2.4249687622535454</v>
      </c>
      <c r="AB159">
        <f t="shared" si="86"/>
        <v>1.1463198394674983</v>
      </c>
      <c r="AC159">
        <f t="shared" si="87"/>
        <v>-301.07890776026107</v>
      </c>
      <c r="AD159">
        <f t="shared" si="88"/>
        <v>67.679817401784518</v>
      </c>
      <c r="AE159">
        <f t="shared" si="89"/>
        <v>5.6129932555588091</v>
      </c>
      <c r="AF159">
        <f t="shared" si="90"/>
        <v>93.729607341527</v>
      </c>
      <c r="AG159">
        <f t="shared" si="91"/>
        <v>39.651296802159763</v>
      </c>
      <c r="AH159">
        <f t="shared" si="92"/>
        <v>6.8441565012161449</v>
      </c>
      <c r="AI159">
        <f t="shared" si="93"/>
        <v>20.711317437508121</v>
      </c>
      <c r="AJ159">
        <v>642.72071084984998</v>
      </c>
      <c r="AK159">
        <v>603.93878181818195</v>
      </c>
      <c r="AL159">
        <v>3.3881991949855998</v>
      </c>
      <c r="AM159">
        <v>66.878757965699805</v>
      </c>
      <c r="AN159">
        <f t="shared" si="94"/>
        <v>6.8271861170127233</v>
      </c>
      <c r="AO159">
        <v>8.1761436624361004</v>
      </c>
      <c r="AP159">
        <v>16.2352296969697</v>
      </c>
      <c r="AQ159">
        <v>2.9885880381691799E-5</v>
      </c>
      <c r="AR159">
        <v>77.4213467082362</v>
      </c>
      <c r="AS159">
        <v>27</v>
      </c>
      <c r="AT159">
        <v>5</v>
      </c>
      <c r="AU159">
        <f t="shared" si="95"/>
        <v>1</v>
      </c>
      <c r="AV159">
        <f t="shared" si="96"/>
        <v>0</v>
      </c>
      <c r="AW159">
        <f t="shared" si="97"/>
        <v>39939.535966222233</v>
      </c>
      <c r="AX159">
        <f t="shared" si="98"/>
        <v>1999.99814814815</v>
      </c>
      <c r="AY159">
        <f t="shared" si="99"/>
        <v>1681.1984444444461</v>
      </c>
      <c r="AZ159">
        <f t="shared" si="100"/>
        <v>0.84060000055555606</v>
      </c>
      <c r="BA159">
        <f t="shared" si="101"/>
        <v>0.16075800107222321</v>
      </c>
      <c r="BB159">
        <v>6</v>
      </c>
      <c r="BC159">
        <v>0.5</v>
      </c>
      <c r="BD159" t="s">
        <v>354</v>
      </c>
      <c r="BE159">
        <v>2</v>
      </c>
      <c r="BF159" t="b">
        <v>1</v>
      </c>
      <c r="BG159">
        <v>1657121800.5999999</v>
      </c>
      <c r="BH159">
        <v>570.91566666666699</v>
      </c>
      <c r="BI159">
        <v>623.18362962962999</v>
      </c>
      <c r="BJ159">
        <v>16.238948148148101</v>
      </c>
      <c r="BK159">
        <v>8.1597196296296293</v>
      </c>
      <c r="BL159">
        <v>571.34640740740701</v>
      </c>
      <c r="BM159">
        <v>16.392762962963001</v>
      </c>
      <c r="BN159">
        <v>500.02407407407401</v>
      </c>
      <c r="BO159">
        <v>73.949544444444399</v>
      </c>
      <c r="BP159">
        <v>0.100038388888889</v>
      </c>
      <c r="BQ159">
        <v>20.5314851851852</v>
      </c>
      <c r="BR159">
        <v>20.015092592592602</v>
      </c>
      <c r="BS159">
        <v>999.9</v>
      </c>
      <c r="BT159">
        <v>0</v>
      </c>
      <c r="BU159">
        <v>0</v>
      </c>
      <c r="BV159">
        <v>9993.5862962962892</v>
      </c>
      <c r="BW159">
        <v>0</v>
      </c>
      <c r="BX159">
        <v>86.154166666666697</v>
      </c>
      <c r="BY159">
        <v>-52.267981481481499</v>
      </c>
      <c r="BZ159">
        <v>580.33962962963005</v>
      </c>
      <c r="CA159">
        <v>628.31062962962994</v>
      </c>
      <c r="CB159">
        <v>8.0792322222222204</v>
      </c>
      <c r="CC159">
        <v>623.18362962962999</v>
      </c>
      <c r="CD159">
        <v>8.1597196296296293</v>
      </c>
      <c r="CE159">
        <v>1.2008629629629599</v>
      </c>
      <c r="CF159">
        <v>0.60340751851851804</v>
      </c>
      <c r="CG159">
        <v>9.6122511111111102</v>
      </c>
      <c r="CH159">
        <v>-0.231556185185185</v>
      </c>
      <c r="CI159">
        <v>1999.99814814815</v>
      </c>
      <c r="CJ159">
        <v>0.98000066666666696</v>
      </c>
      <c r="CK159">
        <v>1.99991777777778E-2</v>
      </c>
      <c r="CL159">
        <v>0</v>
      </c>
      <c r="CM159">
        <v>2.5927555555555601</v>
      </c>
      <c r="CN159">
        <v>0</v>
      </c>
      <c r="CO159">
        <v>11583.4851851852</v>
      </c>
      <c r="CP159">
        <v>16705.392592592601</v>
      </c>
      <c r="CQ159">
        <v>41.3213333333333</v>
      </c>
      <c r="CR159">
        <v>42.707999999999998</v>
      </c>
      <c r="CS159">
        <v>42.5</v>
      </c>
      <c r="CT159">
        <v>40.686999999999998</v>
      </c>
      <c r="CU159">
        <v>40.455666666666701</v>
      </c>
      <c r="CV159">
        <v>1959.99814814815</v>
      </c>
      <c r="CW159">
        <v>40</v>
      </c>
      <c r="CX159">
        <v>0</v>
      </c>
      <c r="CY159">
        <v>1651533525.0999999</v>
      </c>
      <c r="CZ159">
        <v>0</v>
      </c>
      <c r="DA159">
        <v>0</v>
      </c>
      <c r="DB159" t="s">
        <v>355</v>
      </c>
      <c r="DC159">
        <v>1656181403.5999999</v>
      </c>
      <c r="DD159">
        <v>1656181398.0999999</v>
      </c>
      <c r="DE159">
        <v>0</v>
      </c>
      <c r="DF159">
        <v>2.3420000000000001</v>
      </c>
      <c r="DG159">
        <v>0.193</v>
      </c>
      <c r="DH159">
        <v>3.7240000000000002</v>
      </c>
      <c r="DI159">
        <v>0.24399999999999999</v>
      </c>
      <c r="DJ159">
        <v>420</v>
      </c>
      <c r="DK159">
        <v>22</v>
      </c>
      <c r="DL159">
        <v>0.28000000000000003</v>
      </c>
      <c r="DM159">
        <v>0.02</v>
      </c>
      <c r="DN159">
        <v>-52.048719512195099</v>
      </c>
      <c r="DO159">
        <v>-3.89832961672482</v>
      </c>
      <c r="DP159">
        <v>0.49201453191879901</v>
      </c>
      <c r="DQ159">
        <v>0</v>
      </c>
      <c r="DR159">
        <v>8.0931963414634094</v>
      </c>
      <c r="DS159">
        <v>-0.29401630662019901</v>
      </c>
      <c r="DT159">
        <v>2.9259482245064899E-2</v>
      </c>
      <c r="DU159">
        <v>0</v>
      </c>
      <c r="DV159">
        <v>0</v>
      </c>
      <c r="DW159">
        <v>2</v>
      </c>
      <c r="DX159" t="s">
        <v>375</v>
      </c>
      <c r="DY159">
        <v>2.9192</v>
      </c>
      <c r="DZ159">
        <v>2.7162700000000002</v>
      </c>
      <c r="EA159">
        <v>9.8746600000000004E-2</v>
      </c>
      <c r="EB159">
        <v>0.104419</v>
      </c>
      <c r="EC159">
        <v>6.5770800000000004E-2</v>
      </c>
      <c r="ED159">
        <v>3.8823700000000003E-2</v>
      </c>
      <c r="EE159">
        <v>26191.4</v>
      </c>
      <c r="EF159">
        <v>22220.2</v>
      </c>
      <c r="EG159">
        <v>25988.9</v>
      </c>
      <c r="EH159">
        <v>24138</v>
      </c>
      <c r="EI159">
        <v>41376.1</v>
      </c>
      <c r="EJ159">
        <v>38357.599999999999</v>
      </c>
      <c r="EK159">
        <v>46883.8</v>
      </c>
      <c r="EL159">
        <v>42983.7</v>
      </c>
      <c r="EM159">
        <v>1.8668499999999999</v>
      </c>
      <c r="EN159">
        <v>2.28748</v>
      </c>
      <c r="EO159">
        <v>-0.122294</v>
      </c>
      <c r="EP159">
        <v>0</v>
      </c>
      <c r="EQ159">
        <v>22.0367</v>
      </c>
      <c r="ER159">
        <v>999.9</v>
      </c>
      <c r="ES159">
        <v>35.057000000000002</v>
      </c>
      <c r="ET159">
        <v>23.423999999999999</v>
      </c>
      <c r="EU159">
        <v>13.714</v>
      </c>
      <c r="EV159">
        <v>51.887300000000003</v>
      </c>
      <c r="EW159">
        <v>38.517600000000002</v>
      </c>
      <c r="EX159">
        <v>2</v>
      </c>
      <c r="EY159">
        <v>-0.49037599999999998</v>
      </c>
      <c r="EZ159">
        <v>3.4270700000000001</v>
      </c>
      <c r="FA159">
        <v>20.2088</v>
      </c>
      <c r="FB159">
        <v>5.2351099999999997</v>
      </c>
      <c r="FC159">
        <v>11.986000000000001</v>
      </c>
      <c r="FD159">
        <v>4.9577499999999999</v>
      </c>
      <c r="FE159">
        <v>3.3039299999999998</v>
      </c>
      <c r="FF159">
        <v>316.2</v>
      </c>
      <c r="FG159">
        <v>9999</v>
      </c>
      <c r="FH159">
        <v>9999</v>
      </c>
      <c r="FI159">
        <v>4134.2</v>
      </c>
      <c r="FJ159">
        <v>1.86829</v>
      </c>
      <c r="FK159">
        <v>1.86389</v>
      </c>
      <c r="FL159">
        <v>1.87164</v>
      </c>
      <c r="FM159">
        <v>1.8623400000000001</v>
      </c>
      <c r="FN159">
        <v>1.8618699999999999</v>
      </c>
      <c r="FO159">
        <v>1.86829</v>
      </c>
      <c r="FP159">
        <v>1.8584099999999999</v>
      </c>
      <c r="FQ159">
        <v>1.86493</v>
      </c>
      <c r="FR159">
        <v>5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-0.442</v>
      </c>
      <c r="GF159">
        <v>-0.15390000000000001</v>
      </c>
      <c r="GG159">
        <v>-0.25096208036330597</v>
      </c>
      <c r="GH159">
        <v>1.40043110155519E-5</v>
      </c>
      <c r="GI159">
        <v>-8.9464880026576905E-7</v>
      </c>
      <c r="GJ159">
        <v>5.5918935111048905E-10</v>
      </c>
      <c r="GK159">
        <v>-0.17968596506812801</v>
      </c>
      <c r="GL159">
        <v>-4.5276668719836703E-2</v>
      </c>
      <c r="GM159">
        <v>3.5990739600394498E-3</v>
      </c>
      <c r="GN159">
        <v>-4.5187851206301597E-5</v>
      </c>
      <c r="GO159">
        <v>3</v>
      </c>
      <c r="GP159">
        <v>2215</v>
      </c>
      <c r="GQ159">
        <v>2</v>
      </c>
      <c r="GR159">
        <v>17</v>
      </c>
      <c r="GS159">
        <v>15673.4</v>
      </c>
      <c r="GT159">
        <v>15673.5</v>
      </c>
      <c r="GU159">
        <v>1.87134</v>
      </c>
      <c r="GV159">
        <v>2.3010299999999999</v>
      </c>
      <c r="GW159">
        <v>1.9982899999999999</v>
      </c>
      <c r="GX159">
        <v>2.7270500000000002</v>
      </c>
      <c r="GY159">
        <v>2.0935100000000002</v>
      </c>
      <c r="GZ159">
        <v>2.35107</v>
      </c>
      <c r="HA159">
        <v>30.695599999999999</v>
      </c>
      <c r="HB159">
        <v>15.559200000000001</v>
      </c>
      <c r="HC159">
        <v>18</v>
      </c>
      <c r="HD159">
        <v>417.03699999999998</v>
      </c>
      <c r="HE159">
        <v>691.35</v>
      </c>
      <c r="HF159">
        <v>15.6708</v>
      </c>
      <c r="HG159">
        <v>20.83</v>
      </c>
      <c r="HH159">
        <v>30.000599999999999</v>
      </c>
      <c r="HI159">
        <v>20.434000000000001</v>
      </c>
      <c r="HJ159">
        <v>20.436699999999998</v>
      </c>
      <c r="HK159">
        <v>37.486400000000003</v>
      </c>
      <c r="HL159">
        <v>46.394599999999997</v>
      </c>
      <c r="HM159">
        <v>0</v>
      </c>
      <c r="HN159">
        <v>15.671900000000001</v>
      </c>
      <c r="HO159">
        <v>674.52700000000004</v>
      </c>
      <c r="HP159">
        <v>8.2879900000000006</v>
      </c>
      <c r="HQ159">
        <v>99.302400000000006</v>
      </c>
      <c r="HR159">
        <v>101.121</v>
      </c>
    </row>
    <row r="160" spans="1:226" x14ac:dyDescent="0.2">
      <c r="A160">
        <v>144</v>
      </c>
      <c r="B160">
        <v>1657121813.0999999</v>
      </c>
      <c r="C160">
        <v>1932.5999999046301</v>
      </c>
      <c r="D160" t="s">
        <v>646</v>
      </c>
      <c r="E160" t="s">
        <v>647</v>
      </c>
      <c r="F160">
        <v>5</v>
      </c>
      <c r="G160" t="s">
        <v>1768</v>
      </c>
      <c r="H160" t="s">
        <v>353</v>
      </c>
      <c r="I160">
        <v>1657121805.31429</v>
      </c>
      <c r="J160">
        <f t="shared" si="68"/>
        <v>6.8031304243380848E-3</v>
      </c>
      <c r="K160">
        <f t="shared" si="69"/>
        <v>6.803130424338085</v>
      </c>
      <c r="L160">
        <f t="shared" si="70"/>
        <v>20.858251204681139</v>
      </c>
      <c r="M160">
        <f t="shared" si="71"/>
        <v>586.49485714285697</v>
      </c>
      <c r="N160">
        <f t="shared" si="72"/>
        <v>496.23024411800566</v>
      </c>
      <c r="O160">
        <f t="shared" si="73"/>
        <v>36.745764992720964</v>
      </c>
      <c r="P160">
        <f t="shared" si="74"/>
        <v>43.42984420128554</v>
      </c>
      <c r="Q160">
        <f t="shared" si="75"/>
        <v>0.47518400878603534</v>
      </c>
      <c r="R160">
        <f t="shared" si="76"/>
        <v>2.4306187234663241</v>
      </c>
      <c r="S160">
        <f t="shared" si="77"/>
        <v>0.42896616283854361</v>
      </c>
      <c r="T160">
        <f t="shared" si="78"/>
        <v>0.27188075615762847</v>
      </c>
      <c r="U160">
        <f t="shared" si="79"/>
        <v>321.52124400000042</v>
      </c>
      <c r="V160">
        <f t="shared" si="80"/>
        <v>20.673526916881894</v>
      </c>
      <c r="W160">
        <f t="shared" si="81"/>
        <v>20.0123107142857</v>
      </c>
      <c r="X160">
        <f t="shared" si="82"/>
        <v>2.348402625706155</v>
      </c>
      <c r="Y160">
        <f t="shared" si="83"/>
        <v>49.603763038777423</v>
      </c>
      <c r="Z160">
        <f t="shared" si="84"/>
        <v>1.2021743875643147</v>
      </c>
      <c r="AA160">
        <f t="shared" si="85"/>
        <v>2.4235548150339374</v>
      </c>
      <c r="AB160">
        <f t="shared" si="86"/>
        <v>1.1462282381418403</v>
      </c>
      <c r="AC160">
        <f t="shared" si="87"/>
        <v>-300.01805171330955</v>
      </c>
      <c r="AD160">
        <f t="shared" si="88"/>
        <v>66.793181612341257</v>
      </c>
      <c r="AE160">
        <f t="shared" si="89"/>
        <v>5.5400944793149538</v>
      </c>
      <c r="AF160">
        <f t="shared" si="90"/>
        <v>93.836468378347107</v>
      </c>
      <c r="AG160">
        <f t="shared" si="91"/>
        <v>39.733496183004021</v>
      </c>
      <c r="AH160">
        <f t="shared" si="92"/>
        <v>6.8217464246055224</v>
      </c>
      <c r="AI160">
        <f t="shared" si="93"/>
        <v>20.858251204681139</v>
      </c>
      <c r="AJ160">
        <v>659.56688293551201</v>
      </c>
      <c r="AK160">
        <v>620.69967272727297</v>
      </c>
      <c r="AL160">
        <v>3.3647939570652299</v>
      </c>
      <c r="AM160">
        <v>66.878757965699805</v>
      </c>
      <c r="AN160">
        <f t="shared" si="94"/>
        <v>6.803130424338085</v>
      </c>
      <c r="AO160">
        <v>8.2022573659204401</v>
      </c>
      <c r="AP160">
        <v>16.233473333333301</v>
      </c>
      <c r="AQ160">
        <v>-2.29798198122408E-5</v>
      </c>
      <c r="AR160">
        <v>77.4213467082362</v>
      </c>
      <c r="AS160">
        <v>27</v>
      </c>
      <c r="AT160">
        <v>5</v>
      </c>
      <c r="AU160">
        <f t="shared" si="95"/>
        <v>1</v>
      </c>
      <c r="AV160">
        <f t="shared" si="96"/>
        <v>0</v>
      </c>
      <c r="AW160">
        <f t="shared" si="97"/>
        <v>39930.029323431016</v>
      </c>
      <c r="AX160">
        <f t="shared" si="98"/>
        <v>2000.0328571428599</v>
      </c>
      <c r="AY160">
        <f t="shared" si="99"/>
        <v>1681.2276000000022</v>
      </c>
      <c r="AZ160">
        <f t="shared" si="100"/>
        <v>0.840599990143019</v>
      </c>
      <c r="BA160">
        <f t="shared" si="101"/>
        <v>0.16075798097602681</v>
      </c>
      <c r="BB160">
        <v>6</v>
      </c>
      <c r="BC160">
        <v>0.5</v>
      </c>
      <c r="BD160" t="s">
        <v>354</v>
      </c>
      <c r="BE160">
        <v>2</v>
      </c>
      <c r="BF160" t="b">
        <v>1</v>
      </c>
      <c r="BG160">
        <v>1657121805.31429</v>
      </c>
      <c r="BH160">
        <v>586.49485714285697</v>
      </c>
      <c r="BI160">
        <v>638.97535714285698</v>
      </c>
      <c r="BJ160">
        <v>16.234667857142899</v>
      </c>
      <c r="BK160">
        <v>8.1815932142857104</v>
      </c>
      <c r="BL160">
        <v>586.93264285714304</v>
      </c>
      <c r="BM160">
        <v>16.388621428571401</v>
      </c>
      <c r="BN160">
        <v>500.00760714285701</v>
      </c>
      <c r="BO160">
        <v>73.949839285714305</v>
      </c>
      <c r="BP160">
        <v>9.9990260714285698E-2</v>
      </c>
      <c r="BQ160">
        <v>20.522028571428599</v>
      </c>
      <c r="BR160">
        <v>20.0123107142857</v>
      </c>
      <c r="BS160">
        <v>999.9</v>
      </c>
      <c r="BT160">
        <v>0</v>
      </c>
      <c r="BU160">
        <v>0</v>
      </c>
      <c r="BV160">
        <v>9990.7296428571408</v>
      </c>
      <c r="BW160">
        <v>0</v>
      </c>
      <c r="BX160">
        <v>86.032457142857098</v>
      </c>
      <c r="BY160">
        <v>-52.480560714285701</v>
      </c>
      <c r="BZ160">
        <v>596.17339285714297</v>
      </c>
      <c r="CA160">
        <v>644.246571428572</v>
      </c>
      <c r="CB160">
        <v>8.0530707142857096</v>
      </c>
      <c r="CC160">
        <v>638.97535714285698</v>
      </c>
      <c r="CD160">
        <v>8.1815932142857104</v>
      </c>
      <c r="CE160">
        <v>1.20055</v>
      </c>
      <c r="CF160">
        <v>0.60502753571428602</v>
      </c>
      <c r="CG160">
        <v>9.6083807142857207</v>
      </c>
      <c r="CH160">
        <v>-0.19472060714285699</v>
      </c>
      <c r="CI160">
        <v>2000.0328571428599</v>
      </c>
      <c r="CJ160">
        <v>0.98000082142857103</v>
      </c>
      <c r="CK160">
        <v>1.9999017857142899E-2</v>
      </c>
      <c r="CL160">
        <v>0</v>
      </c>
      <c r="CM160">
        <v>2.59756785714286</v>
      </c>
      <c r="CN160">
        <v>0</v>
      </c>
      <c r="CO160">
        <v>11597.325000000001</v>
      </c>
      <c r="CP160">
        <v>16705.682142857098</v>
      </c>
      <c r="CQ160">
        <v>41.327750000000002</v>
      </c>
      <c r="CR160">
        <v>42.727499999999999</v>
      </c>
      <c r="CS160">
        <v>42.5</v>
      </c>
      <c r="CT160">
        <v>40.686999999999998</v>
      </c>
      <c r="CU160">
        <v>40.461750000000002</v>
      </c>
      <c r="CV160">
        <v>1960.0328571428599</v>
      </c>
      <c r="CW160">
        <v>40</v>
      </c>
      <c r="CX160">
        <v>0</v>
      </c>
      <c r="CY160">
        <v>1651533529.9000001</v>
      </c>
      <c r="CZ160">
        <v>0</v>
      </c>
      <c r="DA160">
        <v>0</v>
      </c>
      <c r="DB160" t="s">
        <v>355</v>
      </c>
      <c r="DC160">
        <v>1656181403.5999999</v>
      </c>
      <c r="DD160">
        <v>1656181398.0999999</v>
      </c>
      <c r="DE160">
        <v>0</v>
      </c>
      <c r="DF160">
        <v>2.3420000000000001</v>
      </c>
      <c r="DG160">
        <v>0.193</v>
      </c>
      <c r="DH160">
        <v>3.7240000000000002</v>
      </c>
      <c r="DI160">
        <v>0.24399999999999999</v>
      </c>
      <c r="DJ160">
        <v>420</v>
      </c>
      <c r="DK160">
        <v>22</v>
      </c>
      <c r="DL160">
        <v>0.28000000000000003</v>
      </c>
      <c r="DM160">
        <v>0.02</v>
      </c>
      <c r="DN160">
        <v>-52.328943902439001</v>
      </c>
      <c r="DO160">
        <v>-2.34909616724743</v>
      </c>
      <c r="DP160">
        <v>0.33349889607363298</v>
      </c>
      <c r="DQ160">
        <v>0</v>
      </c>
      <c r="DR160">
        <v>8.0730973170731701</v>
      </c>
      <c r="DS160">
        <v>-0.32873142857142001</v>
      </c>
      <c r="DT160">
        <v>3.2526750568693599E-2</v>
      </c>
      <c r="DU160">
        <v>0</v>
      </c>
      <c r="DV160">
        <v>0</v>
      </c>
      <c r="DW160">
        <v>2</v>
      </c>
      <c r="DX160" t="s">
        <v>375</v>
      </c>
      <c r="DY160">
        <v>2.9193199999999999</v>
      </c>
      <c r="DZ160">
        <v>2.7164999999999999</v>
      </c>
      <c r="EA160">
        <v>0.100661</v>
      </c>
      <c r="EB160">
        <v>0.106318</v>
      </c>
      <c r="EC160">
        <v>6.5767900000000004E-2</v>
      </c>
      <c r="ED160">
        <v>3.8920499999999997E-2</v>
      </c>
      <c r="EE160">
        <v>26135</v>
      </c>
      <c r="EF160">
        <v>22172.5</v>
      </c>
      <c r="EG160">
        <v>25988.1</v>
      </c>
      <c r="EH160">
        <v>24137.3</v>
      </c>
      <c r="EI160">
        <v>41375.4</v>
      </c>
      <c r="EJ160">
        <v>38353</v>
      </c>
      <c r="EK160">
        <v>46882.8</v>
      </c>
      <c r="EL160">
        <v>42983</v>
      </c>
      <c r="EM160">
        <v>1.8667499999999999</v>
      </c>
      <c r="EN160">
        <v>2.2872699999999999</v>
      </c>
      <c r="EO160">
        <v>-0.122562</v>
      </c>
      <c r="EP160">
        <v>0</v>
      </c>
      <c r="EQ160">
        <v>22.027899999999999</v>
      </c>
      <c r="ER160">
        <v>999.9</v>
      </c>
      <c r="ES160">
        <v>35.057000000000002</v>
      </c>
      <c r="ET160">
        <v>23.434000000000001</v>
      </c>
      <c r="EU160">
        <v>13.723599999999999</v>
      </c>
      <c r="EV160">
        <v>52.4373</v>
      </c>
      <c r="EW160">
        <v>38.501600000000003</v>
      </c>
      <c r="EX160">
        <v>2</v>
      </c>
      <c r="EY160">
        <v>-0.48966500000000002</v>
      </c>
      <c r="EZ160">
        <v>3.4604699999999999</v>
      </c>
      <c r="FA160">
        <v>20.208300000000001</v>
      </c>
      <c r="FB160">
        <v>5.2349600000000001</v>
      </c>
      <c r="FC160">
        <v>11.986000000000001</v>
      </c>
      <c r="FD160">
        <v>4.9574999999999996</v>
      </c>
      <c r="FE160">
        <v>3.3039000000000001</v>
      </c>
      <c r="FF160">
        <v>316.2</v>
      </c>
      <c r="FG160">
        <v>9999</v>
      </c>
      <c r="FH160">
        <v>9999</v>
      </c>
      <c r="FI160">
        <v>4134.2</v>
      </c>
      <c r="FJ160">
        <v>1.86829</v>
      </c>
      <c r="FK160">
        <v>1.86388</v>
      </c>
      <c r="FL160">
        <v>1.87164</v>
      </c>
      <c r="FM160">
        <v>1.8623400000000001</v>
      </c>
      <c r="FN160">
        <v>1.8618699999999999</v>
      </c>
      <c r="FO160">
        <v>1.86829</v>
      </c>
      <c r="FP160">
        <v>1.85839</v>
      </c>
      <c r="FQ160">
        <v>1.86493</v>
      </c>
      <c r="FR160">
        <v>5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-0.44900000000000001</v>
      </c>
      <c r="GF160">
        <v>-0.15390000000000001</v>
      </c>
      <c r="GG160">
        <v>-0.25096208036330597</v>
      </c>
      <c r="GH160">
        <v>1.40043110155519E-5</v>
      </c>
      <c r="GI160">
        <v>-8.9464880026576905E-7</v>
      </c>
      <c r="GJ160">
        <v>5.5918935111048905E-10</v>
      </c>
      <c r="GK160">
        <v>-0.17968596506812801</v>
      </c>
      <c r="GL160">
        <v>-4.5276668719836703E-2</v>
      </c>
      <c r="GM160">
        <v>3.5990739600394498E-3</v>
      </c>
      <c r="GN160">
        <v>-4.5187851206301597E-5</v>
      </c>
      <c r="GO160">
        <v>3</v>
      </c>
      <c r="GP160">
        <v>2215</v>
      </c>
      <c r="GQ160">
        <v>2</v>
      </c>
      <c r="GR160">
        <v>17</v>
      </c>
      <c r="GS160">
        <v>15673.5</v>
      </c>
      <c r="GT160">
        <v>15673.6</v>
      </c>
      <c r="GU160">
        <v>1.9067400000000001</v>
      </c>
      <c r="GV160">
        <v>2.2997999999999998</v>
      </c>
      <c r="GW160">
        <v>1.9982899999999999</v>
      </c>
      <c r="GX160">
        <v>2.7270500000000002</v>
      </c>
      <c r="GY160">
        <v>2.0935100000000002</v>
      </c>
      <c r="GZ160">
        <v>2.3754900000000001</v>
      </c>
      <c r="HA160">
        <v>30.695599999999999</v>
      </c>
      <c r="HB160">
        <v>15.568</v>
      </c>
      <c r="HC160">
        <v>18</v>
      </c>
      <c r="HD160">
        <v>417.05399999999997</v>
      </c>
      <c r="HE160">
        <v>691.30700000000002</v>
      </c>
      <c r="HF160">
        <v>15.6577</v>
      </c>
      <c r="HG160">
        <v>20.838799999999999</v>
      </c>
      <c r="HH160">
        <v>30.000699999999998</v>
      </c>
      <c r="HI160">
        <v>20.442799999999998</v>
      </c>
      <c r="HJ160">
        <v>20.445399999999999</v>
      </c>
      <c r="HK160">
        <v>38.184899999999999</v>
      </c>
      <c r="HL160">
        <v>46.109299999999998</v>
      </c>
      <c r="HM160">
        <v>0</v>
      </c>
      <c r="HN160">
        <v>15.6531</v>
      </c>
      <c r="HO160">
        <v>687.99800000000005</v>
      </c>
      <c r="HP160">
        <v>8.3082499999999992</v>
      </c>
      <c r="HQ160">
        <v>99.3</v>
      </c>
      <c r="HR160">
        <v>101.119</v>
      </c>
    </row>
    <row r="161" spans="1:226" x14ac:dyDescent="0.2">
      <c r="A161">
        <v>145</v>
      </c>
      <c r="B161">
        <v>1657121817.5999999</v>
      </c>
      <c r="C161">
        <v>1937.0999999046301</v>
      </c>
      <c r="D161" t="s">
        <v>648</v>
      </c>
      <c r="E161" t="s">
        <v>649</v>
      </c>
      <c r="F161">
        <v>5</v>
      </c>
      <c r="G161" t="s">
        <v>1769</v>
      </c>
      <c r="H161" t="s">
        <v>353</v>
      </c>
      <c r="I161">
        <v>1657121809.76071</v>
      </c>
      <c r="J161">
        <f t="shared" si="68"/>
        <v>6.7834368730938528E-3</v>
      </c>
      <c r="K161">
        <f t="shared" si="69"/>
        <v>6.7834368730938523</v>
      </c>
      <c r="L161">
        <f t="shared" si="70"/>
        <v>20.336776006540457</v>
      </c>
      <c r="M161">
        <f t="shared" si="71"/>
        <v>601.30760714285702</v>
      </c>
      <c r="N161">
        <f t="shared" si="72"/>
        <v>512.38660895494775</v>
      </c>
      <c r="O161">
        <f t="shared" si="73"/>
        <v>37.941796837322428</v>
      </c>
      <c r="P161">
        <f t="shared" si="74"/>
        <v>44.526321859743966</v>
      </c>
      <c r="Q161">
        <f t="shared" si="75"/>
        <v>0.47386570790553034</v>
      </c>
      <c r="R161">
        <f t="shared" si="76"/>
        <v>2.4302056163759249</v>
      </c>
      <c r="S161">
        <f t="shared" si="77"/>
        <v>0.42788368587660064</v>
      </c>
      <c r="T161">
        <f t="shared" si="78"/>
        <v>0.27118581328784397</v>
      </c>
      <c r="U161">
        <f t="shared" si="79"/>
        <v>321.52084500000041</v>
      </c>
      <c r="V161">
        <f t="shared" si="80"/>
        <v>20.669843875167771</v>
      </c>
      <c r="W161">
        <f t="shared" si="81"/>
        <v>20.008921428571401</v>
      </c>
      <c r="X161">
        <f t="shared" si="82"/>
        <v>2.3479098272705139</v>
      </c>
      <c r="Y161">
        <f t="shared" si="83"/>
        <v>49.631362468669181</v>
      </c>
      <c r="Z161">
        <f t="shared" si="84"/>
        <v>1.2021145558940305</v>
      </c>
      <c r="AA161">
        <f t="shared" si="85"/>
        <v>2.4220865519315331</v>
      </c>
      <c r="AB161">
        <f t="shared" si="86"/>
        <v>1.1457952713764834</v>
      </c>
      <c r="AC161">
        <f t="shared" si="87"/>
        <v>-299.14956610343893</v>
      </c>
      <c r="AD161">
        <f t="shared" si="88"/>
        <v>65.938639910499816</v>
      </c>
      <c r="AE161">
        <f t="shared" si="89"/>
        <v>5.4697752528284971</v>
      </c>
      <c r="AF161">
        <f t="shared" si="90"/>
        <v>93.779694059889763</v>
      </c>
      <c r="AG161">
        <f t="shared" si="91"/>
        <v>39.749752204668127</v>
      </c>
      <c r="AH161">
        <f t="shared" si="92"/>
        <v>6.7986022415639598</v>
      </c>
      <c r="AI161">
        <f t="shared" si="93"/>
        <v>20.336776006540457</v>
      </c>
      <c r="AJ161">
        <v>674.91645579907697</v>
      </c>
      <c r="AK161">
        <v>636.28913939393897</v>
      </c>
      <c r="AL161">
        <v>3.4611073465278501</v>
      </c>
      <c r="AM161">
        <v>66.878757965699805</v>
      </c>
      <c r="AN161">
        <f t="shared" si="94"/>
        <v>6.7834368730938523</v>
      </c>
      <c r="AO161">
        <v>8.2274052431537807</v>
      </c>
      <c r="AP161">
        <v>16.2351951515151</v>
      </c>
      <c r="AQ161">
        <v>5.2328457574231497E-6</v>
      </c>
      <c r="AR161">
        <v>77.4213467082362</v>
      </c>
      <c r="AS161">
        <v>27</v>
      </c>
      <c r="AT161">
        <v>5</v>
      </c>
      <c r="AU161">
        <f t="shared" si="95"/>
        <v>1</v>
      </c>
      <c r="AV161">
        <f t="shared" si="96"/>
        <v>0</v>
      </c>
      <c r="AW161">
        <f t="shared" si="97"/>
        <v>39920.984673453291</v>
      </c>
      <c r="AX161">
        <f t="shared" si="98"/>
        <v>2000.0303571428601</v>
      </c>
      <c r="AY161">
        <f t="shared" si="99"/>
        <v>1681.2255000000023</v>
      </c>
      <c r="AZ161">
        <f t="shared" si="100"/>
        <v>0.84059999089299531</v>
      </c>
      <c r="BA161">
        <f t="shared" si="101"/>
        <v>0.16075798242348105</v>
      </c>
      <c r="BB161">
        <v>6</v>
      </c>
      <c r="BC161">
        <v>0.5</v>
      </c>
      <c r="BD161" t="s">
        <v>354</v>
      </c>
      <c r="BE161">
        <v>2</v>
      </c>
      <c r="BF161" t="b">
        <v>1</v>
      </c>
      <c r="BG161">
        <v>1657121809.76071</v>
      </c>
      <c r="BH161">
        <v>601.30760714285702</v>
      </c>
      <c r="BI161">
        <v>653.91196428571402</v>
      </c>
      <c r="BJ161">
        <v>16.234007142857099</v>
      </c>
      <c r="BK161">
        <v>8.2082803571428595</v>
      </c>
      <c r="BL161">
        <v>601.75221428571399</v>
      </c>
      <c r="BM161">
        <v>16.387978571428601</v>
      </c>
      <c r="BN161">
        <v>500.00957142857101</v>
      </c>
      <c r="BO161">
        <v>73.949160714285696</v>
      </c>
      <c r="BP161">
        <v>9.9997039285714295E-2</v>
      </c>
      <c r="BQ161">
        <v>20.5122035714286</v>
      </c>
      <c r="BR161">
        <v>20.008921428571401</v>
      </c>
      <c r="BS161">
        <v>999.9</v>
      </c>
      <c r="BT161">
        <v>0</v>
      </c>
      <c r="BU161">
        <v>0</v>
      </c>
      <c r="BV161">
        <v>9988.1178571428609</v>
      </c>
      <c r="BW161">
        <v>0</v>
      </c>
      <c r="BX161">
        <v>85.926289285714304</v>
      </c>
      <c r="BY161">
        <v>-52.6044357142857</v>
      </c>
      <c r="BZ161">
        <v>611.23024999999996</v>
      </c>
      <c r="CA161">
        <v>659.32428571428602</v>
      </c>
      <c r="CB161">
        <v>8.0257199999999997</v>
      </c>
      <c r="CC161">
        <v>653.91196428571402</v>
      </c>
      <c r="CD161">
        <v>8.2082803571428595</v>
      </c>
      <c r="CE161">
        <v>1.2004900000000001</v>
      </c>
      <c r="CF161">
        <v>0.60699546428571405</v>
      </c>
      <c r="CG161">
        <v>9.6076350000000001</v>
      </c>
      <c r="CH161">
        <v>-0.150098692857143</v>
      </c>
      <c r="CI161">
        <v>2000.0303571428601</v>
      </c>
      <c r="CJ161">
        <v>0.98000060714285697</v>
      </c>
      <c r="CK161">
        <v>1.9999239285714301E-2</v>
      </c>
      <c r="CL161">
        <v>0</v>
      </c>
      <c r="CM161">
        <v>2.6000928571428599</v>
      </c>
      <c r="CN161">
        <v>0</v>
      </c>
      <c r="CO161">
        <v>11608.564285714299</v>
      </c>
      <c r="CP161">
        <v>16705.671428571401</v>
      </c>
      <c r="CQ161">
        <v>41.33</v>
      </c>
      <c r="CR161">
        <v>42.7455</v>
      </c>
      <c r="CS161">
        <v>42.504428571428598</v>
      </c>
      <c r="CT161">
        <v>40.686999999999998</v>
      </c>
      <c r="CU161">
        <v>40.470750000000002</v>
      </c>
      <c r="CV161">
        <v>1960.0303571428601</v>
      </c>
      <c r="CW161">
        <v>40</v>
      </c>
      <c r="CX161">
        <v>0</v>
      </c>
      <c r="CY161">
        <v>1651533534.7</v>
      </c>
      <c r="CZ161">
        <v>0</v>
      </c>
      <c r="DA161">
        <v>0</v>
      </c>
      <c r="DB161" t="s">
        <v>355</v>
      </c>
      <c r="DC161">
        <v>1656181403.5999999</v>
      </c>
      <c r="DD161">
        <v>1656181398.0999999</v>
      </c>
      <c r="DE161">
        <v>0</v>
      </c>
      <c r="DF161">
        <v>2.3420000000000001</v>
      </c>
      <c r="DG161">
        <v>0.193</v>
      </c>
      <c r="DH161">
        <v>3.7240000000000002</v>
      </c>
      <c r="DI161">
        <v>0.24399999999999999</v>
      </c>
      <c r="DJ161">
        <v>420</v>
      </c>
      <c r="DK161">
        <v>22</v>
      </c>
      <c r="DL161">
        <v>0.28000000000000003</v>
      </c>
      <c r="DM161">
        <v>0.02</v>
      </c>
      <c r="DN161">
        <v>-52.466256097561001</v>
      </c>
      <c r="DO161">
        <v>-2.6100355400696098</v>
      </c>
      <c r="DP161">
        <v>0.37474897812957603</v>
      </c>
      <c r="DQ161">
        <v>0</v>
      </c>
      <c r="DR161">
        <v>8.04454682926829</v>
      </c>
      <c r="DS161">
        <v>-0.35474299651567198</v>
      </c>
      <c r="DT161">
        <v>3.5203469302358202E-2</v>
      </c>
      <c r="DU161">
        <v>0</v>
      </c>
      <c r="DV161">
        <v>0</v>
      </c>
      <c r="DW161">
        <v>2</v>
      </c>
      <c r="DX161" t="s">
        <v>375</v>
      </c>
      <c r="DY161">
        <v>2.9190900000000002</v>
      </c>
      <c r="DZ161">
        <v>2.71638</v>
      </c>
      <c r="EA161">
        <v>0.10240299999999999</v>
      </c>
      <c r="EB161">
        <v>0.10788499999999999</v>
      </c>
      <c r="EC161">
        <v>6.5771300000000005E-2</v>
      </c>
      <c r="ED161">
        <v>3.9065999999999997E-2</v>
      </c>
      <c r="EE161">
        <v>26084</v>
      </c>
      <c r="EF161">
        <v>22133.8</v>
      </c>
      <c r="EG161">
        <v>25987.8</v>
      </c>
      <c r="EH161">
        <v>24137.5</v>
      </c>
      <c r="EI161">
        <v>41374.300000000003</v>
      </c>
      <c r="EJ161">
        <v>38347.4</v>
      </c>
      <c r="EK161">
        <v>46881.7</v>
      </c>
      <c r="EL161">
        <v>42983.199999999997</v>
      </c>
      <c r="EM161">
        <v>1.8666499999999999</v>
      </c>
      <c r="EN161">
        <v>2.2870200000000001</v>
      </c>
      <c r="EO161">
        <v>-0.12257</v>
      </c>
      <c r="EP161">
        <v>0</v>
      </c>
      <c r="EQ161">
        <v>22.014199999999999</v>
      </c>
      <c r="ER161">
        <v>999.9</v>
      </c>
      <c r="ES161">
        <v>35.057000000000002</v>
      </c>
      <c r="ET161">
        <v>23.443999999999999</v>
      </c>
      <c r="EU161">
        <v>13.731199999999999</v>
      </c>
      <c r="EV161">
        <v>52.337299999999999</v>
      </c>
      <c r="EW161">
        <v>38.541699999999999</v>
      </c>
      <c r="EX161">
        <v>2</v>
      </c>
      <c r="EY161">
        <v>-0.48911300000000002</v>
      </c>
      <c r="EZ161">
        <v>3.41839</v>
      </c>
      <c r="FA161">
        <v>20.209299999999999</v>
      </c>
      <c r="FB161">
        <v>5.2349600000000001</v>
      </c>
      <c r="FC161">
        <v>11.986000000000001</v>
      </c>
      <c r="FD161">
        <v>4.9573499999999999</v>
      </c>
      <c r="FE161">
        <v>3.3039000000000001</v>
      </c>
      <c r="FF161">
        <v>316.2</v>
      </c>
      <c r="FG161">
        <v>9999</v>
      </c>
      <c r="FH161">
        <v>9999</v>
      </c>
      <c r="FI161">
        <v>4134.5</v>
      </c>
      <c r="FJ161">
        <v>1.86829</v>
      </c>
      <c r="FK161">
        <v>1.86392</v>
      </c>
      <c r="FL161">
        <v>1.87164</v>
      </c>
      <c r="FM161">
        <v>1.8623400000000001</v>
      </c>
      <c r="FN161">
        <v>1.8618600000000001</v>
      </c>
      <c r="FO161">
        <v>1.8683000000000001</v>
      </c>
      <c r="FP161">
        <v>1.8584700000000001</v>
      </c>
      <c r="FQ161">
        <v>1.86493</v>
      </c>
      <c r="FR161">
        <v>5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-0.45700000000000002</v>
      </c>
      <c r="GF161">
        <v>-0.15390000000000001</v>
      </c>
      <c r="GG161">
        <v>-0.25096208036330597</v>
      </c>
      <c r="GH161">
        <v>1.40043110155519E-5</v>
      </c>
      <c r="GI161">
        <v>-8.9464880026576905E-7</v>
      </c>
      <c r="GJ161">
        <v>5.5918935111048905E-10</v>
      </c>
      <c r="GK161">
        <v>-0.17968596506812801</v>
      </c>
      <c r="GL161">
        <v>-4.5276668719836703E-2</v>
      </c>
      <c r="GM161">
        <v>3.5990739600394498E-3</v>
      </c>
      <c r="GN161">
        <v>-4.5187851206301597E-5</v>
      </c>
      <c r="GO161">
        <v>3</v>
      </c>
      <c r="GP161">
        <v>2215</v>
      </c>
      <c r="GQ161">
        <v>2</v>
      </c>
      <c r="GR161">
        <v>17</v>
      </c>
      <c r="GS161">
        <v>15673.6</v>
      </c>
      <c r="GT161">
        <v>15673.7</v>
      </c>
      <c r="GU161">
        <v>1.93726</v>
      </c>
      <c r="GV161">
        <v>2.3083499999999999</v>
      </c>
      <c r="GW161">
        <v>1.9982899999999999</v>
      </c>
      <c r="GX161">
        <v>2.7270500000000002</v>
      </c>
      <c r="GY161">
        <v>2.0935100000000002</v>
      </c>
      <c r="GZ161">
        <v>2.31934</v>
      </c>
      <c r="HA161">
        <v>30.717199999999998</v>
      </c>
      <c r="HB161">
        <v>15.5505</v>
      </c>
      <c r="HC161">
        <v>18</v>
      </c>
      <c r="HD161">
        <v>417.077</v>
      </c>
      <c r="HE161">
        <v>691.23</v>
      </c>
      <c r="HF161">
        <v>15.645799999999999</v>
      </c>
      <c r="HG161">
        <v>20.847999999999999</v>
      </c>
      <c r="HH161">
        <v>30.000599999999999</v>
      </c>
      <c r="HI161">
        <v>20.452200000000001</v>
      </c>
      <c r="HJ161">
        <v>20.454699999999999</v>
      </c>
      <c r="HK161">
        <v>38.808999999999997</v>
      </c>
      <c r="HL161">
        <v>46.109299999999998</v>
      </c>
      <c r="HM161">
        <v>0</v>
      </c>
      <c r="HN161">
        <v>15.6487</v>
      </c>
      <c r="HO161">
        <v>708.06100000000004</v>
      </c>
      <c r="HP161">
        <v>8.3274699999999999</v>
      </c>
      <c r="HQ161">
        <v>99.298000000000002</v>
      </c>
      <c r="HR161">
        <v>101.119</v>
      </c>
    </row>
    <row r="162" spans="1:226" x14ac:dyDescent="0.2">
      <c r="A162">
        <v>146</v>
      </c>
      <c r="B162">
        <v>1657121823.0999999</v>
      </c>
      <c r="C162">
        <v>1942.5999999046301</v>
      </c>
      <c r="D162" t="s">
        <v>650</v>
      </c>
      <c r="E162" t="s">
        <v>651</v>
      </c>
      <c r="F162">
        <v>5</v>
      </c>
      <c r="G162" t="s">
        <v>1770</v>
      </c>
      <c r="H162" t="s">
        <v>353</v>
      </c>
      <c r="I162">
        <v>1657121815.33214</v>
      </c>
      <c r="J162">
        <f t="shared" si="68"/>
        <v>6.7562890566037342E-3</v>
      </c>
      <c r="K162">
        <f t="shared" si="69"/>
        <v>6.7562890566037339</v>
      </c>
      <c r="L162">
        <f t="shared" si="70"/>
        <v>20.479913353082303</v>
      </c>
      <c r="M162">
        <f t="shared" si="71"/>
        <v>619.84346428571405</v>
      </c>
      <c r="N162">
        <f t="shared" si="72"/>
        <v>529.81613895511214</v>
      </c>
      <c r="O162">
        <f t="shared" si="73"/>
        <v>39.231970193656309</v>
      </c>
      <c r="P162">
        <f t="shared" si="74"/>
        <v>45.898338173594368</v>
      </c>
      <c r="Q162">
        <f t="shared" si="75"/>
        <v>0.47275288490017309</v>
      </c>
      <c r="R162">
        <f t="shared" si="76"/>
        <v>2.4326365730346597</v>
      </c>
      <c r="S162">
        <f t="shared" si="77"/>
        <v>0.4270164424159118</v>
      </c>
      <c r="T162">
        <f t="shared" si="78"/>
        <v>0.27062483042466207</v>
      </c>
      <c r="U162">
        <f t="shared" si="79"/>
        <v>321.52238399999993</v>
      </c>
      <c r="V162">
        <f t="shared" si="80"/>
        <v>20.665414394098264</v>
      </c>
      <c r="W162">
        <f t="shared" si="81"/>
        <v>19.993964285714299</v>
      </c>
      <c r="X162">
        <f t="shared" si="82"/>
        <v>2.345736157181991</v>
      </c>
      <c r="Y162">
        <f t="shared" si="83"/>
        <v>49.674124649692402</v>
      </c>
      <c r="Z162">
        <f t="shared" si="84"/>
        <v>1.2022062434606668</v>
      </c>
      <c r="AA162">
        <f t="shared" si="85"/>
        <v>2.4201860665663713</v>
      </c>
      <c r="AB162">
        <f t="shared" si="86"/>
        <v>1.1435299137213242</v>
      </c>
      <c r="AC162">
        <f t="shared" si="87"/>
        <v>-297.9523473962247</v>
      </c>
      <c r="AD162">
        <f t="shared" si="88"/>
        <v>66.297340675998996</v>
      </c>
      <c r="AE162">
        <f t="shared" si="89"/>
        <v>5.4932568109945237</v>
      </c>
      <c r="AF162">
        <f t="shared" si="90"/>
        <v>95.360634090768755</v>
      </c>
      <c r="AG162">
        <f t="shared" si="91"/>
        <v>39.588812799223234</v>
      </c>
      <c r="AH162">
        <f t="shared" si="92"/>
        <v>6.7725151741203282</v>
      </c>
      <c r="AI162">
        <f t="shared" si="93"/>
        <v>20.479913353082303</v>
      </c>
      <c r="AJ162">
        <v>692.81260469228698</v>
      </c>
      <c r="AK162">
        <v>654.55649696969704</v>
      </c>
      <c r="AL162">
        <v>3.3262491552992501</v>
      </c>
      <c r="AM162">
        <v>66.878757965699805</v>
      </c>
      <c r="AN162">
        <f t="shared" si="94"/>
        <v>6.7562890566037339</v>
      </c>
      <c r="AO162">
        <v>8.2658632219475798</v>
      </c>
      <c r="AP162">
        <v>16.241656969697001</v>
      </c>
      <c r="AQ162">
        <v>1.49841108740863E-5</v>
      </c>
      <c r="AR162">
        <v>77.4213467082362</v>
      </c>
      <c r="AS162">
        <v>27</v>
      </c>
      <c r="AT162">
        <v>5</v>
      </c>
      <c r="AU162">
        <f t="shared" si="95"/>
        <v>1</v>
      </c>
      <c r="AV162">
        <f t="shared" si="96"/>
        <v>0</v>
      </c>
      <c r="AW162">
        <f t="shared" si="97"/>
        <v>39983.706137398978</v>
      </c>
      <c r="AX162">
        <f t="shared" si="98"/>
        <v>2000.04</v>
      </c>
      <c r="AY162">
        <f t="shared" si="99"/>
        <v>1681.2335999999998</v>
      </c>
      <c r="AZ162">
        <f t="shared" si="100"/>
        <v>0.84059998800023994</v>
      </c>
      <c r="BA162">
        <f t="shared" si="101"/>
        <v>0.16075797684046317</v>
      </c>
      <c r="BB162">
        <v>6</v>
      </c>
      <c r="BC162">
        <v>0.5</v>
      </c>
      <c r="BD162" t="s">
        <v>354</v>
      </c>
      <c r="BE162">
        <v>2</v>
      </c>
      <c r="BF162" t="b">
        <v>1</v>
      </c>
      <c r="BG162">
        <v>1657121815.33214</v>
      </c>
      <c r="BH162">
        <v>619.84346428571405</v>
      </c>
      <c r="BI162">
        <v>672.38750000000005</v>
      </c>
      <c r="BJ162">
        <v>16.2354392857143</v>
      </c>
      <c r="BK162">
        <v>8.2403696428571394</v>
      </c>
      <c r="BL162">
        <v>620.29646428571402</v>
      </c>
      <c r="BM162">
        <v>16.389364285714301</v>
      </c>
      <c r="BN162">
        <v>500.00017857142899</v>
      </c>
      <c r="BO162">
        <v>73.948300000000003</v>
      </c>
      <c r="BP162">
        <v>9.9973182142857095E-2</v>
      </c>
      <c r="BQ162">
        <v>20.4994785714286</v>
      </c>
      <c r="BR162">
        <v>19.993964285714299</v>
      </c>
      <c r="BS162">
        <v>999.9</v>
      </c>
      <c r="BT162">
        <v>0</v>
      </c>
      <c r="BU162">
        <v>0</v>
      </c>
      <c r="BV162">
        <v>10004.147499999999</v>
      </c>
      <c r="BW162">
        <v>0</v>
      </c>
      <c r="BX162">
        <v>86.540989285714303</v>
      </c>
      <c r="BY162">
        <v>-52.544053571428599</v>
      </c>
      <c r="BZ162">
        <v>630.07303571428599</v>
      </c>
      <c r="CA162">
        <v>677.97471428571396</v>
      </c>
      <c r="CB162">
        <v>7.9950653571428596</v>
      </c>
      <c r="CC162">
        <v>672.38750000000005</v>
      </c>
      <c r="CD162">
        <v>8.2403696428571394</v>
      </c>
      <c r="CE162">
        <v>1.2005825000000001</v>
      </c>
      <c r="CF162">
        <v>0.60936132142857102</v>
      </c>
      <c r="CG162">
        <v>9.6087782142857208</v>
      </c>
      <c r="CH162">
        <v>-9.6589482142857105E-2</v>
      </c>
      <c r="CI162">
        <v>2000.04</v>
      </c>
      <c r="CJ162">
        <v>0.98000082142857103</v>
      </c>
      <c r="CK162">
        <v>1.9999017857142899E-2</v>
      </c>
      <c r="CL162">
        <v>0</v>
      </c>
      <c r="CM162">
        <v>2.6356285714285699</v>
      </c>
      <c r="CN162">
        <v>0</v>
      </c>
      <c r="CO162">
        <v>11621.464285714301</v>
      </c>
      <c r="CP162">
        <v>16705.742857142901</v>
      </c>
      <c r="CQ162">
        <v>41.352499999999999</v>
      </c>
      <c r="CR162">
        <v>42.747750000000003</v>
      </c>
      <c r="CS162">
        <v>42.517714285714298</v>
      </c>
      <c r="CT162">
        <v>40.686999999999998</v>
      </c>
      <c r="CU162">
        <v>40.475250000000003</v>
      </c>
      <c r="CV162">
        <v>1960.04</v>
      </c>
      <c r="CW162">
        <v>40</v>
      </c>
      <c r="CX162">
        <v>0</v>
      </c>
      <c r="CY162">
        <v>1651533540.0999999</v>
      </c>
      <c r="CZ162">
        <v>0</v>
      </c>
      <c r="DA162">
        <v>0</v>
      </c>
      <c r="DB162" t="s">
        <v>355</v>
      </c>
      <c r="DC162">
        <v>1656181403.5999999</v>
      </c>
      <c r="DD162">
        <v>1656181398.0999999</v>
      </c>
      <c r="DE162">
        <v>0</v>
      </c>
      <c r="DF162">
        <v>2.3420000000000001</v>
      </c>
      <c r="DG162">
        <v>0.193</v>
      </c>
      <c r="DH162">
        <v>3.7240000000000002</v>
      </c>
      <c r="DI162">
        <v>0.24399999999999999</v>
      </c>
      <c r="DJ162">
        <v>420</v>
      </c>
      <c r="DK162">
        <v>22</v>
      </c>
      <c r="DL162">
        <v>0.28000000000000003</v>
      </c>
      <c r="DM162">
        <v>0.02</v>
      </c>
      <c r="DN162">
        <v>-52.529814634146398</v>
      </c>
      <c r="DO162">
        <v>0.61905365853662198</v>
      </c>
      <c r="DP162">
        <v>0.29349490755624902</v>
      </c>
      <c r="DQ162">
        <v>0</v>
      </c>
      <c r="DR162">
        <v>8.0107204878048801</v>
      </c>
      <c r="DS162">
        <v>-0.33664871080140102</v>
      </c>
      <c r="DT162">
        <v>3.37010838612141E-2</v>
      </c>
      <c r="DU162">
        <v>0</v>
      </c>
      <c r="DV162">
        <v>0</v>
      </c>
      <c r="DW162">
        <v>2</v>
      </c>
      <c r="DX162" t="s">
        <v>375</v>
      </c>
      <c r="DY162">
        <v>2.9191199999999999</v>
      </c>
      <c r="DZ162">
        <v>2.7165599999999999</v>
      </c>
      <c r="EA162">
        <v>0.104433</v>
      </c>
      <c r="EB162">
        <v>0.10989</v>
      </c>
      <c r="EC162">
        <v>6.5786499999999998E-2</v>
      </c>
      <c r="ED162">
        <v>3.9112099999999997E-2</v>
      </c>
      <c r="EE162">
        <v>26024.3</v>
      </c>
      <c r="EF162">
        <v>22083.5</v>
      </c>
      <c r="EG162">
        <v>25987</v>
      </c>
      <c r="EH162">
        <v>24137</v>
      </c>
      <c r="EI162">
        <v>41373.1</v>
      </c>
      <c r="EJ162">
        <v>38344.699999999997</v>
      </c>
      <c r="EK162">
        <v>46881</v>
      </c>
      <c r="EL162">
        <v>42982.3</v>
      </c>
      <c r="EM162">
        <v>1.86653</v>
      </c>
      <c r="EN162">
        <v>2.2868200000000001</v>
      </c>
      <c r="EO162">
        <v>-0.123456</v>
      </c>
      <c r="EP162">
        <v>0</v>
      </c>
      <c r="EQ162">
        <v>21.998100000000001</v>
      </c>
      <c r="ER162">
        <v>999.9</v>
      </c>
      <c r="ES162">
        <v>35.057000000000002</v>
      </c>
      <c r="ET162">
        <v>23.443999999999999</v>
      </c>
      <c r="EU162">
        <v>13.729699999999999</v>
      </c>
      <c r="EV162">
        <v>52.127299999999998</v>
      </c>
      <c r="EW162">
        <v>38.453499999999998</v>
      </c>
      <c r="EX162">
        <v>2</v>
      </c>
      <c r="EY162">
        <v>-0.48969299999999999</v>
      </c>
      <c r="EZ162">
        <v>2.50048</v>
      </c>
      <c r="FA162">
        <v>20.2258</v>
      </c>
      <c r="FB162">
        <v>5.2349600000000001</v>
      </c>
      <c r="FC162">
        <v>11.986000000000001</v>
      </c>
      <c r="FD162">
        <v>4.9576500000000001</v>
      </c>
      <c r="FE162">
        <v>3.3039800000000001</v>
      </c>
      <c r="FF162">
        <v>316.2</v>
      </c>
      <c r="FG162">
        <v>9999</v>
      </c>
      <c r="FH162">
        <v>9999</v>
      </c>
      <c r="FI162">
        <v>4134.5</v>
      </c>
      <c r="FJ162">
        <v>1.86829</v>
      </c>
      <c r="FK162">
        <v>1.86395</v>
      </c>
      <c r="FL162">
        <v>1.87164</v>
      </c>
      <c r="FM162">
        <v>1.8623499999999999</v>
      </c>
      <c r="FN162">
        <v>1.86188</v>
      </c>
      <c r="FO162">
        <v>1.8683000000000001</v>
      </c>
      <c r="FP162">
        <v>1.8584499999999999</v>
      </c>
      <c r="FQ162">
        <v>1.86493</v>
      </c>
      <c r="FR162">
        <v>5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-0.46400000000000002</v>
      </c>
      <c r="GF162">
        <v>-0.1537</v>
      </c>
      <c r="GG162">
        <v>-0.25096208036330597</v>
      </c>
      <c r="GH162">
        <v>1.40043110155519E-5</v>
      </c>
      <c r="GI162">
        <v>-8.9464880026576905E-7</v>
      </c>
      <c r="GJ162">
        <v>5.5918935111048905E-10</v>
      </c>
      <c r="GK162">
        <v>-0.17968596506812801</v>
      </c>
      <c r="GL162">
        <v>-4.5276668719836703E-2</v>
      </c>
      <c r="GM162">
        <v>3.5990739600394498E-3</v>
      </c>
      <c r="GN162">
        <v>-4.5187851206301597E-5</v>
      </c>
      <c r="GO162">
        <v>3</v>
      </c>
      <c r="GP162">
        <v>2215</v>
      </c>
      <c r="GQ162">
        <v>2</v>
      </c>
      <c r="GR162">
        <v>17</v>
      </c>
      <c r="GS162">
        <v>15673.7</v>
      </c>
      <c r="GT162">
        <v>15673.8</v>
      </c>
      <c r="GU162">
        <v>1.9799800000000001</v>
      </c>
      <c r="GV162">
        <v>2.3071299999999999</v>
      </c>
      <c r="GW162">
        <v>1.9982899999999999</v>
      </c>
      <c r="GX162">
        <v>2.7270500000000002</v>
      </c>
      <c r="GY162">
        <v>2.0935100000000002</v>
      </c>
      <c r="GZ162">
        <v>2.3327599999999999</v>
      </c>
      <c r="HA162">
        <v>30.738800000000001</v>
      </c>
      <c r="HB162">
        <v>15.568</v>
      </c>
      <c r="HC162">
        <v>18</v>
      </c>
      <c r="HD162">
        <v>417.08800000000002</v>
      </c>
      <c r="HE162">
        <v>691.20299999999997</v>
      </c>
      <c r="HF162">
        <v>15.7166</v>
      </c>
      <c r="HG162">
        <v>20.8583</v>
      </c>
      <c r="HH162">
        <v>29.9998</v>
      </c>
      <c r="HI162">
        <v>20.4617</v>
      </c>
      <c r="HJ162">
        <v>20.464500000000001</v>
      </c>
      <c r="HK162">
        <v>39.647300000000001</v>
      </c>
      <c r="HL162">
        <v>46.109299999999998</v>
      </c>
      <c r="HM162">
        <v>0</v>
      </c>
      <c r="HN162">
        <v>15.846500000000001</v>
      </c>
      <c r="HO162">
        <v>721.49699999999996</v>
      </c>
      <c r="HP162">
        <v>8.3481400000000008</v>
      </c>
      <c r="HQ162">
        <v>99.296099999999996</v>
      </c>
      <c r="HR162">
        <v>101.117</v>
      </c>
    </row>
    <row r="163" spans="1:226" x14ac:dyDescent="0.2">
      <c r="A163">
        <v>147</v>
      </c>
      <c r="B163">
        <v>1657121828.0999999</v>
      </c>
      <c r="C163">
        <v>1947.5999999046301</v>
      </c>
      <c r="D163" t="s">
        <v>652</v>
      </c>
      <c r="E163" t="s">
        <v>653</v>
      </c>
      <c r="F163">
        <v>5</v>
      </c>
      <c r="G163" t="s">
        <v>1771</v>
      </c>
      <c r="H163" t="s">
        <v>353</v>
      </c>
      <c r="I163">
        <v>1657121820.61852</v>
      </c>
      <c r="J163">
        <f t="shared" si="68"/>
        <v>6.7535861556940087E-3</v>
      </c>
      <c r="K163">
        <f t="shared" si="69"/>
        <v>6.7535861556940091</v>
      </c>
      <c r="L163">
        <f t="shared" si="70"/>
        <v>20.032918337243188</v>
      </c>
      <c r="M163">
        <f t="shared" si="71"/>
        <v>637.49366666666697</v>
      </c>
      <c r="N163">
        <f t="shared" si="72"/>
        <v>548.82345136590516</v>
      </c>
      <c r="O163">
        <f t="shared" si="73"/>
        <v>40.639144580859671</v>
      </c>
      <c r="P163">
        <f t="shared" si="74"/>
        <v>47.204974977967005</v>
      </c>
      <c r="Q163">
        <f t="shared" si="75"/>
        <v>0.47366700086997926</v>
      </c>
      <c r="R163">
        <f t="shared" si="76"/>
        <v>2.43262166459732</v>
      </c>
      <c r="S163">
        <f t="shared" si="77"/>
        <v>0.427762441544983</v>
      </c>
      <c r="T163">
        <f t="shared" si="78"/>
        <v>0.27110417729345987</v>
      </c>
      <c r="U163">
        <f t="shared" si="79"/>
        <v>321.51741866666686</v>
      </c>
      <c r="V163">
        <f t="shared" si="80"/>
        <v>20.655609030911915</v>
      </c>
      <c r="W163">
        <f t="shared" si="81"/>
        <v>19.9794444444444</v>
      </c>
      <c r="X163">
        <f t="shared" si="82"/>
        <v>2.343627725577583</v>
      </c>
      <c r="Y163">
        <f t="shared" si="83"/>
        <v>49.720576755315669</v>
      </c>
      <c r="Z163">
        <f t="shared" si="84"/>
        <v>1.2025429494039652</v>
      </c>
      <c r="AA163">
        <f t="shared" si="85"/>
        <v>2.4186021721387219</v>
      </c>
      <c r="AB163">
        <f t="shared" si="86"/>
        <v>1.1410847761736178</v>
      </c>
      <c r="AC163">
        <f t="shared" si="87"/>
        <v>-297.83314946610579</v>
      </c>
      <c r="AD163">
        <f t="shared" si="88"/>
        <v>66.809450472074687</v>
      </c>
      <c r="AE163">
        <f t="shared" si="89"/>
        <v>5.5350115298002844</v>
      </c>
      <c r="AF163">
        <f t="shared" si="90"/>
        <v>96.02873120243602</v>
      </c>
      <c r="AG163">
        <f t="shared" si="91"/>
        <v>39.404003933178608</v>
      </c>
      <c r="AH163">
        <f t="shared" si="92"/>
        <v>6.7547570696989023</v>
      </c>
      <c r="AI163">
        <f t="shared" si="93"/>
        <v>20.032918337243188</v>
      </c>
      <c r="AJ163">
        <v>710.02420969009597</v>
      </c>
      <c r="AK163">
        <v>671.78341818181798</v>
      </c>
      <c r="AL163">
        <v>3.4559997038161301</v>
      </c>
      <c r="AM163">
        <v>66.878757965699805</v>
      </c>
      <c r="AN163">
        <f t="shared" si="94"/>
        <v>6.7535861556940091</v>
      </c>
      <c r="AO163">
        <v>8.2768346050800403</v>
      </c>
      <c r="AP163">
        <v>16.249061212121202</v>
      </c>
      <c r="AQ163">
        <v>3.0406807826984098E-5</v>
      </c>
      <c r="AR163">
        <v>77.4213467082362</v>
      </c>
      <c r="AS163">
        <v>27</v>
      </c>
      <c r="AT163">
        <v>5</v>
      </c>
      <c r="AU163">
        <f t="shared" si="95"/>
        <v>1</v>
      </c>
      <c r="AV163">
        <f t="shared" si="96"/>
        <v>0</v>
      </c>
      <c r="AW163">
        <f t="shared" si="97"/>
        <v>39984.765014044235</v>
      </c>
      <c r="AX163">
        <f t="shared" si="98"/>
        <v>2000.0088888888899</v>
      </c>
      <c r="AY163">
        <f t="shared" si="99"/>
        <v>1681.2074666666676</v>
      </c>
      <c r="AZ163">
        <f t="shared" si="100"/>
        <v>0.84059999733334523</v>
      </c>
      <c r="BA163">
        <f t="shared" si="101"/>
        <v>0.16075799485335621</v>
      </c>
      <c r="BB163">
        <v>6</v>
      </c>
      <c r="BC163">
        <v>0.5</v>
      </c>
      <c r="BD163" t="s">
        <v>354</v>
      </c>
      <c r="BE163">
        <v>2</v>
      </c>
      <c r="BF163" t="b">
        <v>1</v>
      </c>
      <c r="BG163">
        <v>1657121820.61852</v>
      </c>
      <c r="BH163">
        <v>637.49366666666697</v>
      </c>
      <c r="BI163">
        <v>689.94418518518501</v>
      </c>
      <c r="BJ163">
        <v>16.240100000000002</v>
      </c>
      <c r="BK163">
        <v>8.26627592592593</v>
      </c>
      <c r="BL163">
        <v>637.95459259259201</v>
      </c>
      <c r="BM163">
        <v>16.393870370370401</v>
      </c>
      <c r="BN163">
        <v>500.015481481481</v>
      </c>
      <c r="BO163">
        <v>73.947729629629606</v>
      </c>
      <c r="BP163">
        <v>0.100025581481481</v>
      </c>
      <c r="BQ163">
        <v>20.488866666666699</v>
      </c>
      <c r="BR163">
        <v>19.9794444444444</v>
      </c>
      <c r="BS163">
        <v>999.9</v>
      </c>
      <c r="BT163">
        <v>0</v>
      </c>
      <c r="BU163">
        <v>0</v>
      </c>
      <c r="BV163">
        <v>10004.127037037</v>
      </c>
      <c r="BW163">
        <v>0</v>
      </c>
      <c r="BX163">
        <v>87.911011111111094</v>
      </c>
      <c r="BY163">
        <v>-52.450466666666699</v>
      </c>
      <c r="BZ163">
        <v>648.01766666666697</v>
      </c>
      <c r="CA163">
        <v>695.69518518518498</v>
      </c>
      <c r="CB163">
        <v>7.9738288888888897</v>
      </c>
      <c r="CC163">
        <v>689.94418518518501</v>
      </c>
      <c r="CD163">
        <v>8.26627592592593</v>
      </c>
      <c r="CE163">
        <v>1.2009185185185201</v>
      </c>
      <c r="CF163">
        <v>0.61127237037036997</v>
      </c>
      <c r="CG163">
        <v>9.6129451851851808</v>
      </c>
      <c r="CH163">
        <v>-5.3459485185185202E-2</v>
      </c>
      <c r="CI163">
        <v>2000.0088888888899</v>
      </c>
      <c r="CJ163">
        <v>0.98000066666666696</v>
      </c>
      <c r="CK163">
        <v>1.99991777777778E-2</v>
      </c>
      <c r="CL163">
        <v>0</v>
      </c>
      <c r="CM163">
        <v>2.6266888888888902</v>
      </c>
      <c r="CN163">
        <v>0</v>
      </c>
      <c r="CO163">
        <v>11628.4444444444</v>
      </c>
      <c r="CP163">
        <v>16705.4962962963</v>
      </c>
      <c r="CQ163">
        <v>41.365666666666698</v>
      </c>
      <c r="CR163">
        <v>42.75</v>
      </c>
      <c r="CS163">
        <v>42.534444444444397</v>
      </c>
      <c r="CT163">
        <v>40.691666666666698</v>
      </c>
      <c r="CU163">
        <v>40.488333333333301</v>
      </c>
      <c r="CV163">
        <v>1960.0088888888899</v>
      </c>
      <c r="CW163">
        <v>40</v>
      </c>
      <c r="CX163">
        <v>0</v>
      </c>
      <c r="CY163">
        <v>1651533544.9000001</v>
      </c>
      <c r="CZ163">
        <v>0</v>
      </c>
      <c r="DA163">
        <v>0</v>
      </c>
      <c r="DB163" t="s">
        <v>355</v>
      </c>
      <c r="DC163">
        <v>1656181403.5999999</v>
      </c>
      <c r="DD163">
        <v>1656181398.0999999</v>
      </c>
      <c r="DE163">
        <v>0</v>
      </c>
      <c r="DF163">
        <v>2.3420000000000001</v>
      </c>
      <c r="DG163">
        <v>0.193</v>
      </c>
      <c r="DH163">
        <v>3.7240000000000002</v>
      </c>
      <c r="DI163">
        <v>0.24399999999999999</v>
      </c>
      <c r="DJ163">
        <v>420</v>
      </c>
      <c r="DK163">
        <v>22</v>
      </c>
      <c r="DL163">
        <v>0.28000000000000003</v>
      </c>
      <c r="DM163">
        <v>0.02</v>
      </c>
      <c r="DN163">
        <v>-52.5410731707317</v>
      </c>
      <c r="DO163">
        <v>0.37195818815325499</v>
      </c>
      <c r="DP163">
        <v>0.30290499679778798</v>
      </c>
      <c r="DQ163">
        <v>0</v>
      </c>
      <c r="DR163">
        <v>7.9928987804878</v>
      </c>
      <c r="DS163">
        <v>-0.26600634146340701</v>
      </c>
      <c r="DT163">
        <v>2.7787222822213201E-2</v>
      </c>
      <c r="DU163">
        <v>0</v>
      </c>
      <c r="DV163">
        <v>0</v>
      </c>
      <c r="DW163">
        <v>2</v>
      </c>
      <c r="DX163" t="s">
        <v>375</v>
      </c>
      <c r="DY163">
        <v>2.9190700000000001</v>
      </c>
      <c r="DZ163">
        <v>2.71644</v>
      </c>
      <c r="EA163">
        <v>0.10631500000000001</v>
      </c>
      <c r="EB163">
        <v>0.111628</v>
      </c>
      <c r="EC163">
        <v>6.5804399999999999E-2</v>
      </c>
      <c r="ED163">
        <v>3.9180800000000002E-2</v>
      </c>
      <c r="EE163">
        <v>25969.4</v>
      </c>
      <c r="EF163">
        <v>22040.2</v>
      </c>
      <c r="EG163">
        <v>25986.799999999999</v>
      </c>
      <c r="EH163">
        <v>24136.7</v>
      </c>
      <c r="EI163">
        <v>41371.1</v>
      </c>
      <c r="EJ163">
        <v>38341.699999999997</v>
      </c>
      <c r="EK163">
        <v>46879.6</v>
      </c>
      <c r="EL163">
        <v>42981.9</v>
      </c>
      <c r="EM163">
        <v>1.86642</v>
      </c>
      <c r="EN163">
        <v>2.2867000000000002</v>
      </c>
      <c r="EO163">
        <v>-0.121072</v>
      </c>
      <c r="EP163">
        <v>0</v>
      </c>
      <c r="EQ163">
        <v>21.984200000000001</v>
      </c>
      <c r="ER163">
        <v>999.9</v>
      </c>
      <c r="ES163">
        <v>35.057000000000002</v>
      </c>
      <c r="ET163">
        <v>23.463999999999999</v>
      </c>
      <c r="EU163">
        <v>13.7477</v>
      </c>
      <c r="EV163">
        <v>51.837299999999999</v>
      </c>
      <c r="EW163">
        <v>38.525599999999997</v>
      </c>
      <c r="EX163">
        <v>2</v>
      </c>
      <c r="EY163">
        <v>-0.48980200000000002</v>
      </c>
      <c r="EZ163">
        <v>2.7982</v>
      </c>
      <c r="FA163">
        <v>20.2212</v>
      </c>
      <c r="FB163">
        <v>5.2348100000000004</v>
      </c>
      <c r="FC163">
        <v>11.986000000000001</v>
      </c>
      <c r="FD163">
        <v>4.9572500000000002</v>
      </c>
      <c r="FE163">
        <v>3.3038699999999999</v>
      </c>
      <c r="FF163">
        <v>316.2</v>
      </c>
      <c r="FG163">
        <v>9999</v>
      </c>
      <c r="FH163">
        <v>9999</v>
      </c>
      <c r="FI163">
        <v>4134.7</v>
      </c>
      <c r="FJ163">
        <v>1.86829</v>
      </c>
      <c r="FK163">
        <v>1.8639399999999999</v>
      </c>
      <c r="FL163">
        <v>1.87164</v>
      </c>
      <c r="FM163">
        <v>1.8623400000000001</v>
      </c>
      <c r="FN163">
        <v>1.8618699999999999</v>
      </c>
      <c r="FO163">
        <v>1.86829</v>
      </c>
      <c r="FP163">
        <v>1.8584000000000001</v>
      </c>
      <c r="FQ163">
        <v>1.86493</v>
      </c>
      <c r="FR163">
        <v>5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-0.47199999999999998</v>
      </c>
      <c r="GF163">
        <v>-0.15340000000000001</v>
      </c>
      <c r="GG163">
        <v>-0.25096208036330597</v>
      </c>
      <c r="GH163">
        <v>1.40043110155519E-5</v>
      </c>
      <c r="GI163">
        <v>-8.9464880026576905E-7</v>
      </c>
      <c r="GJ163">
        <v>5.5918935111048905E-10</v>
      </c>
      <c r="GK163">
        <v>-0.17968596506812801</v>
      </c>
      <c r="GL163">
        <v>-4.5276668719836703E-2</v>
      </c>
      <c r="GM163">
        <v>3.5990739600394498E-3</v>
      </c>
      <c r="GN163">
        <v>-4.5187851206301597E-5</v>
      </c>
      <c r="GO163">
        <v>3</v>
      </c>
      <c r="GP163">
        <v>2215</v>
      </c>
      <c r="GQ163">
        <v>2</v>
      </c>
      <c r="GR163">
        <v>17</v>
      </c>
      <c r="GS163">
        <v>15673.7</v>
      </c>
      <c r="GT163">
        <v>15673.8</v>
      </c>
      <c r="GU163">
        <v>2.0178199999999999</v>
      </c>
      <c r="GV163">
        <v>2.2912599999999999</v>
      </c>
      <c r="GW163">
        <v>1.9982899999999999</v>
      </c>
      <c r="GX163">
        <v>2.7270500000000002</v>
      </c>
      <c r="GY163">
        <v>2.0935100000000002</v>
      </c>
      <c r="GZ163">
        <v>2.3596200000000001</v>
      </c>
      <c r="HA163">
        <v>30.738800000000001</v>
      </c>
      <c r="HB163">
        <v>15.568</v>
      </c>
      <c r="HC163">
        <v>18</v>
      </c>
      <c r="HD163">
        <v>417.108</v>
      </c>
      <c r="HE163">
        <v>691.22299999999996</v>
      </c>
      <c r="HF163">
        <v>15.8553</v>
      </c>
      <c r="HG163">
        <v>20.867100000000001</v>
      </c>
      <c r="HH163">
        <v>30.0001</v>
      </c>
      <c r="HI163">
        <v>20.4709</v>
      </c>
      <c r="HJ163">
        <v>20.473199999999999</v>
      </c>
      <c r="HK163">
        <v>40.401000000000003</v>
      </c>
      <c r="HL163">
        <v>45.8247</v>
      </c>
      <c r="HM163">
        <v>0</v>
      </c>
      <c r="HN163">
        <v>15.8696</v>
      </c>
      <c r="HO163">
        <v>741.62599999999998</v>
      </c>
      <c r="HP163">
        <v>8.3696699999999993</v>
      </c>
      <c r="HQ163">
        <v>99.293999999999997</v>
      </c>
      <c r="HR163">
        <v>101.116</v>
      </c>
    </row>
    <row r="164" spans="1:226" x14ac:dyDescent="0.2">
      <c r="A164">
        <v>148</v>
      </c>
      <c r="B164">
        <v>1657121833.0999999</v>
      </c>
      <c r="C164">
        <v>1952.5999999046301</v>
      </c>
      <c r="D164" t="s">
        <v>654</v>
      </c>
      <c r="E164" t="s">
        <v>655</v>
      </c>
      <c r="F164">
        <v>5</v>
      </c>
      <c r="G164" t="s">
        <v>1772</v>
      </c>
      <c r="H164" t="s">
        <v>353</v>
      </c>
      <c r="I164">
        <v>1657121825.33214</v>
      </c>
      <c r="J164">
        <f t="shared" si="68"/>
        <v>6.7312993121219954E-3</v>
      </c>
      <c r="K164">
        <f t="shared" si="69"/>
        <v>6.7312993121219957</v>
      </c>
      <c r="L164">
        <f t="shared" si="70"/>
        <v>20.07852077993115</v>
      </c>
      <c r="M164">
        <f t="shared" si="71"/>
        <v>653.17642857142903</v>
      </c>
      <c r="N164">
        <f t="shared" si="72"/>
        <v>563.7863326722221</v>
      </c>
      <c r="O164">
        <f t="shared" si="73"/>
        <v>41.747240900169913</v>
      </c>
      <c r="P164">
        <f t="shared" si="74"/>
        <v>48.36639722115703</v>
      </c>
      <c r="Q164">
        <f t="shared" si="75"/>
        <v>0.47236012647091269</v>
      </c>
      <c r="R164">
        <f t="shared" si="76"/>
        <v>2.4346047467544691</v>
      </c>
      <c r="S164">
        <f t="shared" si="77"/>
        <v>0.42672882811759538</v>
      </c>
      <c r="T164">
        <f t="shared" si="78"/>
        <v>0.27043701917501101</v>
      </c>
      <c r="U164">
        <f t="shared" si="79"/>
        <v>321.51702600000016</v>
      </c>
      <c r="V164">
        <f t="shared" si="80"/>
        <v>20.654036741663187</v>
      </c>
      <c r="W164">
        <f t="shared" si="81"/>
        <v>19.974564285714301</v>
      </c>
      <c r="X164">
        <f t="shared" si="82"/>
        <v>2.34291944885672</v>
      </c>
      <c r="Y164">
        <f t="shared" si="83"/>
        <v>49.758457628784328</v>
      </c>
      <c r="Z164">
        <f t="shared" si="84"/>
        <v>1.2028386128758692</v>
      </c>
      <c r="AA164">
        <f t="shared" si="85"/>
        <v>2.4173550994073616</v>
      </c>
      <c r="AB164">
        <f t="shared" si="86"/>
        <v>1.1400808359808507</v>
      </c>
      <c r="AC164">
        <f t="shared" si="87"/>
        <v>-296.85029966458001</v>
      </c>
      <c r="AD164">
        <f t="shared" si="88"/>
        <v>66.407231768084699</v>
      </c>
      <c r="AE164">
        <f t="shared" si="89"/>
        <v>5.4968349275111708</v>
      </c>
      <c r="AF164">
        <f t="shared" si="90"/>
        <v>96.570793031015995</v>
      </c>
      <c r="AG164">
        <f t="shared" si="91"/>
        <v>39.309513413024646</v>
      </c>
      <c r="AH164">
        <f t="shared" si="92"/>
        <v>6.7417192966701531</v>
      </c>
      <c r="AI164">
        <f t="shared" si="93"/>
        <v>20.07852077993115</v>
      </c>
      <c r="AJ164">
        <v>726.66867059538504</v>
      </c>
      <c r="AK164">
        <v>688.64666666666596</v>
      </c>
      <c r="AL164">
        <v>3.3879340722707498</v>
      </c>
      <c r="AM164">
        <v>66.878757965699805</v>
      </c>
      <c r="AN164">
        <f t="shared" si="94"/>
        <v>6.7312993121219957</v>
      </c>
      <c r="AO164">
        <v>8.3008351025798905</v>
      </c>
      <c r="AP164">
        <v>16.2471454545454</v>
      </c>
      <c r="AQ164">
        <v>-1.06082203628691E-5</v>
      </c>
      <c r="AR164">
        <v>77.4213467082362</v>
      </c>
      <c r="AS164">
        <v>27</v>
      </c>
      <c r="AT164">
        <v>5</v>
      </c>
      <c r="AU164">
        <f t="shared" si="95"/>
        <v>1</v>
      </c>
      <c r="AV164">
        <f t="shared" si="96"/>
        <v>0</v>
      </c>
      <c r="AW164">
        <f t="shared" si="97"/>
        <v>40035.692276954665</v>
      </c>
      <c r="AX164">
        <f t="shared" si="98"/>
        <v>2000.00642857143</v>
      </c>
      <c r="AY164">
        <f t="shared" si="99"/>
        <v>1681.205400000001</v>
      </c>
      <c r="AZ164">
        <f t="shared" si="100"/>
        <v>0.84059999807143471</v>
      </c>
      <c r="BA164">
        <f t="shared" si="101"/>
        <v>0.16075799627786908</v>
      </c>
      <c r="BB164">
        <v>6</v>
      </c>
      <c r="BC164">
        <v>0.5</v>
      </c>
      <c r="BD164" t="s">
        <v>354</v>
      </c>
      <c r="BE164">
        <v>2</v>
      </c>
      <c r="BF164" t="b">
        <v>1</v>
      </c>
      <c r="BG164">
        <v>1657121825.33214</v>
      </c>
      <c r="BH164">
        <v>653.17642857142903</v>
      </c>
      <c r="BI164">
        <v>705.63167857142901</v>
      </c>
      <c r="BJ164">
        <v>16.244042857142901</v>
      </c>
      <c r="BK164">
        <v>8.2854564285714307</v>
      </c>
      <c r="BL164">
        <v>653.64428571428596</v>
      </c>
      <c r="BM164">
        <v>16.397667857142899</v>
      </c>
      <c r="BN164">
        <v>500.00385714285699</v>
      </c>
      <c r="BO164">
        <v>73.948010714285701</v>
      </c>
      <c r="BP164">
        <v>9.9972503571428603E-2</v>
      </c>
      <c r="BQ164">
        <v>20.4805071428571</v>
      </c>
      <c r="BR164">
        <v>19.974564285714301</v>
      </c>
      <c r="BS164">
        <v>999.9</v>
      </c>
      <c r="BT164">
        <v>0</v>
      </c>
      <c r="BU164">
        <v>0</v>
      </c>
      <c r="BV164">
        <v>10017.078571428599</v>
      </c>
      <c r="BW164">
        <v>0</v>
      </c>
      <c r="BX164">
        <v>88.132439285714298</v>
      </c>
      <c r="BY164">
        <v>-52.455199999999998</v>
      </c>
      <c r="BZ164">
        <v>663.96189285714297</v>
      </c>
      <c r="CA164">
        <v>711.52721428571397</v>
      </c>
      <c r="CB164">
        <v>7.9585917857142903</v>
      </c>
      <c r="CC164">
        <v>705.63167857142901</v>
      </c>
      <c r="CD164">
        <v>8.2854564285714307</v>
      </c>
      <c r="CE164">
        <v>1.20121428571429</v>
      </c>
      <c r="CF164">
        <v>0.61269303571428602</v>
      </c>
      <c r="CG164">
        <v>9.6166178571428595</v>
      </c>
      <c r="CH164">
        <v>-2.1510549642857101E-2</v>
      </c>
      <c r="CI164">
        <v>2000.00642857143</v>
      </c>
      <c r="CJ164">
        <v>0.98000060714285697</v>
      </c>
      <c r="CK164">
        <v>1.9999239285714301E-2</v>
      </c>
      <c r="CL164">
        <v>0</v>
      </c>
      <c r="CM164">
        <v>2.6674285714285699</v>
      </c>
      <c r="CN164">
        <v>0</v>
      </c>
      <c r="CO164">
        <v>11629.907142857101</v>
      </c>
      <c r="CP164">
        <v>16705.4714285714</v>
      </c>
      <c r="CQ164">
        <v>41.375</v>
      </c>
      <c r="CR164">
        <v>42.75</v>
      </c>
      <c r="CS164">
        <v>42.548714285714297</v>
      </c>
      <c r="CT164">
        <v>40.691499999999998</v>
      </c>
      <c r="CU164">
        <v>40.493250000000003</v>
      </c>
      <c r="CV164">
        <v>1960.00642857143</v>
      </c>
      <c r="CW164">
        <v>40</v>
      </c>
      <c r="CX164">
        <v>0</v>
      </c>
      <c r="CY164">
        <v>1651533549.7</v>
      </c>
      <c r="CZ164">
        <v>0</v>
      </c>
      <c r="DA164">
        <v>0</v>
      </c>
      <c r="DB164" t="s">
        <v>355</v>
      </c>
      <c r="DC164">
        <v>1656181403.5999999</v>
      </c>
      <c r="DD164">
        <v>1656181398.0999999</v>
      </c>
      <c r="DE164">
        <v>0</v>
      </c>
      <c r="DF164">
        <v>2.3420000000000001</v>
      </c>
      <c r="DG164">
        <v>0.193</v>
      </c>
      <c r="DH164">
        <v>3.7240000000000002</v>
      </c>
      <c r="DI164">
        <v>0.24399999999999999</v>
      </c>
      <c r="DJ164">
        <v>420</v>
      </c>
      <c r="DK164">
        <v>22</v>
      </c>
      <c r="DL164">
        <v>0.28000000000000003</v>
      </c>
      <c r="DM164">
        <v>0.02</v>
      </c>
      <c r="DN164">
        <v>-52.500860975609797</v>
      </c>
      <c r="DO164">
        <v>0.93234773519166503</v>
      </c>
      <c r="DP164">
        <v>0.31220092332643301</v>
      </c>
      <c r="DQ164">
        <v>0</v>
      </c>
      <c r="DR164">
        <v>7.97174902439024</v>
      </c>
      <c r="DS164">
        <v>-0.20246801393727901</v>
      </c>
      <c r="DT164">
        <v>2.1404286760626001E-2</v>
      </c>
      <c r="DU164">
        <v>0</v>
      </c>
      <c r="DV164">
        <v>0</v>
      </c>
      <c r="DW164">
        <v>2</v>
      </c>
      <c r="DX164" t="s">
        <v>375</v>
      </c>
      <c r="DY164">
        <v>2.9190900000000002</v>
      </c>
      <c r="DZ164">
        <v>2.7166199999999998</v>
      </c>
      <c r="EA164">
        <v>0.108143</v>
      </c>
      <c r="EB164">
        <v>0.11344899999999999</v>
      </c>
      <c r="EC164">
        <v>6.5798300000000004E-2</v>
      </c>
      <c r="ED164">
        <v>3.9262699999999998E-2</v>
      </c>
      <c r="EE164">
        <v>25915.1</v>
      </c>
      <c r="EF164">
        <v>21994.3</v>
      </c>
      <c r="EG164">
        <v>25985.599999999999</v>
      </c>
      <c r="EH164">
        <v>24135.9</v>
      </c>
      <c r="EI164">
        <v>41370.1</v>
      </c>
      <c r="EJ164">
        <v>38337.300000000003</v>
      </c>
      <c r="EK164">
        <v>46878.1</v>
      </c>
      <c r="EL164">
        <v>42980.7</v>
      </c>
      <c r="EM164">
        <v>1.8662000000000001</v>
      </c>
      <c r="EN164">
        <v>2.2865700000000002</v>
      </c>
      <c r="EO164">
        <v>-0.120118</v>
      </c>
      <c r="EP164">
        <v>0</v>
      </c>
      <c r="EQ164">
        <v>21.967099999999999</v>
      </c>
      <c r="ER164">
        <v>999.9</v>
      </c>
      <c r="ES164">
        <v>35.057000000000002</v>
      </c>
      <c r="ET164">
        <v>23.494</v>
      </c>
      <c r="EU164">
        <v>13.773199999999999</v>
      </c>
      <c r="EV164">
        <v>51.787300000000002</v>
      </c>
      <c r="EW164">
        <v>38.417499999999997</v>
      </c>
      <c r="EX164">
        <v>2</v>
      </c>
      <c r="EY164">
        <v>-0.48859000000000002</v>
      </c>
      <c r="EZ164">
        <v>2.92815</v>
      </c>
      <c r="FA164">
        <v>20.218900000000001</v>
      </c>
      <c r="FB164">
        <v>5.2349600000000001</v>
      </c>
      <c r="FC164">
        <v>11.986000000000001</v>
      </c>
      <c r="FD164">
        <v>4.9575500000000003</v>
      </c>
      <c r="FE164">
        <v>3.3039499999999999</v>
      </c>
      <c r="FF164">
        <v>316.2</v>
      </c>
      <c r="FG164">
        <v>9999</v>
      </c>
      <c r="FH164">
        <v>9999</v>
      </c>
      <c r="FI164">
        <v>4134.7</v>
      </c>
      <c r="FJ164">
        <v>1.86829</v>
      </c>
      <c r="FK164">
        <v>1.8639300000000001</v>
      </c>
      <c r="FL164">
        <v>1.87164</v>
      </c>
      <c r="FM164">
        <v>1.8623499999999999</v>
      </c>
      <c r="FN164">
        <v>1.86188</v>
      </c>
      <c r="FO164">
        <v>1.86829</v>
      </c>
      <c r="FP164">
        <v>1.8584700000000001</v>
      </c>
      <c r="FQ164">
        <v>1.86493</v>
      </c>
      <c r="FR164">
        <v>5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-0.47899999999999998</v>
      </c>
      <c r="GF164">
        <v>-0.1535</v>
      </c>
      <c r="GG164">
        <v>-0.25096208036330597</v>
      </c>
      <c r="GH164">
        <v>1.40043110155519E-5</v>
      </c>
      <c r="GI164">
        <v>-8.9464880026576905E-7</v>
      </c>
      <c r="GJ164">
        <v>5.5918935111048905E-10</v>
      </c>
      <c r="GK164">
        <v>-0.17968596506812801</v>
      </c>
      <c r="GL164">
        <v>-4.5276668719836703E-2</v>
      </c>
      <c r="GM164">
        <v>3.5990739600394498E-3</v>
      </c>
      <c r="GN164">
        <v>-4.5187851206301597E-5</v>
      </c>
      <c r="GO164">
        <v>3</v>
      </c>
      <c r="GP164">
        <v>2215</v>
      </c>
      <c r="GQ164">
        <v>2</v>
      </c>
      <c r="GR164">
        <v>17</v>
      </c>
      <c r="GS164">
        <v>15673.8</v>
      </c>
      <c r="GT164">
        <v>15673.9</v>
      </c>
      <c r="GU164">
        <v>2.05322</v>
      </c>
      <c r="GV164">
        <v>2.3059099999999999</v>
      </c>
      <c r="GW164">
        <v>1.9982899999999999</v>
      </c>
      <c r="GX164">
        <v>2.7270500000000002</v>
      </c>
      <c r="GY164">
        <v>2.0935100000000002</v>
      </c>
      <c r="GZ164">
        <v>2.32178</v>
      </c>
      <c r="HA164">
        <v>30.760400000000001</v>
      </c>
      <c r="HB164">
        <v>15.559200000000001</v>
      </c>
      <c r="HC164">
        <v>18</v>
      </c>
      <c r="HD164">
        <v>417.06900000000002</v>
      </c>
      <c r="HE164">
        <v>691.26800000000003</v>
      </c>
      <c r="HF164">
        <v>15.898199999999999</v>
      </c>
      <c r="HG164">
        <v>20.876000000000001</v>
      </c>
      <c r="HH164">
        <v>30.000699999999998</v>
      </c>
      <c r="HI164">
        <v>20.480799999999999</v>
      </c>
      <c r="HJ164">
        <v>20.483599999999999</v>
      </c>
      <c r="HK164">
        <v>41.109200000000001</v>
      </c>
      <c r="HL164">
        <v>45.8247</v>
      </c>
      <c r="HM164">
        <v>0</v>
      </c>
      <c r="HN164">
        <v>15.8878</v>
      </c>
      <c r="HO164">
        <v>755.04499999999996</v>
      </c>
      <c r="HP164">
        <v>8.3916799999999991</v>
      </c>
      <c r="HQ164">
        <v>99.290199999999999</v>
      </c>
      <c r="HR164">
        <v>101.113</v>
      </c>
    </row>
    <row r="165" spans="1:226" x14ac:dyDescent="0.2">
      <c r="A165">
        <v>149</v>
      </c>
      <c r="B165">
        <v>1657121838.0999999</v>
      </c>
      <c r="C165">
        <v>1957.5999999046301</v>
      </c>
      <c r="D165" t="s">
        <v>656</v>
      </c>
      <c r="E165" t="s">
        <v>657</v>
      </c>
      <c r="F165">
        <v>5</v>
      </c>
      <c r="G165" t="s">
        <v>1773</v>
      </c>
      <c r="H165" t="s">
        <v>353</v>
      </c>
      <c r="I165">
        <v>1657121830.5999999</v>
      </c>
      <c r="J165">
        <f t="shared" si="68"/>
        <v>6.7176999263384388E-3</v>
      </c>
      <c r="K165">
        <f t="shared" si="69"/>
        <v>6.7176999263384385</v>
      </c>
      <c r="L165">
        <f t="shared" si="70"/>
        <v>19.99047953713762</v>
      </c>
      <c r="M165">
        <f t="shared" si="71"/>
        <v>670.846</v>
      </c>
      <c r="N165">
        <f t="shared" si="72"/>
        <v>581.17093057168233</v>
      </c>
      <c r="O165">
        <f t="shared" si="73"/>
        <v>43.034453336674254</v>
      </c>
      <c r="P165">
        <f t="shared" si="74"/>
        <v>49.674698723655069</v>
      </c>
      <c r="Q165">
        <f t="shared" si="75"/>
        <v>0.47121433451742895</v>
      </c>
      <c r="R165">
        <f t="shared" si="76"/>
        <v>2.4325366120979321</v>
      </c>
      <c r="S165">
        <f t="shared" si="77"/>
        <v>0.42575812886184294</v>
      </c>
      <c r="T165">
        <f t="shared" si="78"/>
        <v>0.26981653554912055</v>
      </c>
      <c r="U165">
        <f t="shared" si="79"/>
        <v>321.51789155555525</v>
      </c>
      <c r="V165">
        <f t="shared" si="80"/>
        <v>20.654331930364695</v>
      </c>
      <c r="W165">
        <f t="shared" si="81"/>
        <v>19.977844444444401</v>
      </c>
      <c r="X165">
        <f t="shared" si="82"/>
        <v>2.3433954905852858</v>
      </c>
      <c r="Y165">
        <f t="shared" si="83"/>
        <v>49.778933066987626</v>
      </c>
      <c r="Z165">
        <f t="shared" si="84"/>
        <v>1.203031431761409</v>
      </c>
      <c r="AA165">
        <f t="shared" si="85"/>
        <v>2.4167481254419148</v>
      </c>
      <c r="AB165">
        <f t="shared" si="86"/>
        <v>1.1403640588238768</v>
      </c>
      <c r="AC165">
        <f t="shared" si="87"/>
        <v>-296.25056675152513</v>
      </c>
      <c r="AD165">
        <f t="shared" si="88"/>
        <v>65.386885407357653</v>
      </c>
      <c r="AE165">
        <f t="shared" si="89"/>
        <v>5.4169556997787058</v>
      </c>
      <c r="AF165">
        <f t="shared" si="90"/>
        <v>96.071165911166503</v>
      </c>
      <c r="AG165">
        <f t="shared" si="91"/>
        <v>39.258030417122313</v>
      </c>
      <c r="AH165">
        <f t="shared" si="92"/>
        <v>6.7285828440086739</v>
      </c>
      <c r="AI165">
        <f t="shared" si="93"/>
        <v>19.99047953713762</v>
      </c>
      <c r="AJ165">
        <v>743.95335766478604</v>
      </c>
      <c r="AK165">
        <v>705.88524242424205</v>
      </c>
      <c r="AL165">
        <v>3.4255268491666899</v>
      </c>
      <c r="AM165">
        <v>66.878757965699805</v>
      </c>
      <c r="AN165">
        <f t="shared" si="94"/>
        <v>6.7176999263384385</v>
      </c>
      <c r="AO165">
        <v>8.3182001612348397</v>
      </c>
      <c r="AP165">
        <v>16.2483563636364</v>
      </c>
      <c r="AQ165">
        <v>-2.9658720133099699E-6</v>
      </c>
      <c r="AR165">
        <v>77.4213467082362</v>
      </c>
      <c r="AS165">
        <v>27</v>
      </c>
      <c r="AT165">
        <v>5</v>
      </c>
      <c r="AU165">
        <f t="shared" si="95"/>
        <v>1</v>
      </c>
      <c r="AV165">
        <f t="shared" si="96"/>
        <v>0</v>
      </c>
      <c r="AW165">
        <f t="shared" si="97"/>
        <v>39984.324538515655</v>
      </c>
      <c r="AX165">
        <f t="shared" si="98"/>
        <v>2000.01185185185</v>
      </c>
      <c r="AY165">
        <f t="shared" si="99"/>
        <v>1681.209955555554</v>
      </c>
      <c r="AZ165">
        <f t="shared" si="100"/>
        <v>0.84059999644446548</v>
      </c>
      <c r="BA165">
        <f t="shared" si="101"/>
        <v>0.16075799313781844</v>
      </c>
      <c r="BB165">
        <v>6</v>
      </c>
      <c r="BC165">
        <v>0.5</v>
      </c>
      <c r="BD165" t="s">
        <v>354</v>
      </c>
      <c r="BE165">
        <v>2</v>
      </c>
      <c r="BF165" t="b">
        <v>1</v>
      </c>
      <c r="BG165">
        <v>1657121830.5999999</v>
      </c>
      <c r="BH165">
        <v>670.846</v>
      </c>
      <c r="BI165">
        <v>723.37148148148106</v>
      </c>
      <c r="BJ165">
        <v>16.246677777777801</v>
      </c>
      <c r="BK165">
        <v>8.3036748148148192</v>
      </c>
      <c r="BL165">
        <v>671.32162962963002</v>
      </c>
      <c r="BM165">
        <v>16.400200000000002</v>
      </c>
      <c r="BN165">
        <v>500.00729629629598</v>
      </c>
      <c r="BO165">
        <v>73.947774074074104</v>
      </c>
      <c r="BP165">
        <v>0.100068088888889</v>
      </c>
      <c r="BQ165">
        <v>20.476437037037002</v>
      </c>
      <c r="BR165">
        <v>19.977844444444401</v>
      </c>
      <c r="BS165">
        <v>999.9</v>
      </c>
      <c r="BT165">
        <v>0</v>
      </c>
      <c r="BU165">
        <v>0</v>
      </c>
      <c r="BV165">
        <v>10003.5640740741</v>
      </c>
      <c r="BW165">
        <v>0</v>
      </c>
      <c r="BX165">
        <v>90.770129629629594</v>
      </c>
      <c r="BY165">
        <v>-52.5253444444444</v>
      </c>
      <c r="BZ165">
        <v>681.92514814814797</v>
      </c>
      <c r="CA165">
        <v>729.42851851851799</v>
      </c>
      <c r="CB165">
        <v>7.9430070370370398</v>
      </c>
      <c r="CC165">
        <v>723.37148148148106</v>
      </c>
      <c r="CD165">
        <v>8.3036748148148192</v>
      </c>
      <c r="CE165">
        <v>1.2014055555555601</v>
      </c>
      <c r="CF165">
        <v>0.61403825925925903</v>
      </c>
      <c r="CG165">
        <v>9.6189837037036998</v>
      </c>
      <c r="CH165">
        <v>8.6825374074074105E-3</v>
      </c>
      <c r="CI165">
        <v>2000.01185185185</v>
      </c>
      <c r="CJ165">
        <v>0.98000044444444401</v>
      </c>
      <c r="CK165">
        <v>1.99994074074074E-2</v>
      </c>
      <c r="CL165">
        <v>0</v>
      </c>
      <c r="CM165">
        <v>2.6309999999999998</v>
      </c>
      <c r="CN165">
        <v>0</v>
      </c>
      <c r="CO165">
        <v>11625.844444444399</v>
      </c>
      <c r="CP165">
        <v>16705.5222222222</v>
      </c>
      <c r="CQ165">
        <v>41.375</v>
      </c>
      <c r="CR165">
        <v>42.75</v>
      </c>
      <c r="CS165">
        <v>42.557407407407403</v>
      </c>
      <c r="CT165">
        <v>40.707999999999998</v>
      </c>
      <c r="CU165">
        <v>40.5</v>
      </c>
      <c r="CV165">
        <v>1960.01185185185</v>
      </c>
      <c r="CW165">
        <v>40</v>
      </c>
      <c r="CX165">
        <v>0</v>
      </c>
      <c r="CY165">
        <v>1651533555.0999999</v>
      </c>
      <c r="CZ165">
        <v>0</v>
      </c>
      <c r="DA165">
        <v>0</v>
      </c>
      <c r="DB165" t="s">
        <v>355</v>
      </c>
      <c r="DC165">
        <v>1656181403.5999999</v>
      </c>
      <c r="DD165">
        <v>1656181398.0999999</v>
      </c>
      <c r="DE165">
        <v>0</v>
      </c>
      <c r="DF165">
        <v>2.3420000000000001</v>
      </c>
      <c r="DG165">
        <v>0.193</v>
      </c>
      <c r="DH165">
        <v>3.7240000000000002</v>
      </c>
      <c r="DI165">
        <v>0.24399999999999999</v>
      </c>
      <c r="DJ165">
        <v>420</v>
      </c>
      <c r="DK165">
        <v>22</v>
      </c>
      <c r="DL165">
        <v>0.28000000000000003</v>
      </c>
      <c r="DM165">
        <v>0.02</v>
      </c>
      <c r="DN165">
        <v>-52.461202439024397</v>
      </c>
      <c r="DO165">
        <v>-1.2700097560975401</v>
      </c>
      <c r="DP165">
        <v>0.26346163370228198</v>
      </c>
      <c r="DQ165">
        <v>0</v>
      </c>
      <c r="DR165">
        <v>7.9535214634146403</v>
      </c>
      <c r="DS165">
        <v>-0.178162996515671</v>
      </c>
      <c r="DT165">
        <v>1.8378049149497502E-2</v>
      </c>
      <c r="DU165">
        <v>0</v>
      </c>
      <c r="DV165">
        <v>0</v>
      </c>
      <c r="DW165">
        <v>2</v>
      </c>
      <c r="DX165" t="s">
        <v>375</v>
      </c>
      <c r="DY165">
        <v>2.9190100000000001</v>
      </c>
      <c r="DZ165">
        <v>2.7161400000000002</v>
      </c>
      <c r="EA165">
        <v>0.109972</v>
      </c>
      <c r="EB165">
        <v>0.115149</v>
      </c>
      <c r="EC165">
        <v>6.5802799999999995E-2</v>
      </c>
      <c r="ED165">
        <v>3.9303299999999999E-2</v>
      </c>
      <c r="EE165">
        <v>25861.5</v>
      </c>
      <c r="EF165">
        <v>21952</v>
      </c>
      <c r="EG165">
        <v>25985.200000000001</v>
      </c>
      <c r="EH165">
        <v>24135.8</v>
      </c>
      <c r="EI165">
        <v>41369.599999999999</v>
      </c>
      <c r="EJ165">
        <v>38335.599999999999</v>
      </c>
      <c r="EK165">
        <v>46877.7</v>
      </c>
      <c r="EL165">
        <v>42980.7</v>
      </c>
      <c r="EM165">
        <v>1.8662000000000001</v>
      </c>
      <c r="EN165">
        <v>2.2865500000000001</v>
      </c>
      <c r="EO165">
        <v>-0.119433</v>
      </c>
      <c r="EP165">
        <v>0</v>
      </c>
      <c r="EQ165">
        <v>21.950600000000001</v>
      </c>
      <c r="ER165">
        <v>999.9</v>
      </c>
      <c r="ES165">
        <v>35.057000000000002</v>
      </c>
      <c r="ET165">
        <v>23.504000000000001</v>
      </c>
      <c r="EU165">
        <v>13.781499999999999</v>
      </c>
      <c r="EV165">
        <v>52.307299999999998</v>
      </c>
      <c r="EW165">
        <v>38.4495</v>
      </c>
      <c r="EX165">
        <v>2</v>
      </c>
      <c r="EY165">
        <v>-0.487736</v>
      </c>
      <c r="EZ165">
        <v>3.01458</v>
      </c>
      <c r="FA165">
        <v>20.217199999999998</v>
      </c>
      <c r="FB165">
        <v>5.2352600000000002</v>
      </c>
      <c r="FC165">
        <v>11.986000000000001</v>
      </c>
      <c r="FD165">
        <v>4.9574999999999996</v>
      </c>
      <c r="FE165">
        <v>3.3039499999999999</v>
      </c>
      <c r="FF165">
        <v>316.2</v>
      </c>
      <c r="FG165">
        <v>9999</v>
      </c>
      <c r="FH165">
        <v>9999</v>
      </c>
      <c r="FI165">
        <v>4135</v>
      </c>
      <c r="FJ165">
        <v>1.86829</v>
      </c>
      <c r="FK165">
        <v>1.86388</v>
      </c>
      <c r="FL165">
        <v>1.87164</v>
      </c>
      <c r="FM165">
        <v>1.8623400000000001</v>
      </c>
      <c r="FN165">
        <v>1.8618600000000001</v>
      </c>
      <c r="FO165">
        <v>1.86829</v>
      </c>
      <c r="FP165">
        <v>1.8584099999999999</v>
      </c>
      <c r="FQ165">
        <v>1.86493</v>
      </c>
      <c r="FR165">
        <v>5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-0.48599999999999999</v>
      </c>
      <c r="GF165">
        <v>-0.15340000000000001</v>
      </c>
      <c r="GG165">
        <v>-0.25096208036330597</v>
      </c>
      <c r="GH165">
        <v>1.40043110155519E-5</v>
      </c>
      <c r="GI165">
        <v>-8.9464880026576905E-7</v>
      </c>
      <c r="GJ165">
        <v>5.5918935111048905E-10</v>
      </c>
      <c r="GK165">
        <v>-0.17968596506812801</v>
      </c>
      <c r="GL165">
        <v>-4.5276668719836703E-2</v>
      </c>
      <c r="GM165">
        <v>3.5990739600394498E-3</v>
      </c>
      <c r="GN165">
        <v>-4.5187851206301597E-5</v>
      </c>
      <c r="GO165">
        <v>3</v>
      </c>
      <c r="GP165">
        <v>2215</v>
      </c>
      <c r="GQ165">
        <v>2</v>
      </c>
      <c r="GR165">
        <v>17</v>
      </c>
      <c r="GS165">
        <v>15673.9</v>
      </c>
      <c r="GT165">
        <v>15674</v>
      </c>
      <c r="GU165">
        <v>2.0837400000000001</v>
      </c>
      <c r="GV165">
        <v>2.2973599999999998</v>
      </c>
      <c r="GW165">
        <v>1.9982899999999999</v>
      </c>
      <c r="GX165">
        <v>2.7270500000000002</v>
      </c>
      <c r="GY165">
        <v>2.0935100000000002</v>
      </c>
      <c r="GZ165">
        <v>2.34009</v>
      </c>
      <c r="HA165">
        <v>30.782</v>
      </c>
      <c r="HB165">
        <v>15.568</v>
      </c>
      <c r="HC165">
        <v>18</v>
      </c>
      <c r="HD165">
        <v>417.13499999999999</v>
      </c>
      <c r="HE165">
        <v>691.36699999999996</v>
      </c>
      <c r="HF165">
        <v>15.912800000000001</v>
      </c>
      <c r="HG165">
        <v>20.884499999999999</v>
      </c>
      <c r="HH165">
        <v>30.000800000000002</v>
      </c>
      <c r="HI165">
        <v>20.489100000000001</v>
      </c>
      <c r="HJ165">
        <v>20.492000000000001</v>
      </c>
      <c r="HK165">
        <v>41.864699999999999</v>
      </c>
      <c r="HL165">
        <v>45.530900000000003</v>
      </c>
      <c r="HM165">
        <v>0</v>
      </c>
      <c r="HN165">
        <v>15.9</v>
      </c>
      <c r="HO165">
        <v>775.42399999999998</v>
      </c>
      <c r="HP165">
        <v>8.4078199999999992</v>
      </c>
      <c r="HQ165">
        <v>99.289100000000005</v>
      </c>
      <c r="HR165">
        <v>101.113</v>
      </c>
    </row>
    <row r="166" spans="1:226" x14ac:dyDescent="0.2">
      <c r="A166">
        <v>150</v>
      </c>
      <c r="B166">
        <v>1657121843.0999999</v>
      </c>
      <c r="C166">
        <v>1962.5999999046301</v>
      </c>
      <c r="D166" t="s">
        <v>658</v>
      </c>
      <c r="E166" t="s">
        <v>659</v>
      </c>
      <c r="F166">
        <v>5</v>
      </c>
      <c r="G166" t="s">
        <v>1774</v>
      </c>
      <c r="H166" t="s">
        <v>353</v>
      </c>
      <c r="I166">
        <v>1657121835.31429</v>
      </c>
      <c r="J166">
        <f t="shared" si="68"/>
        <v>6.7032549669500275E-3</v>
      </c>
      <c r="K166">
        <f t="shared" si="69"/>
        <v>6.7032549669500279</v>
      </c>
      <c r="L166">
        <f t="shared" si="70"/>
        <v>19.572419776922978</v>
      </c>
      <c r="M166">
        <f t="shared" si="71"/>
        <v>686.680178571429</v>
      </c>
      <c r="N166">
        <f t="shared" si="72"/>
        <v>597.93804523091933</v>
      </c>
      <c r="O166">
        <f t="shared" si="73"/>
        <v>44.275995297211452</v>
      </c>
      <c r="P166">
        <f t="shared" si="74"/>
        <v>50.847154817478327</v>
      </c>
      <c r="Q166">
        <f t="shared" si="75"/>
        <v>0.46981241503404003</v>
      </c>
      <c r="R166">
        <f t="shared" si="76"/>
        <v>2.4315621320723886</v>
      </c>
      <c r="S166">
        <f t="shared" si="77"/>
        <v>0.42459616510732723</v>
      </c>
      <c r="T166">
        <f t="shared" si="78"/>
        <v>0.26907152919087851</v>
      </c>
      <c r="U166">
        <f t="shared" si="79"/>
        <v>321.51799499999998</v>
      </c>
      <c r="V166">
        <f t="shared" si="80"/>
        <v>20.658412424919625</v>
      </c>
      <c r="W166">
        <f t="shared" si="81"/>
        <v>19.98265</v>
      </c>
      <c r="X166">
        <f t="shared" si="82"/>
        <v>2.3440930626103111</v>
      </c>
      <c r="Y166">
        <f t="shared" si="83"/>
        <v>49.782130255643892</v>
      </c>
      <c r="Z166">
        <f t="shared" si="84"/>
        <v>1.2030736070187895</v>
      </c>
      <c r="AA166">
        <f t="shared" si="85"/>
        <v>2.416677632798558</v>
      </c>
      <c r="AB166">
        <f t="shared" si="86"/>
        <v>1.1410194555915216</v>
      </c>
      <c r="AC166">
        <f t="shared" si="87"/>
        <v>-295.61354404249619</v>
      </c>
      <c r="AD166">
        <f t="shared" si="88"/>
        <v>64.668756021475616</v>
      </c>
      <c r="AE166">
        <f t="shared" si="89"/>
        <v>5.3597282838008331</v>
      </c>
      <c r="AF166">
        <f t="shared" si="90"/>
        <v>95.932935262780262</v>
      </c>
      <c r="AG166">
        <f t="shared" si="91"/>
        <v>39.158204578768959</v>
      </c>
      <c r="AH166">
        <f t="shared" si="92"/>
        <v>6.7096146677362531</v>
      </c>
      <c r="AI166">
        <f t="shared" si="93"/>
        <v>19.572419776922978</v>
      </c>
      <c r="AJ166">
        <v>760.602337050865</v>
      </c>
      <c r="AK166">
        <v>722.98838181818098</v>
      </c>
      <c r="AL166">
        <v>3.4380057421853101</v>
      </c>
      <c r="AM166">
        <v>66.878757965699805</v>
      </c>
      <c r="AN166">
        <f t="shared" si="94"/>
        <v>6.7032549669500279</v>
      </c>
      <c r="AO166">
        <v>8.3358797843924197</v>
      </c>
      <c r="AP166">
        <v>16.249169090909099</v>
      </c>
      <c r="AQ166">
        <v>-1.80116062359664E-5</v>
      </c>
      <c r="AR166">
        <v>77.4213467082362</v>
      </c>
      <c r="AS166">
        <v>27</v>
      </c>
      <c r="AT166">
        <v>5</v>
      </c>
      <c r="AU166">
        <f t="shared" si="95"/>
        <v>1</v>
      </c>
      <c r="AV166">
        <f t="shared" si="96"/>
        <v>0</v>
      </c>
      <c r="AW166">
        <f t="shared" si="97"/>
        <v>39959.929334071196</v>
      </c>
      <c r="AX166">
        <f t="shared" si="98"/>
        <v>2000.0125</v>
      </c>
      <c r="AY166">
        <f t="shared" si="99"/>
        <v>1681.2104999999999</v>
      </c>
      <c r="AZ166">
        <f t="shared" si="100"/>
        <v>0.84059999625002335</v>
      </c>
      <c r="BA166">
        <f t="shared" si="101"/>
        <v>0.16075799276254521</v>
      </c>
      <c r="BB166">
        <v>6</v>
      </c>
      <c r="BC166">
        <v>0.5</v>
      </c>
      <c r="BD166" t="s">
        <v>354</v>
      </c>
      <c r="BE166">
        <v>2</v>
      </c>
      <c r="BF166" t="b">
        <v>1</v>
      </c>
      <c r="BG166">
        <v>1657121835.31429</v>
      </c>
      <c r="BH166">
        <v>686.680178571429</v>
      </c>
      <c r="BI166">
        <v>739.19889285714305</v>
      </c>
      <c r="BJ166">
        <v>16.247257142857102</v>
      </c>
      <c r="BK166">
        <v>8.3265292857142796</v>
      </c>
      <c r="BL166">
        <v>687.16260714285704</v>
      </c>
      <c r="BM166">
        <v>16.400760714285699</v>
      </c>
      <c r="BN166">
        <v>499.99964285714299</v>
      </c>
      <c r="BO166">
        <v>73.9477785714286</v>
      </c>
      <c r="BP166">
        <v>0.100018939285714</v>
      </c>
      <c r="BQ166">
        <v>20.475964285714301</v>
      </c>
      <c r="BR166">
        <v>19.98265</v>
      </c>
      <c r="BS166">
        <v>999.9</v>
      </c>
      <c r="BT166">
        <v>0</v>
      </c>
      <c r="BU166">
        <v>0</v>
      </c>
      <c r="BV166">
        <v>9997.1832142857093</v>
      </c>
      <c r="BW166">
        <v>0</v>
      </c>
      <c r="BX166">
        <v>91.576342857142805</v>
      </c>
      <c r="BY166">
        <v>-52.5186142857143</v>
      </c>
      <c r="BZ166">
        <v>698.021178571429</v>
      </c>
      <c r="CA166">
        <v>745.40582142857102</v>
      </c>
      <c r="CB166">
        <v>7.92072892857143</v>
      </c>
      <c r="CC166">
        <v>739.19889285714305</v>
      </c>
      <c r="CD166">
        <v>8.3265292857142796</v>
      </c>
      <c r="CE166">
        <v>1.20144892857143</v>
      </c>
      <c r="CF166">
        <v>0.61572832142857103</v>
      </c>
      <c r="CG166">
        <v>9.6195135714285698</v>
      </c>
      <c r="CH166">
        <v>4.6519403928571401E-2</v>
      </c>
      <c r="CI166">
        <v>2000.0125</v>
      </c>
      <c r="CJ166">
        <v>0.98000060714285697</v>
      </c>
      <c r="CK166">
        <v>1.9999239285714301E-2</v>
      </c>
      <c r="CL166">
        <v>0</v>
      </c>
      <c r="CM166">
        <v>2.6063749999999999</v>
      </c>
      <c r="CN166">
        <v>0</v>
      </c>
      <c r="CO166">
        <v>11619.9571428571</v>
      </c>
      <c r="CP166">
        <v>16705.525000000001</v>
      </c>
      <c r="CQ166">
        <v>41.375</v>
      </c>
      <c r="CR166">
        <v>42.75</v>
      </c>
      <c r="CS166">
        <v>42.561999999999998</v>
      </c>
      <c r="CT166">
        <v>40.718499999999999</v>
      </c>
      <c r="CU166">
        <v>40.5</v>
      </c>
      <c r="CV166">
        <v>1960.0125</v>
      </c>
      <c r="CW166">
        <v>40</v>
      </c>
      <c r="CX166">
        <v>0</v>
      </c>
      <c r="CY166">
        <v>1651533559.9000001</v>
      </c>
      <c r="CZ166">
        <v>0</v>
      </c>
      <c r="DA166">
        <v>0</v>
      </c>
      <c r="DB166" t="s">
        <v>355</v>
      </c>
      <c r="DC166">
        <v>1656181403.5999999</v>
      </c>
      <c r="DD166">
        <v>1656181398.0999999</v>
      </c>
      <c r="DE166">
        <v>0</v>
      </c>
      <c r="DF166">
        <v>2.3420000000000001</v>
      </c>
      <c r="DG166">
        <v>0.193</v>
      </c>
      <c r="DH166">
        <v>3.7240000000000002</v>
      </c>
      <c r="DI166">
        <v>0.24399999999999999</v>
      </c>
      <c r="DJ166">
        <v>420</v>
      </c>
      <c r="DK166">
        <v>22</v>
      </c>
      <c r="DL166">
        <v>0.28000000000000003</v>
      </c>
      <c r="DM166">
        <v>0.02</v>
      </c>
      <c r="DN166">
        <v>-52.512307317073201</v>
      </c>
      <c r="DO166">
        <v>0.304910801393806</v>
      </c>
      <c r="DP166">
        <v>0.22388213949639801</v>
      </c>
      <c r="DQ166">
        <v>0</v>
      </c>
      <c r="DR166">
        <v>7.9374041463414597</v>
      </c>
      <c r="DS166">
        <v>-0.239451846689898</v>
      </c>
      <c r="DT166">
        <v>2.4309479228663701E-2</v>
      </c>
      <c r="DU166">
        <v>0</v>
      </c>
      <c r="DV166">
        <v>0</v>
      </c>
      <c r="DW166">
        <v>2</v>
      </c>
      <c r="DX166" t="s">
        <v>375</v>
      </c>
      <c r="DY166">
        <v>2.9189099999999999</v>
      </c>
      <c r="DZ166">
        <v>2.71651</v>
      </c>
      <c r="EA166">
        <v>0.111779</v>
      </c>
      <c r="EB166">
        <v>0.116942</v>
      </c>
      <c r="EC166">
        <v>6.5805900000000001E-2</v>
      </c>
      <c r="ED166">
        <v>3.9486399999999998E-2</v>
      </c>
      <c r="EE166">
        <v>25808.5</v>
      </c>
      <c r="EF166">
        <v>21907.200000000001</v>
      </c>
      <c r="EG166">
        <v>25984.6</v>
      </c>
      <c r="EH166">
        <v>24135.4</v>
      </c>
      <c r="EI166">
        <v>41368.199999999997</v>
      </c>
      <c r="EJ166">
        <v>38327.599999999999</v>
      </c>
      <c r="EK166">
        <v>46876.3</v>
      </c>
      <c r="EL166">
        <v>42979.9</v>
      </c>
      <c r="EM166">
        <v>1.86598</v>
      </c>
      <c r="EN166">
        <v>2.2862499999999999</v>
      </c>
      <c r="EO166">
        <v>-0.118099</v>
      </c>
      <c r="EP166">
        <v>0</v>
      </c>
      <c r="EQ166">
        <v>21.933199999999999</v>
      </c>
      <c r="ER166">
        <v>999.9</v>
      </c>
      <c r="ES166">
        <v>35.057000000000002</v>
      </c>
      <c r="ET166">
        <v>23.513999999999999</v>
      </c>
      <c r="EU166">
        <v>13.7896</v>
      </c>
      <c r="EV166">
        <v>52.4373</v>
      </c>
      <c r="EW166">
        <v>38.417499999999997</v>
      </c>
      <c r="EX166">
        <v>2</v>
      </c>
      <c r="EY166">
        <v>-0.48711900000000002</v>
      </c>
      <c r="EZ166">
        <v>3.0381900000000002</v>
      </c>
      <c r="FA166">
        <v>20.2165</v>
      </c>
      <c r="FB166">
        <v>5.2352600000000002</v>
      </c>
      <c r="FC166">
        <v>11.986000000000001</v>
      </c>
      <c r="FD166">
        <v>4.9574999999999996</v>
      </c>
      <c r="FE166">
        <v>3.3039499999999999</v>
      </c>
      <c r="FF166">
        <v>316.2</v>
      </c>
      <c r="FG166">
        <v>9999</v>
      </c>
      <c r="FH166">
        <v>9999</v>
      </c>
      <c r="FI166">
        <v>4135</v>
      </c>
      <c r="FJ166">
        <v>1.86829</v>
      </c>
      <c r="FK166">
        <v>1.8638699999999999</v>
      </c>
      <c r="FL166">
        <v>1.87164</v>
      </c>
      <c r="FM166">
        <v>1.8623400000000001</v>
      </c>
      <c r="FN166">
        <v>1.86188</v>
      </c>
      <c r="FO166">
        <v>1.86829</v>
      </c>
      <c r="FP166">
        <v>1.8584400000000001</v>
      </c>
      <c r="FQ166">
        <v>1.86493</v>
      </c>
      <c r="FR166">
        <v>5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-0.49299999999999999</v>
      </c>
      <c r="GF166">
        <v>-0.15340000000000001</v>
      </c>
      <c r="GG166">
        <v>-0.25096208036330597</v>
      </c>
      <c r="GH166">
        <v>1.40043110155519E-5</v>
      </c>
      <c r="GI166">
        <v>-8.9464880026576905E-7</v>
      </c>
      <c r="GJ166">
        <v>5.5918935111048905E-10</v>
      </c>
      <c r="GK166">
        <v>-0.17968596506812801</v>
      </c>
      <c r="GL166">
        <v>-4.5276668719836703E-2</v>
      </c>
      <c r="GM166">
        <v>3.5990739600394498E-3</v>
      </c>
      <c r="GN166">
        <v>-4.5187851206301597E-5</v>
      </c>
      <c r="GO166">
        <v>3</v>
      </c>
      <c r="GP166">
        <v>2215</v>
      </c>
      <c r="GQ166">
        <v>2</v>
      </c>
      <c r="GR166">
        <v>17</v>
      </c>
      <c r="GS166">
        <v>15674</v>
      </c>
      <c r="GT166">
        <v>15674.1</v>
      </c>
      <c r="GU166">
        <v>2.1264599999999998</v>
      </c>
      <c r="GV166">
        <v>2.2961399999999998</v>
      </c>
      <c r="GW166">
        <v>1.9982899999999999</v>
      </c>
      <c r="GX166">
        <v>2.7270500000000002</v>
      </c>
      <c r="GY166">
        <v>2.0935100000000002</v>
      </c>
      <c r="GZ166">
        <v>2.3290999999999999</v>
      </c>
      <c r="HA166">
        <v>30.782</v>
      </c>
      <c r="HB166">
        <v>15.559200000000001</v>
      </c>
      <c r="HC166">
        <v>18</v>
      </c>
      <c r="HD166">
        <v>417.08800000000002</v>
      </c>
      <c r="HE166">
        <v>691.245</v>
      </c>
      <c r="HF166">
        <v>15.9183</v>
      </c>
      <c r="HG166">
        <v>20.893699999999999</v>
      </c>
      <c r="HH166">
        <v>30.000699999999998</v>
      </c>
      <c r="HI166">
        <v>20.498100000000001</v>
      </c>
      <c r="HJ166">
        <v>20.501000000000001</v>
      </c>
      <c r="HK166">
        <v>42.573</v>
      </c>
      <c r="HL166">
        <v>45.530900000000003</v>
      </c>
      <c r="HM166">
        <v>0</v>
      </c>
      <c r="HN166">
        <v>15.911099999999999</v>
      </c>
      <c r="HO166">
        <v>788.99400000000003</v>
      </c>
      <c r="HP166">
        <v>8.4242299999999997</v>
      </c>
      <c r="HQ166">
        <v>99.2864</v>
      </c>
      <c r="HR166">
        <v>101.111</v>
      </c>
    </row>
    <row r="167" spans="1:226" x14ac:dyDescent="0.2">
      <c r="A167">
        <v>151</v>
      </c>
      <c r="B167">
        <v>1657121848.0999999</v>
      </c>
      <c r="C167">
        <v>1967.5999999046301</v>
      </c>
      <c r="D167" t="s">
        <v>660</v>
      </c>
      <c r="E167" t="s">
        <v>661</v>
      </c>
      <c r="F167">
        <v>5</v>
      </c>
      <c r="G167" t="s">
        <v>1775</v>
      </c>
      <c r="H167" t="s">
        <v>353</v>
      </c>
      <c r="I167">
        <v>1657121840.5999999</v>
      </c>
      <c r="J167">
        <f t="shared" si="68"/>
        <v>6.6755164990086498E-3</v>
      </c>
      <c r="K167">
        <f t="shared" si="69"/>
        <v>6.6755164990086495</v>
      </c>
      <c r="L167">
        <f t="shared" si="70"/>
        <v>19.480760571759713</v>
      </c>
      <c r="M167">
        <f t="shared" si="71"/>
        <v>704.58681481481506</v>
      </c>
      <c r="N167">
        <f t="shared" si="72"/>
        <v>615.4170048067233</v>
      </c>
      <c r="O167">
        <f t="shared" si="73"/>
        <v>45.569858149764144</v>
      </c>
      <c r="P167">
        <f t="shared" si="74"/>
        <v>52.172625966663055</v>
      </c>
      <c r="Q167">
        <f t="shared" si="75"/>
        <v>0.46754239428531519</v>
      </c>
      <c r="R167">
        <f t="shared" si="76"/>
        <v>2.4314311169190637</v>
      </c>
      <c r="S167">
        <f t="shared" si="77"/>
        <v>0.42273759905648134</v>
      </c>
      <c r="T167">
        <f t="shared" si="78"/>
        <v>0.26787781882580125</v>
      </c>
      <c r="U167">
        <f t="shared" si="79"/>
        <v>321.51712311111157</v>
      </c>
      <c r="V167">
        <f t="shared" si="80"/>
        <v>20.665915430388026</v>
      </c>
      <c r="W167">
        <f t="shared" si="81"/>
        <v>19.985948148148101</v>
      </c>
      <c r="X167">
        <f t="shared" si="82"/>
        <v>2.3445719254212252</v>
      </c>
      <c r="Y167">
        <f t="shared" si="83"/>
        <v>49.794700977078051</v>
      </c>
      <c r="Z167">
        <f t="shared" si="84"/>
        <v>1.203294531612332</v>
      </c>
      <c r="AA167">
        <f t="shared" si="85"/>
        <v>2.4165112110347713</v>
      </c>
      <c r="AB167">
        <f t="shared" si="86"/>
        <v>1.1412773938088931</v>
      </c>
      <c r="AC167">
        <f t="shared" si="87"/>
        <v>-294.39027760628147</v>
      </c>
      <c r="AD167">
        <f t="shared" si="88"/>
        <v>64.086632398117189</v>
      </c>
      <c r="AE167">
        <f t="shared" si="89"/>
        <v>5.3118274685967899</v>
      </c>
      <c r="AF167">
        <f t="shared" si="90"/>
        <v>96.525305371544079</v>
      </c>
      <c r="AG167">
        <f t="shared" si="91"/>
        <v>39.127834069704441</v>
      </c>
      <c r="AH167">
        <f t="shared" si="92"/>
        <v>6.6894637876552805</v>
      </c>
      <c r="AI167">
        <f t="shared" si="93"/>
        <v>19.480760571759713</v>
      </c>
      <c r="AJ167">
        <v>778.39991580957997</v>
      </c>
      <c r="AK167">
        <v>740.56596969696898</v>
      </c>
      <c r="AL167">
        <v>3.5195045897277</v>
      </c>
      <c r="AM167">
        <v>66.878757965699805</v>
      </c>
      <c r="AN167">
        <f t="shared" si="94"/>
        <v>6.6755164990086495</v>
      </c>
      <c r="AO167">
        <v>8.3803959979066498</v>
      </c>
      <c r="AP167">
        <v>16.260649696969701</v>
      </c>
      <c r="AQ167">
        <v>3.0165829599395799E-5</v>
      </c>
      <c r="AR167">
        <v>77.4213467082362</v>
      </c>
      <c r="AS167">
        <v>27</v>
      </c>
      <c r="AT167">
        <v>5</v>
      </c>
      <c r="AU167">
        <f t="shared" si="95"/>
        <v>1</v>
      </c>
      <c r="AV167">
        <f t="shared" si="96"/>
        <v>0</v>
      </c>
      <c r="AW167">
        <f t="shared" si="97"/>
        <v>39956.777906006166</v>
      </c>
      <c r="AX167">
        <f t="shared" si="98"/>
        <v>2000.0070370370399</v>
      </c>
      <c r="AY167">
        <f t="shared" si="99"/>
        <v>1681.2059111111134</v>
      </c>
      <c r="AZ167">
        <f t="shared" si="100"/>
        <v>0.84059999788889628</v>
      </c>
      <c r="BA167">
        <f t="shared" si="101"/>
        <v>0.16075799592556989</v>
      </c>
      <c r="BB167">
        <v>6</v>
      </c>
      <c r="BC167">
        <v>0.5</v>
      </c>
      <c r="BD167" t="s">
        <v>354</v>
      </c>
      <c r="BE167">
        <v>2</v>
      </c>
      <c r="BF167" t="b">
        <v>1</v>
      </c>
      <c r="BG167">
        <v>1657121840.5999999</v>
      </c>
      <c r="BH167">
        <v>704.58681481481506</v>
      </c>
      <c r="BI167">
        <v>757.19640740740704</v>
      </c>
      <c r="BJ167">
        <v>16.250388888888899</v>
      </c>
      <c r="BK167">
        <v>8.3534466666666702</v>
      </c>
      <c r="BL167">
        <v>705.076740740741</v>
      </c>
      <c r="BM167">
        <v>16.4037851851852</v>
      </c>
      <c r="BN167">
        <v>499.99788888888901</v>
      </c>
      <c r="BO167">
        <v>73.947096296296294</v>
      </c>
      <c r="BP167">
        <v>0.100025888888889</v>
      </c>
      <c r="BQ167">
        <v>20.474848148148201</v>
      </c>
      <c r="BR167">
        <v>19.985948148148101</v>
      </c>
      <c r="BS167">
        <v>999.9</v>
      </c>
      <c r="BT167">
        <v>0</v>
      </c>
      <c r="BU167">
        <v>0</v>
      </c>
      <c r="BV167">
        <v>9996.4177777777804</v>
      </c>
      <c r="BW167">
        <v>0</v>
      </c>
      <c r="BX167">
        <v>91.166285185185203</v>
      </c>
      <c r="BY167">
        <v>-52.609470370370403</v>
      </c>
      <c r="BZ167">
        <v>716.22603703703703</v>
      </c>
      <c r="CA167">
        <v>763.57529629629596</v>
      </c>
      <c r="CB167">
        <v>7.8969385185185201</v>
      </c>
      <c r="CC167">
        <v>757.19640740740704</v>
      </c>
      <c r="CD167">
        <v>8.3534466666666702</v>
      </c>
      <c r="CE167">
        <v>1.20166888888889</v>
      </c>
      <c r="CF167">
        <v>0.61771311111111105</v>
      </c>
      <c r="CG167">
        <v>9.6222396296296306</v>
      </c>
      <c r="CH167">
        <v>9.0830151851851906E-2</v>
      </c>
      <c r="CI167">
        <v>2000.0070370370399</v>
      </c>
      <c r="CJ167">
        <v>0.98000055555555599</v>
      </c>
      <c r="CK167">
        <v>1.9999292592592598E-2</v>
      </c>
      <c r="CL167">
        <v>0</v>
      </c>
      <c r="CM167">
        <v>2.5188333333333301</v>
      </c>
      <c r="CN167">
        <v>0</v>
      </c>
      <c r="CO167">
        <v>11611.4518518519</v>
      </c>
      <c r="CP167">
        <v>16705.4703703704</v>
      </c>
      <c r="CQ167">
        <v>41.375</v>
      </c>
      <c r="CR167">
        <v>42.754592592592601</v>
      </c>
      <c r="CS167">
        <v>42.561999999999998</v>
      </c>
      <c r="CT167">
        <v>40.735999999999997</v>
      </c>
      <c r="CU167">
        <v>40.5</v>
      </c>
      <c r="CV167">
        <v>1960.0070370370399</v>
      </c>
      <c r="CW167">
        <v>40</v>
      </c>
      <c r="CX167">
        <v>0</v>
      </c>
      <c r="CY167">
        <v>1651533564.7</v>
      </c>
      <c r="CZ167">
        <v>0</v>
      </c>
      <c r="DA167">
        <v>0</v>
      </c>
      <c r="DB167" t="s">
        <v>355</v>
      </c>
      <c r="DC167">
        <v>1656181403.5999999</v>
      </c>
      <c r="DD167">
        <v>1656181398.0999999</v>
      </c>
      <c r="DE167">
        <v>0</v>
      </c>
      <c r="DF167">
        <v>2.3420000000000001</v>
      </c>
      <c r="DG167">
        <v>0.193</v>
      </c>
      <c r="DH167">
        <v>3.7240000000000002</v>
      </c>
      <c r="DI167">
        <v>0.24399999999999999</v>
      </c>
      <c r="DJ167">
        <v>420</v>
      </c>
      <c r="DK167">
        <v>22</v>
      </c>
      <c r="DL167">
        <v>0.28000000000000003</v>
      </c>
      <c r="DM167">
        <v>0.02</v>
      </c>
      <c r="DN167">
        <v>-52.5586219512195</v>
      </c>
      <c r="DO167">
        <v>-1.45421393728227</v>
      </c>
      <c r="DP167">
        <v>0.25978281971790002</v>
      </c>
      <c r="DQ167">
        <v>0</v>
      </c>
      <c r="DR167">
        <v>7.9145446341463401</v>
      </c>
      <c r="DS167">
        <v>-0.28987191637631499</v>
      </c>
      <c r="DT167">
        <v>2.92958967490255E-2</v>
      </c>
      <c r="DU167">
        <v>0</v>
      </c>
      <c r="DV167">
        <v>0</v>
      </c>
      <c r="DW167">
        <v>2</v>
      </c>
      <c r="DX167" t="s">
        <v>375</v>
      </c>
      <c r="DY167">
        <v>2.9187099999999999</v>
      </c>
      <c r="DZ167">
        <v>2.7167400000000002</v>
      </c>
      <c r="EA167">
        <v>0.113603</v>
      </c>
      <c r="EB167">
        <v>0.118654</v>
      </c>
      <c r="EC167">
        <v>6.5830799999999995E-2</v>
      </c>
      <c r="ED167">
        <v>3.9538799999999999E-2</v>
      </c>
      <c r="EE167">
        <v>25754.7</v>
      </c>
      <c r="EF167">
        <v>21864.5</v>
      </c>
      <c r="EG167">
        <v>25983.9</v>
      </c>
      <c r="EH167">
        <v>24135.1</v>
      </c>
      <c r="EI167">
        <v>41366.300000000003</v>
      </c>
      <c r="EJ167">
        <v>38325.1</v>
      </c>
      <c r="EK167">
        <v>46875.4</v>
      </c>
      <c r="EL167">
        <v>42979.5</v>
      </c>
      <c r="EM167">
        <v>1.86572</v>
      </c>
      <c r="EN167">
        <v>2.2861199999999999</v>
      </c>
      <c r="EO167">
        <v>-0.117086</v>
      </c>
      <c r="EP167">
        <v>0</v>
      </c>
      <c r="EQ167">
        <v>21.921500000000002</v>
      </c>
      <c r="ER167">
        <v>999.9</v>
      </c>
      <c r="ES167">
        <v>35.057000000000002</v>
      </c>
      <c r="ET167">
        <v>23.533999999999999</v>
      </c>
      <c r="EU167">
        <v>13.8057</v>
      </c>
      <c r="EV167">
        <v>52.177300000000002</v>
      </c>
      <c r="EW167">
        <v>38.4816</v>
      </c>
      <c r="EX167">
        <v>2</v>
      </c>
      <c r="EY167">
        <v>-0.48647600000000002</v>
      </c>
      <c r="EZ167">
        <v>3.0288900000000001</v>
      </c>
      <c r="FA167">
        <v>20.216799999999999</v>
      </c>
      <c r="FB167">
        <v>5.2351099999999997</v>
      </c>
      <c r="FC167">
        <v>11.986000000000001</v>
      </c>
      <c r="FD167">
        <v>4.9576500000000001</v>
      </c>
      <c r="FE167">
        <v>3.3039999999999998</v>
      </c>
      <c r="FF167">
        <v>316.2</v>
      </c>
      <c r="FG167">
        <v>9999</v>
      </c>
      <c r="FH167">
        <v>9999</v>
      </c>
      <c r="FI167">
        <v>4135</v>
      </c>
      <c r="FJ167">
        <v>1.86829</v>
      </c>
      <c r="FK167">
        <v>1.86392</v>
      </c>
      <c r="FL167">
        <v>1.87164</v>
      </c>
      <c r="FM167">
        <v>1.8623400000000001</v>
      </c>
      <c r="FN167">
        <v>1.8618600000000001</v>
      </c>
      <c r="FO167">
        <v>1.86829</v>
      </c>
      <c r="FP167">
        <v>1.85843</v>
      </c>
      <c r="FQ167">
        <v>1.86493</v>
      </c>
      <c r="FR167">
        <v>5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-0.5</v>
      </c>
      <c r="GF167">
        <v>-0.15310000000000001</v>
      </c>
      <c r="GG167">
        <v>-0.25096208036330597</v>
      </c>
      <c r="GH167">
        <v>1.40043110155519E-5</v>
      </c>
      <c r="GI167">
        <v>-8.9464880026576905E-7</v>
      </c>
      <c r="GJ167">
        <v>5.5918935111048905E-10</v>
      </c>
      <c r="GK167">
        <v>-0.17968596506812801</v>
      </c>
      <c r="GL167">
        <v>-4.5276668719836703E-2</v>
      </c>
      <c r="GM167">
        <v>3.5990739600394498E-3</v>
      </c>
      <c r="GN167">
        <v>-4.5187851206301597E-5</v>
      </c>
      <c r="GO167">
        <v>3</v>
      </c>
      <c r="GP167">
        <v>2215</v>
      </c>
      <c r="GQ167">
        <v>2</v>
      </c>
      <c r="GR167">
        <v>17</v>
      </c>
      <c r="GS167">
        <v>15674.1</v>
      </c>
      <c r="GT167">
        <v>15674.2</v>
      </c>
      <c r="GU167">
        <v>2.1569799999999999</v>
      </c>
      <c r="GV167">
        <v>2.2961399999999998</v>
      </c>
      <c r="GW167">
        <v>1.9982899999999999</v>
      </c>
      <c r="GX167">
        <v>2.7270500000000002</v>
      </c>
      <c r="GY167">
        <v>2.0935100000000002</v>
      </c>
      <c r="GZ167">
        <v>2.34619</v>
      </c>
      <c r="HA167">
        <v>30.803699999999999</v>
      </c>
      <c r="HB167">
        <v>15.559200000000001</v>
      </c>
      <c r="HC167">
        <v>18</v>
      </c>
      <c r="HD167">
        <v>417.02600000000001</v>
      </c>
      <c r="HE167">
        <v>691.26</v>
      </c>
      <c r="HF167">
        <v>15.922800000000001</v>
      </c>
      <c r="HG167">
        <v>20.902200000000001</v>
      </c>
      <c r="HH167">
        <v>30.000699999999998</v>
      </c>
      <c r="HI167">
        <v>20.506799999999998</v>
      </c>
      <c r="HJ167">
        <v>20.509399999999999</v>
      </c>
      <c r="HK167">
        <v>43.308300000000003</v>
      </c>
      <c r="HL167">
        <v>45.530900000000003</v>
      </c>
      <c r="HM167">
        <v>0</v>
      </c>
      <c r="HN167">
        <v>15.9239</v>
      </c>
      <c r="HO167">
        <v>809.09400000000005</v>
      </c>
      <c r="HP167">
        <v>8.4350699999999996</v>
      </c>
      <c r="HQ167">
        <v>99.284099999999995</v>
      </c>
      <c r="HR167">
        <v>101.11</v>
      </c>
    </row>
    <row r="168" spans="1:226" x14ac:dyDescent="0.2">
      <c r="A168">
        <v>152</v>
      </c>
      <c r="B168">
        <v>1657121853.0999999</v>
      </c>
      <c r="C168">
        <v>1972.5999999046301</v>
      </c>
      <c r="D168" t="s">
        <v>662</v>
      </c>
      <c r="E168" t="s">
        <v>663</v>
      </c>
      <c r="F168">
        <v>5</v>
      </c>
      <c r="G168" t="s">
        <v>1776</v>
      </c>
      <c r="H168" t="s">
        <v>353</v>
      </c>
      <c r="I168">
        <v>1657121845.31429</v>
      </c>
      <c r="J168">
        <f t="shared" si="68"/>
        <v>6.6646836270116971E-3</v>
      </c>
      <c r="K168">
        <f t="shared" si="69"/>
        <v>6.6646836270116969</v>
      </c>
      <c r="L168">
        <f t="shared" si="70"/>
        <v>19.331966689915021</v>
      </c>
      <c r="M168">
        <f t="shared" si="71"/>
        <v>720.62864285714295</v>
      </c>
      <c r="N168">
        <f t="shared" si="72"/>
        <v>631.52711819866761</v>
      </c>
      <c r="O168">
        <f t="shared" si="73"/>
        <v>46.762622073326618</v>
      </c>
      <c r="P168">
        <f t="shared" si="74"/>
        <v>53.360313294641244</v>
      </c>
      <c r="Q168">
        <f t="shared" si="75"/>
        <v>0.46684593154573711</v>
      </c>
      <c r="R168">
        <f t="shared" si="76"/>
        <v>2.4340339094491741</v>
      </c>
      <c r="S168">
        <f t="shared" si="77"/>
        <v>0.42221059652743814</v>
      </c>
      <c r="T168">
        <f t="shared" si="78"/>
        <v>0.2675353981003582</v>
      </c>
      <c r="U168">
        <f t="shared" si="79"/>
        <v>321.5163419999995</v>
      </c>
      <c r="V168">
        <f t="shared" si="80"/>
        <v>20.664617507865884</v>
      </c>
      <c r="W168">
        <f t="shared" si="81"/>
        <v>19.985396428571399</v>
      </c>
      <c r="X168">
        <f t="shared" si="82"/>
        <v>2.3444918145030558</v>
      </c>
      <c r="Y168">
        <f t="shared" si="83"/>
        <v>49.823138075064747</v>
      </c>
      <c r="Z168">
        <f t="shared" si="84"/>
        <v>1.2036499930478413</v>
      </c>
      <c r="AA168">
        <f t="shared" si="85"/>
        <v>2.4158454074779332</v>
      </c>
      <c r="AB168">
        <f t="shared" si="86"/>
        <v>1.1408418214552145</v>
      </c>
      <c r="AC168">
        <f t="shared" si="87"/>
        <v>-293.91254795121586</v>
      </c>
      <c r="AD168">
        <f t="shared" si="88"/>
        <v>63.641588897843818</v>
      </c>
      <c r="AE168">
        <f t="shared" si="89"/>
        <v>5.2691640143602303</v>
      </c>
      <c r="AF168">
        <f t="shared" si="90"/>
        <v>96.514546960987687</v>
      </c>
      <c r="AG168">
        <f t="shared" si="91"/>
        <v>38.995096008604051</v>
      </c>
      <c r="AH168">
        <f t="shared" si="92"/>
        <v>6.6737600466018021</v>
      </c>
      <c r="AI168">
        <f t="shared" si="93"/>
        <v>19.331966689915021</v>
      </c>
      <c r="AJ168">
        <v>795.24558576798199</v>
      </c>
      <c r="AK168">
        <v>757.85657575757602</v>
      </c>
      <c r="AL168">
        <v>3.4539606575312098</v>
      </c>
      <c r="AM168">
        <v>66.878757965699805</v>
      </c>
      <c r="AN168">
        <f t="shared" si="94"/>
        <v>6.6646836270116969</v>
      </c>
      <c r="AO168">
        <v>8.3938745294728392</v>
      </c>
      <c r="AP168">
        <v>16.261458787878802</v>
      </c>
      <c r="AQ168">
        <v>1.1937139040544599E-6</v>
      </c>
      <c r="AR168">
        <v>77.4213467082362</v>
      </c>
      <c r="AS168">
        <v>27</v>
      </c>
      <c r="AT168">
        <v>5</v>
      </c>
      <c r="AU168">
        <f t="shared" si="95"/>
        <v>1</v>
      </c>
      <c r="AV168">
        <f t="shared" si="96"/>
        <v>0</v>
      </c>
      <c r="AW168">
        <f t="shared" si="97"/>
        <v>40022.718461975004</v>
      </c>
      <c r="AX168">
        <f t="shared" si="98"/>
        <v>2000.0021428571399</v>
      </c>
      <c r="AY168">
        <f t="shared" si="99"/>
        <v>1681.2017999999973</v>
      </c>
      <c r="AZ168">
        <f t="shared" si="100"/>
        <v>0.84059999935714347</v>
      </c>
      <c r="BA168">
        <f t="shared" si="101"/>
        <v>0.16075799875928704</v>
      </c>
      <c r="BB168">
        <v>6</v>
      </c>
      <c r="BC168">
        <v>0.5</v>
      </c>
      <c r="BD168" t="s">
        <v>354</v>
      </c>
      <c r="BE168">
        <v>2</v>
      </c>
      <c r="BF168" t="b">
        <v>1</v>
      </c>
      <c r="BG168">
        <v>1657121845.31429</v>
      </c>
      <c r="BH168">
        <v>720.62864285714295</v>
      </c>
      <c r="BI168">
        <v>773.19407142857096</v>
      </c>
      <c r="BJ168">
        <v>16.2552392857143</v>
      </c>
      <c r="BK168">
        <v>8.3768849999999997</v>
      </c>
      <c r="BL168">
        <v>721.125</v>
      </c>
      <c r="BM168">
        <v>16.408471428571399</v>
      </c>
      <c r="BN168">
        <v>499.99857142857098</v>
      </c>
      <c r="BO168">
        <v>73.946946428571394</v>
      </c>
      <c r="BP168">
        <v>9.9948353571428603E-2</v>
      </c>
      <c r="BQ168">
        <v>20.470382142857101</v>
      </c>
      <c r="BR168">
        <v>19.985396428571399</v>
      </c>
      <c r="BS168">
        <v>999.9</v>
      </c>
      <c r="BT168">
        <v>0</v>
      </c>
      <c r="BU168">
        <v>0</v>
      </c>
      <c r="BV168">
        <v>10013.482857142901</v>
      </c>
      <c r="BW168">
        <v>0</v>
      </c>
      <c r="BX168">
        <v>92.190782142857202</v>
      </c>
      <c r="BY168">
        <v>-52.565367857142903</v>
      </c>
      <c r="BZ168">
        <v>732.536321428571</v>
      </c>
      <c r="CA168">
        <v>779.726071428571</v>
      </c>
      <c r="CB168">
        <v>7.8783478571428596</v>
      </c>
      <c r="CC168">
        <v>773.19407142857096</v>
      </c>
      <c r="CD168">
        <v>8.3768849999999997</v>
      </c>
      <c r="CE168">
        <v>1.2020249999999999</v>
      </c>
      <c r="CF168">
        <v>0.61944510714285705</v>
      </c>
      <c r="CG168">
        <v>9.6266514285714297</v>
      </c>
      <c r="CH168">
        <v>0.12943740714285701</v>
      </c>
      <c r="CI168">
        <v>2000.0021428571399</v>
      </c>
      <c r="CJ168">
        <v>0.98000050000000005</v>
      </c>
      <c r="CK168">
        <v>1.9999349999999999E-2</v>
      </c>
      <c r="CL168">
        <v>0</v>
      </c>
      <c r="CM168">
        <v>2.5310178571428601</v>
      </c>
      <c r="CN168">
        <v>0</v>
      </c>
      <c r="CO168">
        <v>11602.814285714299</v>
      </c>
      <c r="CP168">
        <v>16705.424999999999</v>
      </c>
      <c r="CQ168">
        <v>41.375</v>
      </c>
      <c r="CR168">
        <v>42.774357142857099</v>
      </c>
      <c r="CS168">
        <v>42.561999999999998</v>
      </c>
      <c r="CT168">
        <v>40.741</v>
      </c>
      <c r="CU168">
        <v>40.504428571428598</v>
      </c>
      <c r="CV168">
        <v>1960.0021428571399</v>
      </c>
      <c r="CW168">
        <v>40</v>
      </c>
      <c r="CX168">
        <v>0</v>
      </c>
      <c r="CY168">
        <v>1651533570.0999999</v>
      </c>
      <c r="CZ168">
        <v>0</v>
      </c>
      <c r="DA168">
        <v>0</v>
      </c>
      <c r="DB168" t="s">
        <v>355</v>
      </c>
      <c r="DC168">
        <v>1656181403.5999999</v>
      </c>
      <c r="DD168">
        <v>1656181398.0999999</v>
      </c>
      <c r="DE168">
        <v>0</v>
      </c>
      <c r="DF168">
        <v>2.3420000000000001</v>
      </c>
      <c r="DG168">
        <v>0.193</v>
      </c>
      <c r="DH168">
        <v>3.7240000000000002</v>
      </c>
      <c r="DI168">
        <v>0.24399999999999999</v>
      </c>
      <c r="DJ168">
        <v>420</v>
      </c>
      <c r="DK168">
        <v>22</v>
      </c>
      <c r="DL168">
        <v>0.28000000000000003</v>
      </c>
      <c r="DM168">
        <v>0.02</v>
      </c>
      <c r="DN168">
        <v>-52.589970731707297</v>
      </c>
      <c r="DO168">
        <v>0.29818118466894999</v>
      </c>
      <c r="DP168">
        <v>0.20859883572378399</v>
      </c>
      <c r="DQ168">
        <v>0</v>
      </c>
      <c r="DR168">
        <v>7.8943643902438998</v>
      </c>
      <c r="DS168">
        <v>-0.25535581881533098</v>
      </c>
      <c r="DT168">
        <v>2.6333758640581299E-2</v>
      </c>
      <c r="DU168">
        <v>0</v>
      </c>
      <c r="DV168">
        <v>0</v>
      </c>
      <c r="DW168">
        <v>2</v>
      </c>
      <c r="DX168" t="s">
        <v>375</v>
      </c>
      <c r="DY168">
        <v>2.9187599999999998</v>
      </c>
      <c r="DZ168">
        <v>2.7167599999999998</v>
      </c>
      <c r="EA168">
        <v>0.115379</v>
      </c>
      <c r="EB168">
        <v>0.120356</v>
      </c>
      <c r="EC168">
        <v>6.5832000000000002E-2</v>
      </c>
      <c r="ED168">
        <v>3.9581100000000001E-2</v>
      </c>
      <c r="EE168">
        <v>25702.799999999999</v>
      </c>
      <c r="EF168">
        <v>21822.1</v>
      </c>
      <c r="EG168">
        <v>25983.5</v>
      </c>
      <c r="EH168">
        <v>24134.9</v>
      </c>
      <c r="EI168">
        <v>41365.800000000003</v>
      </c>
      <c r="EJ168">
        <v>38323.199999999997</v>
      </c>
      <c r="EK168">
        <v>46874.9</v>
      </c>
      <c r="EL168">
        <v>42979.199999999997</v>
      </c>
      <c r="EM168">
        <v>1.86548</v>
      </c>
      <c r="EN168">
        <v>2.2860800000000001</v>
      </c>
      <c r="EO168">
        <v>-0.115804</v>
      </c>
      <c r="EP168">
        <v>0</v>
      </c>
      <c r="EQ168">
        <v>21.909099999999999</v>
      </c>
      <c r="ER168">
        <v>999.9</v>
      </c>
      <c r="ES168">
        <v>35.057000000000002</v>
      </c>
      <c r="ET168">
        <v>23.565000000000001</v>
      </c>
      <c r="EU168">
        <v>13.8323</v>
      </c>
      <c r="EV168">
        <v>52.067300000000003</v>
      </c>
      <c r="EW168">
        <v>38.457500000000003</v>
      </c>
      <c r="EX168">
        <v>2</v>
      </c>
      <c r="EY168">
        <v>-0.485902</v>
      </c>
      <c r="EZ168">
        <v>3.0290699999999999</v>
      </c>
      <c r="FA168">
        <v>20.216999999999999</v>
      </c>
      <c r="FB168">
        <v>5.2345100000000002</v>
      </c>
      <c r="FC168">
        <v>11.986000000000001</v>
      </c>
      <c r="FD168">
        <v>4.9573</v>
      </c>
      <c r="FE168">
        <v>3.3039299999999998</v>
      </c>
      <c r="FF168">
        <v>316.2</v>
      </c>
      <c r="FG168">
        <v>9999</v>
      </c>
      <c r="FH168">
        <v>9999</v>
      </c>
      <c r="FI168">
        <v>4135.3</v>
      </c>
      <c r="FJ168">
        <v>1.86829</v>
      </c>
      <c r="FK168">
        <v>1.86391</v>
      </c>
      <c r="FL168">
        <v>1.87164</v>
      </c>
      <c r="FM168">
        <v>1.8623400000000001</v>
      </c>
      <c r="FN168">
        <v>1.8618600000000001</v>
      </c>
      <c r="FO168">
        <v>1.86829</v>
      </c>
      <c r="FP168">
        <v>1.85849</v>
      </c>
      <c r="FQ168">
        <v>1.86493</v>
      </c>
      <c r="FR168">
        <v>5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-0.50700000000000001</v>
      </c>
      <c r="GF168">
        <v>-0.153</v>
      </c>
      <c r="GG168">
        <v>-0.25096208036330597</v>
      </c>
      <c r="GH168">
        <v>1.40043110155519E-5</v>
      </c>
      <c r="GI168">
        <v>-8.9464880026576905E-7</v>
      </c>
      <c r="GJ168">
        <v>5.5918935111048905E-10</v>
      </c>
      <c r="GK168">
        <v>-0.17968596506812801</v>
      </c>
      <c r="GL168">
        <v>-4.5276668719836703E-2</v>
      </c>
      <c r="GM168">
        <v>3.5990739600394498E-3</v>
      </c>
      <c r="GN168">
        <v>-4.5187851206301597E-5</v>
      </c>
      <c r="GO168">
        <v>3</v>
      </c>
      <c r="GP168">
        <v>2215</v>
      </c>
      <c r="GQ168">
        <v>2</v>
      </c>
      <c r="GR168">
        <v>17</v>
      </c>
      <c r="GS168">
        <v>15674.2</v>
      </c>
      <c r="GT168">
        <v>15674.2</v>
      </c>
      <c r="GU168">
        <v>2.19604</v>
      </c>
      <c r="GV168">
        <v>2.2888199999999999</v>
      </c>
      <c r="GW168">
        <v>1.9982899999999999</v>
      </c>
      <c r="GX168">
        <v>2.7270500000000002</v>
      </c>
      <c r="GY168">
        <v>2.0935100000000002</v>
      </c>
      <c r="GZ168">
        <v>2.34619</v>
      </c>
      <c r="HA168">
        <v>30.825299999999999</v>
      </c>
      <c r="HB168">
        <v>15.559200000000001</v>
      </c>
      <c r="HC168">
        <v>18</v>
      </c>
      <c r="HD168">
        <v>416.976</v>
      </c>
      <c r="HE168">
        <v>691.36</v>
      </c>
      <c r="HF168">
        <v>15.9305</v>
      </c>
      <c r="HG168">
        <v>20.9114</v>
      </c>
      <c r="HH168">
        <v>30.000599999999999</v>
      </c>
      <c r="HI168">
        <v>20.517199999999999</v>
      </c>
      <c r="HJ168">
        <v>20.519300000000001</v>
      </c>
      <c r="HK168">
        <v>43.972499999999997</v>
      </c>
      <c r="HL168">
        <v>45.530900000000003</v>
      </c>
      <c r="HM168">
        <v>0</v>
      </c>
      <c r="HN168">
        <v>15.9307</v>
      </c>
      <c r="HO168">
        <v>823.02700000000004</v>
      </c>
      <c r="HP168">
        <v>8.4491099999999992</v>
      </c>
      <c r="HQ168">
        <v>99.282899999999998</v>
      </c>
      <c r="HR168">
        <v>101.10899999999999</v>
      </c>
    </row>
    <row r="169" spans="1:226" x14ac:dyDescent="0.2">
      <c r="A169">
        <v>153</v>
      </c>
      <c r="B169">
        <v>1657121858.0999999</v>
      </c>
      <c r="C169">
        <v>1977.5999999046301</v>
      </c>
      <c r="D169" t="s">
        <v>664</v>
      </c>
      <c r="E169" t="s">
        <v>665</v>
      </c>
      <c r="F169">
        <v>5</v>
      </c>
      <c r="G169" t="s">
        <v>1777</v>
      </c>
      <c r="H169" t="s">
        <v>353</v>
      </c>
      <c r="I169">
        <v>1657121850.5999999</v>
      </c>
      <c r="J169">
        <f t="shared" si="68"/>
        <v>6.6517902508068712E-3</v>
      </c>
      <c r="K169">
        <f t="shared" si="69"/>
        <v>6.6517902508068714</v>
      </c>
      <c r="L169">
        <f t="shared" si="70"/>
        <v>19.449757284144141</v>
      </c>
      <c r="M169">
        <f t="shared" si="71"/>
        <v>738.63462962962899</v>
      </c>
      <c r="N169">
        <f t="shared" si="72"/>
        <v>648.48024535635409</v>
      </c>
      <c r="O169">
        <f t="shared" si="73"/>
        <v>48.017807922066474</v>
      </c>
      <c r="P169">
        <f t="shared" si="74"/>
        <v>54.69344058530573</v>
      </c>
      <c r="Q169">
        <f t="shared" si="75"/>
        <v>0.4656232650925356</v>
      </c>
      <c r="R169">
        <f t="shared" si="76"/>
        <v>2.4360410697209214</v>
      </c>
      <c r="S169">
        <f t="shared" si="77"/>
        <v>0.42124239992179929</v>
      </c>
      <c r="T169">
        <f t="shared" si="78"/>
        <v>0.26691054549598681</v>
      </c>
      <c r="U169">
        <f t="shared" si="79"/>
        <v>321.51209866666738</v>
      </c>
      <c r="V169">
        <f t="shared" si="80"/>
        <v>20.66373787757518</v>
      </c>
      <c r="W169">
        <f t="shared" si="81"/>
        <v>19.990262962963001</v>
      </c>
      <c r="X169">
        <f t="shared" si="82"/>
        <v>2.3451985289330435</v>
      </c>
      <c r="Y169">
        <f t="shared" si="83"/>
        <v>49.850349527898672</v>
      </c>
      <c r="Z169">
        <f t="shared" si="84"/>
        <v>1.2039581216040582</v>
      </c>
      <c r="AA169">
        <f t="shared" si="85"/>
        <v>2.4151447943815616</v>
      </c>
      <c r="AB169">
        <f t="shared" si="86"/>
        <v>1.1412404073289852</v>
      </c>
      <c r="AC169">
        <f t="shared" si="87"/>
        <v>-293.34395006058304</v>
      </c>
      <c r="AD169">
        <f t="shared" si="88"/>
        <v>62.437591731310029</v>
      </c>
      <c r="AE169">
        <f t="shared" si="89"/>
        <v>5.165224736346671</v>
      </c>
      <c r="AF169">
        <f t="shared" si="90"/>
        <v>95.770965073741024</v>
      </c>
      <c r="AG169">
        <f t="shared" si="91"/>
        <v>38.816940446652652</v>
      </c>
      <c r="AH169">
        <f t="shared" si="92"/>
        <v>6.6599486316336263</v>
      </c>
      <c r="AI169">
        <f t="shared" si="93"/>
        <v>19.449757284144141</v>
      </c>
      <c r="AJ169">
        <v>812.11245373667396</v>
      </c>
      <c r="AK169">
        <v>774.82935757575694</v>
      </c>
      <c r="AL169">
        <v>3.3925792685748402</v>
      </c>
      <c r="AM169">
        <v>66.878757965699805</v>
      </c>
      <c r="AN169">
        <f t="shared" si="94"/>
        <v>6.6517902508068714</v>
      </c>
      <c r="AO169">
        <v>8.4059519683471304</v>
      </c>
      <c r="AP169">
        <v>16.2583296969697</v>
      </c>
      <c r="AQ169">
        <v>-1.5627006353980101E-5</v>
      </c>
      <c r="AR169">
        <v>77.4213467082362</v>
      </c>
      <c r="AS169">
        <v>27</v>
      </c>
      <c r="AT169">
        <v>5</v>
      </c>
      <c r="AU169">
        <f t="shared" si="95"/>
        <v>1</v>
      </c>
      <c r="AV169">
        <f t="shared" si="96"/>
        <v>0</v>
      </c>
      <c r="AW169">
        <f t="shared" si="97"/>
        <v>40073.750275621889</v>
      </c>
      <c r="AX169">
        <f t="shared" si="98"/>
        <v>1999.97555555556</v>
      </c>
      <c r="AY169">
        <f t="shared" si="99"/>
        <v>1681.1794666666706</v>
      </c>
      <c r="AZ169">
        <f t="shared" si="100"/>
        <v>0.84060000733342299</v>
      </c>
      <c r="BA169">
        <f t="shared" si="101"/>
        <v>0.16075801415350632</v>
      </c>
      <c r="BB169">
        <v>6</v>
      </c>
      <c r="BC169">
        <v>0.5</v>
      </c>
      <c r="BD169" t="s">
        <v>354</v>
      </c>
      <c r="BE169">
        <v>2</v>
      </c>
      <c r="BF169" t="b">
        <v>1</v>
      </c>
      <c r="BG169">
        <v>1657121850.5999999</v>
      </c>
      <c r="BH169">
        <v>738.63462962962899</v>
      </c>
      <c r="BI169">
        <v>791.11762962962996</v>
      </c>
      <c r="BJ169">
        <v>16.259448148148099</v>
      </c>
      <c r="BK169">
        <v>8.3975218518518506</v>
      </c>
      <c r="BL169">
        <v>739.13807407407398</v>
      </c>
      <c r="BM169">
        <v>16.4125333333333</v>
      </c>
      <c r="BN169">
        <v>500.00429629629599</v>
      </c>
      <c r="BO169">
        <v>73.946744444444406</v>
      </c>
      <c r="BP169">
        <v>9.9933562962962894E-2</v>
      </c>
      <c r="BQ169">
        <v>20.4656814814815</v>
      </c>
      <c r="BR169">
        <v>19.990262962963001</v>
      </c>
      <c r="BS169">
        <v>999.9</v>
      </c>
      <c r="BT169">
        <v>0</v>
      </c>
      <c r="BU169">
        <v>0</v>
      </c>
      <c r="BV169">
        <v>10026.662962963001</v>
      </c>
      <c r="BW169">
        <v>0</v>
      </c>
      <c r="BX169">
        <v>91.778781481481502</v>
      </c>
      <c r="BY169">
        <v>-52.482907407407403</v>
      </c>
      <c r="BZ169">
        <v>750.84296296296304</v>
      </c>
      <c r="CA169">
        <v>797.81748148148199</v>
      </c>
      <c r="CB169">
        <v>7.8619207407407403</v>
      </c>
      <c r="CC169">
        <v>791.11762962962996</v>
      </c>
      <c r="CD169">
        <v>8.3975218518518506</v>
      </c>
      <c r="CE169">
        <v>1.20233296296296</v>
      </c>
      <c r="CF169">
        <v>0.62096940740740703</v>
      </c>
      <c r="CG169">
        <v>9.6304666666666705</v>
      </c>
      <c r="CH169">
        <v>0.16334974074074099</v>
      </c>
      <c r="CI169">
        <v>1999.97555555556</v>
      </c>
      <c r="CJ169">
        <v>0.98000033333333303</v>
      </c>
      <c r="CK169">
        <v>1.9999522222222201E-2</v>
      </c>
      <c r="CL169">
        <v>0</v>
      </c>
      <c r="CM169">
        <v>2.5146851851851899</v>
      </c>
      <c r="CN169">
        <v>0</v>
      </c>
      <c r="CO169">
        <v>11590.159259259301</v>
      </c>
      <c r="CP169">
        <v>16705.2</v>
      </c>
      <c r="CQ169">
        <v>41.375</v>
      </c>
      <c r="CR169">
        <v>42.7959259259259</v>
      </c>
      <c r="CS169">
        <v>42.561999999999998</v>
      </c>
      <c r="CT169">
        <v>40.745333333333299</v>
      </c>
      <c r="CU169">
        <v>40.504592592592601</v>
      </c>
      <c r="CV169">
        <v>1959.97555555556</v>
      </c>
      <c r="CW169">
        <v>40</v>
      </c>
      <c r="CX169">
        <v>0</v>
      </c>
      <c r="CY169">
        <v>1651533574.9000001</v>
      </c>
      <c r="CZ169">
        <v>0</v>
      </c>
      <c r="DA169">
        <v>0</v>
      </c>
      <c r="DB169" t="s">
        <v>355</v>
      </c>
      <c r="DC169">
        <v>1656181403.5999999</v>
      </c>
      <c r="DD169">
        <v>1656181398.0999999</v>
      </c>
      <c r="DE169">
        <v>0</v>
      </c>
      <c r="DF169">
        <v>2.3420000000000001</v>
      </c>
      <c r="DG169">
        <v>0.193</v>
      </c>
      <c r="DH169">
        <v>3.7240000000000002</v>
      </c>
      <c r="DI169">
        <v>0.24399999999999999</v>
      </c>
      <c r="DJ169">
        <v>420</v>
      </c>
      <c r="DK169">
        <v>22</v>
      </c>
      <c r="DL169">
        <v>0.28000000000000003</v>
      </c>
      <c r="DM169">
        <v>0.02</v>
      </c>
      <c r="DN169">
        <v>-52.485582926829302</v>
      </c>
      <c r="DO169">
        <v>1.01728013937276</v>
      </c>
      <c r="DP169">
        <v>0.23373490289312401</v>
      </c>
      <c r="DQ169">
        <v>0</v>
      </c>
      <c r="DR169">
        <v>7.8722012195121902</v>
      </c>
      <c r="DS169">
        <v>-0.190156515679442</v>
      </c>
      <c r="DT169">
        <v>2.0267873556759401E-2</v>
      </c>
      <c r="DU169">
        <v>0</v>
      </c>
      <c r="DV169">
        <v>0</v>
      </c>
      <c r="DW169">
        <v>2</v>
      </c>
      <c r="DX169" t="s">
        <v>375</v>
      </c>
      <c r="DY169">
        <v>2.9184000000000001</v>
      </c>
      <c r="DZ169">
        <v>2.7166700000000001</v>
      </c>
      <c r="EA169">
        <v>0.117103</v>
      </c>
      <c r="EB169">
        <v>0.121987</v>
      </c>
      <c r="EC169">
        <v>6.5821299999999999E-2</v>
      </c>
      <c r="ED169">
        <v>3.96269E-2</v>
      </c>
      <c r="EE169">
        <v>25652.1</v>
      </c>
      <c r="EF169">
        <v>21781.4</v>
      </c>
      <c r="EG169">
        <v>25982.9</v>
      </c>
      <c r="EH169">
        <v>24134.6</v>
      </c>
      <c r="EI169">
        <v>41365.4</v>
      </c>
      <c r="EJ169">
        <v>38321.1</v>
      </c>
      <c r="EK169">
        <v>46873.8</v>
      </c>
      <c r="EL169">
        <v>42978.9</v>
      </c>
      <c r="EM169">
        <v>1.8651</v>
      </c>
      <c r="EN169">
        <v>2.2861199999999999</v>
      </c>
      <c r="EO169">
        <v>-0.115603</v>
      </c>
      <c r="EP169">
        <v>0</v>
      </c>
      <c r="EQ169">
        <v>21.897099999999998</v>
      </c>
      <c r="ER169">
        <v>999.9</v>
      </c>
      <c r="ES169">
        <v>35.057000000000002</v>
      </c>
      <c r="ET169">
        <v>23.574999999999999</v>
      </c>
      <c r="EU169">
        <v>13.841200000000001</v>
      </c>
      <c r="EV169">
        <v>51.6873</v>
      </c>
      <c r="EW169">
        <v>38.4375</v>
      </c>
      <c r="EX169">
        <v>2</v>
      </c>
      <c r="EY169">
        <v>-0.485427</v>
      </c>
      <c r="EZ169">
        <v>3.0219200000000002</v>
      </c>
      <c r="FA169">
        <v>20.217099999999999</v>
      </c>
      <c r="FB169">
        <v>5.2354099999999999</v>
      </c>
      <c r="FC169">
        <v>11.986000000000001</v>
      </c>
      <c r="FD169">
        <v>4.9577499999999999</v>
      </c>
      <c r="FE169">
        <v>3.3039800000000001</v>
      </c>
      <c r="FF169">
        <v>316.2</v>
      </c>
      <c r="FG169">
        <v>9999</v>
      </c>
      <c r="FH169">
        <v>9999</v>
      </c>
      <c r="FI169">
        <v>4135.3</v>
      </c>
      <c r="FJ169">
        <v>1.86829</v>
      </c>
      <c r="FK169">
        <v>1.86395</v>
      </c>
      <c r="FL169">
        <v>1.87164</v>
      </c>
      <c r="FM169">
        <v>1.8623400000000001</v>
      </c>
      <c r="FN169">
        <v>1.8618699999999999</v>
      </c>
      <c r="FO169">
        <v>1.86829</v>
      </c>
      <c r="FP169">
        <v>1.85849</v>
      </c>
      <c r="FQ169">
        <v>1.86493</v>
      </c>
      <c r="FR169">
        <v>5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-0.51300000000000001</v>
      </c>
      <c r="GF169">
        <v>-0.15310000000000001</v>
      </c>
      <c r="GG169">
        <v>-0.25096208036330597</v>
      </c>
      <c r="GH169">
        <v>1.40043110155519E-5</v>
      </c>
      <c r="GI169">
        <v>-8.9464880026576905E-7</v>
      </c>
      <c r="GJ169">
        <v>5.5918935111048905E-10</v>
      </c>
      <c r="GK169">
        <v>-0.17968596506812801</v>
      </c>
      <c r="GL169">
        <v>-4.5276668719836703E-2</v>
      </c>
      <c r="GM169">
        <v>3.5990739600394498E-3</v>
      </c>
      <c r="GN169">
        <v>-4.5187851206301597E-5</v>
      </c>
      <c r="GO169">
        <v>3</v>
      </c>
      <c r="GP169">
        <v>2215</v>
      </c>
      <c r="GQ169">
        <v>2</v>
      </c>
      <c r="GR169">
        <v>17</v>
      </c>
      <c r="GS169">
        <v>15674.2</v>
      </c>
      <c r="GT169">
        <v>15674.3</v>
      </c>
      <c r="GU169">
        <v>2.2290000000000001</v>
      </c>
      <c r="GV169">
        <v>2.3010299999999999</v>
      </c>
      <c r="GW169">
        <v>1.9982899999999999</v>
      </c>
      <c r="GX169">
        <v>2.7270500000000002</v>
      </c>
      <c r="GY169">
        <v>2.0935100000000002</v>
      </c>
      <c r="GZ169">
        <v>2.3071299999999999</v>
      </c>
      <c r="HA169">
        <v>30.825299999999999</v>
      </c>
      <c r="HB169">
        <v>15.5505</v>
      </c>
      <c r="HC169">
        <v>18</v>
      </c>
      <c r="HD169">
        <v>416.84699999999998</v>
      </c>
      <c r="HE169">
        <v>691.54100000000005</v>
      </c>
      <c r="HF169">
        <v>15.936299999999999</v>
      </c>
      <c r="HG169">
        <v>20.920300000000001</v>
      </c>
      <c r="HH169">
        <v>30.000599999999999</v>
      </c>
      <c r="HI169">
        <v>20.5258</v>
      </c>
      <c r="HJ169">
        <v>20.5289</v>
      </c>
      <c r="HK169">
        <v>44.628399999999999</v>
      </c>
      <c r="HL169">
        <v>45.530900000000003</v>
      </c>
      <c r="HM169">
        <v>0</v>
      </c>
      <c r="HN169">
        <v>15.938499999999999</v>
      </c>
      <c r="HO169">
        <v>843.10400000000004</v>
      </c>
      <c r="HP169">
        <v>8.4746000000000006</v>
      </c>
      <c r="HQ169">
        <v>99.280600000000007</v>
      </c>
      <c r="HR169">
        <v>101.108</v>
      </c>
    </row>
    <row r="170" spans="1:226" x14ac:dyDescent="0.2">
      <c r="A170">
        <v>154</v>
      </c>
      <c r="B170">
        <v>1657121863.0999999</v>
      </c>
      <c r="C170">
        <v>1982.5999999046301</v>
      </c>
      <c r="D170" t="s">
        <v>666</v>
      </c>
      <c r="E170" t="s">
        <v>667</v>
      </c>
      <c r="F170">
        <v>5</v>
      </c>
      <c r="G170" t="s">
        <v>1778</v>
      </c>
      <c r="H170" t="s">
        <v>353</v>
      </c>
      <c r="I170">
        <v>1657121855.31429</v>
      </c>
      <c r="J170">
        <f t="shared" si="68"/>
        <v>6.6393334165842982E-3</v>
      </c>
      <c r="K170">
        <f t="shared" si="69"/>
        <v>6.6393334165842983</v>
      </c>
      <c r="L170">
        <f t="shared" si="70"/>
        <v>19.371863274446262</v>
      </c>
      <c r="M170">
        <f t="shared" si="71"/>
        <v>754.54575</v>
      </c>
      <c r="N170">
        <f t="shared" si="72"/>
        <v>664.16610095614408</v>
      </c>
      <c r="O170">
        <f t="shared" si="73"/>
        <v>49.179424149995981</v>
      </c>
      <c r="P170">
        <f t="shared" si="74"/>
        <v>55.871754710764954</v>
      </c>
      <c r="Q170">
        <f t="shared" si="75"/>
        <v>0.46479274989702629</v>
      </c>
      <c r="R170">
        <f t="shared" si="76"/>
        <v>2.4332431150775977</v>
      </c>
      <c r="S170">
        <f t="shared" si="77"/>
        <v>0.42051634490764805</v>
      </c>
      <c r="T170">
        <f t="shared" si="78"/>
        <v>0.26644840989634277</v>
      </c>
      <c r="U170">
        <f t="shared" si="79"/>
        <v>321.51491699999929</v>
      </c>
      <c r="V170">
        <f t="shared" si="80"/>
        <v>20.66876018907001</v>
      </c>
      <c r="W170">
        <f t="shared" si="81"/>
        <v>19.989274999999999</v>
      </c>
      <c r="X170">
        <f t="shared" si="82"/>
        <v>2.3450550426023642</v>
      </c>
      <c r="Y170">
        <f t="shared" si="83"/>
        <v>49.848450686807638</v>
      </c>
      <c r="Z170">
        <f t="shared" si="84"/>
        <v>1.2039810286368322</v>
      </c>
      <c r="AA170">
        <f t="shared" si="85"/>
        <v>2.4152827461004018</v>
      </c>
      <c r="AB170">
        <f t="shared" si="86"/>
        <v>1.141074013965532</v>
      </c>
      <c r="AC170">
        <f t="shared" si="87"/>
        <v>-292.79460367136755</v>
      </c>
      <c r="AD170">
        <f t="shared" si="88"/>
        <v>62.616909178244278</v>
      </c>
      <c r="AE170">
        <f t="shared" si="89"/>
        <v>5.1860138446512547</v>
      </c>
      <c r="AF170">
        <f t="shared" si="90"/>
        <v>96.52323635152726</v>
      </c>
      <c r="AG170">
        <f t="shared" si="91"/>
        <v>38.540083609092498</v>
      </c>
      <c r="AH170">
        <f t="shared" si="92"/>
        <v>6.6505869995957196</v>
      </c>
      <c r="AI170">
        <f t="shared" si="93"/>
        <v>19.371863274446262</v>
      </c>
      <c r="AJ170">
        <v>828.78112256069301</v>
      </c>
      <c r="AK170">
        <v>791.70796969697005</v>
      </c>
      <c r="AL170">
        <v>3.3642910874943199</v>
      </c>
      <c r="AM170">
        <v>66.878757965699805</v>
      </c>
      <c r="AN170">
        <f t="shared" si="94"/>
        <v>6.6393334165842983</v>
      </c>
      <c r="AO170">
        <v>8.4184618536275</v>
      </c>
      <c r="AP170">
        <v>16.2557703030303</v>
      </c>
      <c r="AQ170">
        <v>7.2133243153749402E-6</v>
      </c>
      <c r="AR170">
        <v>77.4213467082362</v>
      </c>
      <c r="AS170">
        <v>27</v>
      </c>
      <c r="AT170">
        <v>5</v>
      </c>
      <c r="AU170">
        <f t="shared" si="95"/>
        <v>1</v>
      </c>
      <c r="AV170">
        <f t="shared" si="96"/>
        <v>0</v>
      </c>
      <c r="AW170">
        <f t="shared" si="97"/>
        <v>40003.378542011538</v>
      </c>
      <c r="AX170">
        <f t="shared" si="98"/>
        <v>1999.9932142857101</v>
      </c>
      <c r="AY170">
        <f t="shared" si="99"/>
        <v>1681.1942999999962</v>
      </c>
      <c r="AZ170">
        <f t="shared" si="100"/>
        <v>0.84060000203572105</v>
      </c>
      <c r="BA170">
        <f t="shared" si="101"/>
        <v>0.16075800392894188</v>
      </c>
      <c r="BB170">
        <v>6</v>
      </c>
      <c r="BC170">
        <v>0.5</v>
      </c>
      <c r="BD170" t="s">
        <v>354</v>
      </c>
      <c r="BE170">
        <v>2</v>
      </c>
      <c r="BF170" t="b">
        <v>1</v>
      </c>
      <c r="BG170">
        <v>1657121855.31429</v>
      </c>
      <c r="BH170">
        <v>754.54575</v>
      </c>
      <c r="BI170">
        <v>806.81335714285694</v>
      </c>
      <c r="BJ170">
        <v>16.259714285714299</v>
      </c>
      <c r="BK170">
        <v>8.40911928571429</v>
      </c>
      <c r="BL170">
        <v>755.05532142857101</v>
      </c>
      <c r="BM170">
        <v>16.4127857142857</v>
      </c>
      <c r="BN170">
        <v>500.02199999999999</v>
      </c>
      <c r="BO170">
        <v>73.946846428571405</v>
      </c>
      <c r="BP170">
        <v>0.100028410714286</v>
      </c>
      <c r="BQ170">
        <v>20.4666071428571</v>
      </c>
      <c r="BR170">
        <v>19.989274999999999</v>
      </c>
      <c r="BS170">
        <v>999.9</v>
      </c>
      <c r="BT170">
        <v>0</v>
      </c>
      <c r="BU170">
        <v>0</v>
      </c>
      <c r="BV170">
        <v>10008.316428571399</v>
      </c>
      <c r="BW170">
        <v>0</v>
      </c>
      <c r="BX170">
        <v>92.375624999999999</v>
      </c>
      <c r="BY170">
        <v>-52.267592857142901</v>
      </c>
      <c r="BZ170">
        <v>767.01710714285696</v>
      </c>
      <c r="CA170">
        <v>813.65564285714299</v>
      </c>
      <c r="CB170">
        <v>7.8505914285714304</v>
      </c>
      <c r="CC170">
        <v>806.81335714285694</v>
      </c>
      <c r="CD170">
        <v>8.40911928571429</v>
      </c>
      <c r="CE170">
        <v>1.2023550000000001</v>
      </c>
      <c r="CF170">
        <v>0.62182785714285704</v>
      </c>
      <c r="CG170">
        <v>9.6307339285714306</v>
      </c>
      <c r="CH170">
        <v>0.18239814285714301</v>
      </c>
      <c r="CI170">
        <v>1999.9932142857101</v>
      </c>
      <c r="CJ170">
        <v>0.98000039285714302</v>
      </c>
      <c r="CK170">
        <v>1.99994607142857E-2</v>
      </c>
      <c r="CL170">
        <v>0</v>
      </c>
      <c r="CM170">
        <v>2.5141035714285702</v>
      </c>
      <c r="CN170">
        <v>0</v>
      </c>
      <c r="CO170">
        <v>11578.3892857143</v>
      </c>
      <c r="CP170">
        <v>16705.349999999999</v>
      </c>
      <c r="CQ170">
        <v>41.375</v>
      </c>
      <c r="CR170">
        <v>42.809785714285702</v>
      </c>
      <c r="CS170">
        <v>42.561999999999998</v>
      </c>
      <c r="CT170">
        <v>40.75</v>
      </c>
      <c r="CU170">
        <v>40.504428571428598</v>
      </c>
      <c r="CV170">
        <v>1959.9932142857101</v>
      </c>
      <c r="CW170">
        <v>40</v>
      </c>
      <c r="CX170">
        <v>0</v>
      </c>
      <c r="CY170">
        <v>1651533579.7</v>
      </c>
      <c r="CZ170">
        <v>0</v>
      </c>
      <c r="DA170">
        <v>0</v>
      </c>
      <c r="DB170" t="s">
        <v>355</v>
      </c>
      <c r="DC170">
        <v>1656181403.5999999</v>
      </c>
      <c r="DD170">
        <v>1656181398.0999999</v>
      </c>
      <c r="DE170">
        <v>0</v>
      </c>
      <c r="DF170">
        <v>2.3420000000000001</v>
      </c>
      <c r="DG170">
        <v>0.193</v>
      </c>
      <c r="DH170">
        <v>3.7240000000000002</v>
      </c>
      <c r="DI170">
        <v>0.24399999999999999</v>
      </c>
      <c r="DJ170">
        <v>420</v>
      </c>
      <c r="DK170">
        <v>22</v>
      </c>
      <c r="DL170">
        <v>0.28000000000000003</v>
      </c>
      <c r="DM170">
        <v>0.02</v>
      </c>
      <c r="DN170">
        <v>-52.433429268292699</v>
      </c>
      <c r="DO170">
        <v>2.56907456445991</v>
      </c>
      <c r="DP170">
        <v>0.27198495227736103</v>
      </c>
      <c r="DQ170">
        <v>0</v>
      </c>
      <c r="DR170">
        <v>7.8587090243902402</v>
      </c>
      <c r="DS170">
        <v>-0.13741526132404</v>
      </c>
      <c r="DT170">
        <v>1.37634691112021E-2</v>
      </c>
      <c r="DU170">
        <v>0</v>
      </c>
      <c r="DV170">
        <v>0</v>
      </c>
      <c r="DW170">
        <v>2</v>
      </c>
      <c r="DX170" t="s">
        <v>375</v>
      </c>
      <c r="DY170">
        <v>2.9184299999999999</v>
      </c>
      <c r="DZ170">
        <v>2.7160700000000002</v>
      </c>
      <c r="EA170">
        <v>0.118793</v>
      </c>
      <c r="EB170">
        <v>0.12362099999999999</v>
      </c>
      <c r="EC170">
        <v>6.5810900000000006E-2</v>
      </c>
      <c r="ED170">
        <v>3.9662599999999999E-2</v>
      </c>
      <c r="EE170">
        <v>25602.2</v>
      </c>
      <c r="EF170">
        <v>21740.9</v>
      </c>
      <c r="EG170">
        <v>25982.2</v>
      </c>
      <c r="EH170">
        <v>24134.6</v>
      </c>
      <c r="EI170">
        <v>41365.1</v>
      </c>
      <c r="EJ170">
        <v>38319.699999999997</v>
      </c>
      <c r="EK170">
        <v>46872.9</v>
      </c>
      <c r="EL170">
        <v>42978.9</v>
      </c>
      <c r="EM170">
        <v>1.8652</v>
      </c>
      <c r="EN170">
        <v>2.28565</v>
      </c>
      <c r="EO170">
        <v>-0.114411</v>
      </c>
      <c r="EP170">
        <v>0</v>
      </c>
      <c r="EQ170">
        <v>21.8856</v>
      </c>
      <c r="ER170">
        <v>999.9</v>
      </c>
      <c r="ES170">
        <v>35.057000000000002</v>
      </c>
      <c r="ET170">
        <v>23.585000000000001</v>
      </c>
      <c r="EU170">
        <v>13.849399999999999</v>
      </c>
      <c r="EV170">
        <v>52.087299999999999</v>
      </c>
      <c r="EW170">
        <v>38.465499999999999</v>
      </c>
      <c r="EX170">
        <v>2</v>
      </c>
      <c r="EY170">
        <v>-0.48482700000000001</v>
      </c>
      <c r="EZ170">
        <v>3.0125299999999999</v>
      </c>
      <c r="FA170">
        <v>20.216999999999999</v>
      </c>
      <c r="FB170">
        <v>5.2361599999999999</v>
      </c>
      <c r="FC170">
        <v>11.986000000000001</v>
      </c>
      <c r="FD170">
        <v>4.9577</v>
      </c>
      <c r="FE170">
        <v>3.3039999999999998</v>
      </c>
      <c r="FF170">
        <v>316.2</v>
      </c>
      <c r="FG170">
        <v>9999</v>
      </c>
      <c r="FH170">
        <v>9999</v>
      </c>
      <c r="FI170">
        <v>4135.6000000000004</v>
      </c>
      <c r="FJ170">
        <v>1.86829</v>
      </c>
      <c r="FK170">
        <v>1.8638999999999999</v>
      </c>
      <c r="FL170">
        <v>1.87164</v>
      </c>
      <c r="FM170">
        <v>1.8623400000000001</v>
      </c>
      <c r="FN170">
        <v>1.86185</v>
      </c>
      <c r="FO170">
        <v>1.86829</v>
      </c>
      <c r="FP170">
        <v>1.8584700000000001</v>
      </c>
      <c r="FQ170">
        <v>1.86493</v>
      </c>
      <c r="FR170">
        <v>5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-0.52</v>
      </c>
      <c r="GF170">
        <v>-0.1532</v>
      </c>
      <c r="GG170">
        <v>-0.25096208036330597</v>
      </c>
      <c r="GH170">
        <v>1.40043110155519E-5</v>
      </c>
      <c r="GI170">
        <v>-8.9464880026576905E-7</v>
      </c>
      <c r="GJ170">
        <v>5.5918935111048905E-10</v>
      </c>
      <c r="GK170">
        <v>-0.17968596506812801</v>
      </c>
      <c r="GL170">
        <v>-4.5276668719836703E-2</v>
      </c>
      <c r="GM170">
        <v>3.5990739600394498E-3</v>
      </c>
      <c r="GN170">
        <v>-4.5187851206301597E-5</v>
      </c>
      <c r="GO170">
        <v>3</v>
      </c>
      <c r="GP170">
        <v>2215</v>
      </c>
      <c r="GQ170">
        <v>2</v>
      </c>
      <c r="GR170">
        <v>17</v>
      </c>
      <c r="GS170">
        <v>15674.3</v>
      </c>
      <c r="GT170">
        <v>15674.4</v>
      </c>
      <c r="GU170">
        <v>2.2656200000000002</v>
      </c>
      <c r="GV170">
        <v>2.2839399999999999</v>
      </c>
      <c r="GW170">
        <v>1.9982899999999999</v>
      </c>
      <c r="GX170">
        <v>2.7270500000000002</v>
      </c>
      <c r="GY170">
        <v>2.0935100000000002</v>
      </c>
      <c r="GZ170">
        <v>2.36572</v>
      </c>
      <c r="HA170">
        <v>30.846900000000002</v>
      </c>
      <c r="HB170">
        <v>15.559200000000001</v>
      </c>
      <c r="HC170">
        <v>18</v>
      </c>
      <c r="HD170">
        <v>416.97</v>
      </c>
      <c r="HE170">
        <v>691.26599999999996</v>
      </c>
      <c r="HF170">
        <v>15.942600000000001</v>
      </c>
      <c r="HG170">
        <v>20.9282</v>
      </c>
      <c r="HH170">
        <v>30.000599999999999</v>
      </c>
      <c r="HI170">
        <v>20.534500000000001</v>
      </c>
      <c r="HJ170">
        <v>20.537600000000001</v>
      </c>
      <c r="HK170">
        <v>45.365000000000002</v>
      </c>
      <c r="HL170">
        <v>45.530900000000003</v>
      </c>
      <c r="HM170">
        <v>0</v>
      </c>
      <c r="HN170">
        <v>15.944900000000001</v>
      </c>
      <c r="HO170">
        <v>856.529</v>
      </c>
      <c r="HP170">
        <v>8.4952100000000002</v>
      </c>
      <c r="HQ170">
        <v>99.278400000000005</v>
      </c>
      <c r="HR170">
        <v>101.108</v>
      </c>
    </row>
    <row r="171" spans="1:226" x14ac:dyDescent="0.2">
      <c r="A171">
        <v>155</v>
      </c>
      <c r="B171">
        <v>1657121868.0999999</v>
      </c>
      <c r="C171">
        <v>1987.5999999046301</v>
      </c>
      <c r="D171" t="s">
        <v>668</v>
      </c>
      <c r="E171" t="s">
        <v>669</v>
      </c>
      <c r="F171">
        <v>5</v>
      </c>
      <c r="G171" t="s">
        <v>1779</v>
      </c>
      <c r="H171" t="s">
        <v>353</v>
      </c>
      <c r="I171">
        <v>1657121860.5999999</v>
      </c>
      <c r="J171">
        <f t="shared" si="68"/>
        <v>6.6254727309620594E-3</v>
      </c>
      <c r="K171">
        <f t="shared" si="69"/>
        <v>6.6254727309620591</v>
      </c>
      <c r="L171">
        <f t="shared" si="70"/>
        <v>19.348014552836904</v>
      </c>
      <c r="M171">
        <f t="shared" si="71"/>
        <v>772.18151851851906</v>
      </c>
      <c r="N171">
        <f t="shared" si="72"/>
        <v>681.24689005505547</v>
      </c>
      <c r="O171">
        <f t="shared" si="73"/>
        <v>50.444107808800837</v>
      </c>
      <c r="P171">
        <f t="shared" si="74"/>
        <v>57.17752012778184</v>
      </c>
      <c r="Q171">
        <f t="shared" si="75"/>
        <v>0.46345839052715199</v>
      </c>
      <c r="R171">
        <f t="shared" si="76"/>
        <v>2.4299400662905701</v>
      </c>
      <c r="S171">
        <f t="shared" si="77"/>
        <v>0.41936919939019729</v>
      </c>
      <c r="T171">
        <f t="shared" si="78"/>
        <v>0.26571659339049397</v>
      </c>
      <c r="U171">
        <f t="shared" si="79"/>
        <v>321.51245333333367</v>
      </c>
      <c r="V171">
        <f t="shared" si="80"/>
        <v>20.672056678303804</v>
      </c>
      <c r="W171">
        <f t="shared" si="81"/>
        <v>19.9924259259259</v>
      </c>
      <c r="X171">
        <f t="shared" si="82"/>
        <v>2.345512692687532</v>
      </c>
      <c r="Y171">
        <f t="shared" si="83"/>
        <v>49.841056762035635</v>
      </c>
      <c r="Z171">
        <f t="shared" si="84"/>
        <v>1.2037097545270743</v>
      </c>
      <c r="AA171">
        <f t="shared" si="85"/>
        <v>2.4150967750827275</v>
      </c>
      <c r="AB171">
        <f t="shared" si="86"/>
        <v>1.1418029381604577</v>
      </c>
      <c r="AC171">
        <f t="shared" si="87"/>
        <v>-292.18334743542681</v>
      </c>
      <c r="AD171">
        <f t="shared" si="88"/>
        <v>61.955651819293088</v>
      </c>
      <c r="AE171">
        <f t="shared" si="89"/>
        <v>5.1382725793247044</v>
      </c>
      <c r="AF171">
        <f t="shared" si="90"/>
        <v>96.423030296524615</v>
      </c>
      <c r="AG171">
        <f t="shared" si="91"/>
        <v>38.394023961072065</v>
      </c>
      <c r="AH171">
        <f t="shared" si="92"/>
        <v>6.6369748842802245</v>
      </c>
      <c r="AI171">
        <f t="shared" si="93"/>
        <v>19.348014552836904</v>
      </c>
      <c r="AJ171">
        <v>845.65033100148196</v>
      </c>
      <c r="AK171">
        <v>808.55422424242397</v>
      </c>
      <c r="AL171">
        <v>3.3768153249089701</v>
      </c>
      <c r="AM171">
        <v>66.878757965699805</v>
      </c>
      <c r="AN171">
        <f t="shared" si="94"/>
        <v>6.6254727309620591</v>
      </c>
      <c r="AO171">
        <v>8.4286219614773596</v>
      </c>
      <c r="AP171">
        <v>16.249923030302998</v>
      </c>
      <c r="AQ171">
        <v>-2.4950297076436601E-5</v>
      </c>
      <c r="AR171">
        <v>77.4213467082362</v>
      </c>
      <c r="AS171">
        <v>27</v>
      </c>
      <c r="AT171">
        <v>5</v>
      </c>
      <c r="AU171">
        <f t="shared" si="95"/>
        <v>1</v>
      </c>
      <c r="AV171">
        <f t="shared" si="96"/>
        <v>0</v>
      </c>
      <c r="AW171">
        <f t="shared" si="97"/>
        <v>39920.639344352283</v>
      </c>
      <c r="AX171">
        <f t="shared" si="98"/>
        <v>1999.9777777777799</v>
      </c>
      <c r="AY171">
        <f t="shared" si="99"/>
        <v>1681.181333333335</v>
      </c>
      <c r="AZ171">
        <f t="shared" si="100"/>
        <v>0.84060000666674073</v>
      </c>
      <c r="BA171">
        <f t="shared" si="101"/>
        <v>0.16075801286680963</v>
      </c>
      <c r="BB171">
        <v>6</v>
      </c>
      <c r="BC171">
        <v>0.5</v>
      </c>
      <c r="BD171" t="s">
        <v>354</v>
      </c>
      <c r="BE171">
        <v>2</v>
      </c>
      <c r="BF171" t="b">
        <v>1</v>
      </c>
      <c r="BG171">
        <v>1657121860.5999999</v>
      </c>
      <c r="BH171">
        <v>772.18151851851906</v>
      </c>
      <c r="BI171">
        <v>824.40303703703705</v>
      </c>
      <c r="BJ171">
        <v>16.256081481481498</v>
      </c>
      <c r="BK171">
        <v>8.4213685185185199</v>
      </c>
      <c r="BL171">
        <v>772.69766666666601</v>
      </c>
      <c r="BM171">
        <v>16.409274074074101</v>
      </c>
      <c r="BN171">
        <v>500.01196296296303</v>
      </c>
      <c r="BO171">
        <v>73.946729629629601</v>
      </c>
      <c r="BP171">
        <v>0.10000518148148101</v>
      </c>
      <c r="BQ171">
        <v>20.465359259259301</v>
      </c>
      <c r="BR171">
        <v>19.9924259259259</v>
      </c>
      <c r="BS171">
        <v>999.9</v>
      </c>
      <c r="BT171">
        <v>0</v>
      </c>
      <c r="BU171">
        <v>0</v>
      </c>
      <c r="BV171">
        <v>9986.7085185185206</v>
      </c>
      <c r="BW171">
        <v>0</v>
      </c>
      <c r="BX171">
        <v>96.963374074074096</v>
      </c>
      <c r="BY171">
        <v>-52.221533333333298</v>
      </c>
      <c r="BZ171">
        <v>784.94140740740704</v>
      </c>
      <c r="CA171">
        <v>831.40477777777801</v>
      </c>
      <c r="CB171">
        <v>7.8347077777777798</v>
      </c>
      <c r="CC171">
        <v>824.40303703703705</v>
      </c>
      <c r="CD171">
        <v>8.4213685185185199</v>
      </c>
      <c r="CE171">
        <v>1.2020840740740699</v>
      </c>
      <c r="CF171">
        <v>0.62273266666666705</v>
      </c>
      <c r="CG171">
        <v>9.6273811111111094</v>
      </c>
      <c r="CH171">
        <v>0.202451518518519</v>
      </c>
      <c r="CI171">
        <v>1999.9777777777799</v>
      </c>
      <c r="CJ171">
        <v>0.98000033333333303</v>
      </c>
      <c r="CK171">
        <v>1.9999522222222201E-2</v>
      </c>
      <c r="CL171">
        <v>0</v>
      </c>
      <c r="CM171">
        <v>2.5141666666666702</v>
      </c>
      <c r="CN171">
        <v>0</v>
      </c>
      <c r="CO171">
        <v>11563.3851851852</v>
      </c>
      <c r="CP171">
        <v>16705.222222222201</v>
      </c>
      <c r="CQ171">
        <v>41.375</v>
      </c>
      <c r="CR171">
        <v>42.805111111111103</v>
      </c>
      <c r="CS171">
        <v>42.569000000000003</v>
      </c>
      <c r="CT171">
        <v>40.75</v>
      </c>
      <c r="CU171">
        <v>40.5</v>
      </c>
      <c r="CV171">
        <v>1959.9777777777799</v>
      </c>
      <c r="CW171">
        <v>40</v>
      </c>
      <c r="CX171">
        <v>0</v>
      </c>
      <c r="CY171">
        <v>1651533585.0999999</v>
      </c>
      <c r="CZ171">
        <v>0</v>
      </c>
      <c r="DA171">
        <v>0</v>
      </c>
      <c r="DB171" t="s">
        <v>355</v>
      </c>
      <c r="DC171">
        <v>1656181403.5999999</v>
      </c>
      <c r="DD171">
        <v>1656181398.0999999</v>
      </c>
      <c r="DE171">
        <v>0</v>
      </c>
      <c r="DF171">
        <v>2.3420000000000001</v>
      </c>
      <c r="DG171">
        <v>0.193</v>
      </c>
      <c r="DH171">
        <v>3.7240000000000002</v>
      </c>
      <c r="DI171">
        <v>0.24399999999999999</v>
      </c>
      <c r="DJ171">
        <v>420</v>
      </c>
      <c r="DK171">
        <v>22</v>
      </c>
      <c r="DL171">
        <v>0.28000000000000003</v>
      </c>
      <c r="DM171">
        <v>0.02</v>
      </c>
      <c r="DN171">
        <v>-52.278197560975599</v>
      </c>
      <c r="DO171">
        <v>0.63516167247387101</v>
      </c>
      <c r="DP171">
        <v>0.12998802287754099</v>
      </c>
      <c r="DQ171">
        <v>0</v>
      </c>
      <c r="DR171">
        <v>7.8433799999999998</v>
      </c>
      <c r="DS171">
        <v>-0.17665672473868199</v>
      </c>
      <c r="DT171">
        <v>1.7475184077330501E-2</v>
      </c>
      <c r="DU171">
        <v>0</v>
      </c>
      <c r="DV171">
        <v>0</v>
      </c>
      <c r="DW171">
        <v>2</v>
      </c>
      <c r="DX171" t="s">
        <v>375</v>
      </c>
      <c r="DY171">
        <v>2.9184000000000001</v>
      </c>
      <c r="DZ171">
        <v>2.71617</v>
      </c>
      <c r="EA171">
        <v>0.120466</v>
      </c>
      <c r="EB171">
        <v>0.125252</v>
      </c>
      <c r="EC171">
        <v>6.5794099999999994E-2</v>
      </c>
      <c r="ED171">
        <v>3.9703500000000003E-2</v>
      </c>
      <c r="EE171">
        <v>25553</v>
      </c>
      <c r="EF171">
        <v>21700.1</v>
      </c>
      <c r="EG171">
        <v>25981.4</v>
      </c>
      <c r="EH171">
        <v>24134.2</v>
      </c>
      <c r="EI171">
        <v>41365.199999999997</v>
      </c>
      <c r="EJ171">
        <v>38317.300000000003</v>
      </c>
      <c r="EK171">
        <v>46872.1</v>
      </c>
      <c r="EL171">
        <v>42978</v>
      </c>
      <c r="EM171">
        <v>1.8650199999999999</v>
      </c>
      <c r="EN171">
        <v>2.2858499999999999</v>
      </c>
      <c r="EO171">
        <v>-0.113368</v>
      </c>
      <c r="EP171">
        <v>0</v>
      </c>
      <c r="EQ171">
        <v>21.871200000000002</v>
      </c>
      <c r="ER171">
        <v>999.9</v>
      </c>
      <c r="ES171">
        <v>35.057000000000002</v>
      </c>
      <c r="ET171">
        <v>23.605</v>
      </c>
      <c r="EU171">
        <v>13.8665</v>
      </c>
      <c r="EV171">
        <v>52.3673</v>
      </c>
      <c r="EW171">
        <v>38.413499999999999</v>
      </c>
      <c r="EX171">
        <v>2</v>
      </c>
      <c r="EY171">
        <v>-0.48428900000000003</v>
      </c>
      <c r="EZ171">
        <v>3.01092</v>
      </c>
      <c r="FA171">
        <v>20.217199999999998</v>
      </c>
      <c r="FB171">
        <v>5.2351099999999997</v>
      </c>
      <c r="FC171">
        <v>11.986000000000001</v>
      </c>
      <c r="FD171">
        <v>4.9575500000000003</v>
      </c>
      <c r="FE171">
        <v>3.3039000000000001</v>
      </c>
      <c r="FF171">
        <v>316.2</v>
      </c>
      <c r="FG171">
        <v>9999</v>
      </c>
      <c r="FH171">
        <v>9999</v>
      </c>
      <c r="FI171">
        <v>4135.6000000000004</v>
      </c>
      <c r="FJ171">
        <v>1.86829</v>
      </c>
      <c r="FK171">
        <v>1.8639600000000001</v>
      </c>
      <c r="FL171">
        <v>1.87164</v>
      </c>
      <c r="FM171">
        <v>1.8623400000000001</v>
      </c>
      <c r="FN171">
        <v>1.86188</v>
      </c>
      <c r="FO171">
        <v>1.86829</v>
      </c>
      <c r="FP171">
        <v>1.8584799999999999</v>
      </c>
      <c r="FQ171">
        <v>1.86494</v>
      </c>
      <c r="FR171">
        <v>5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-0.52500000000000002</v>
      </c>
      <c r="GF171">
        <v>-0.15340000000000001</v>
      </c>
      <c r="GG171">
        <v>-0.25096208036330597</v>
      </c>
      <c r="GH171">
        <v>1.40043110155519E-5</v>
      </c>
      <c r="GI171">
        <v>-8.9464880026576905E-7</v>
      </c>
      <c r="GJ171">
        <v>5.5918935111048905E-10</v>
      </c>
      <c r="GK171">
        <v>-0.17968596506812801</v>
      </c>
      <c r="GL171">
        <v>-4.5276668719836703E-2</v>
      </c>
      <c r="GM171">
        <v>3.5990739600394498E-3</v>
      </c>
      <c r="GN171">
        <v>-4.5187851206301597E-5</v>
      </c>
      <c r="GO171">
        <v>3</v>
      </c>
      <c r="GP171">
        <v>2215</v>
      </c>
      <c r="GQ171">
        <v>2</v>
      </c>
      <c r="GR171">
        <v>17</v>
      </c>
      <c r="GS171">
        <v>15674.4</v>
      </c>
      <c r="GT171">
        <v>15674.5</v>
      </c>
      <c r="GU171">
        <v>2.2985799999999998</v>
      </c>
      <c r="GV171">
        <v>2.2851599999999999</v>
      </c>
      <c r="GW171">
        <v>1.9982899999999999</v>
      </c>
      <c r="GX171">
        <v>2.7270500000000002</v>
      </c>
      <c r="GY171">
        <v>2.0935100000000002</v>
      </c>
      <c r="GZ171">
        <v>2.323</v>
      </c>
      <c r="HA171">
        <v>30.846900000000002</v>
      </c>
      <c r="HB171">
        <v>15.5505</v>
      </c>
      <c r="HC171">
        <v>18</v>
      </c>
      <c r="HD171">
        <v>416.947</v>
      </c>
      <c r="HE171">
        <v>691.56</v>
      </c>
      <c r="HF171">
        <v>15.9495</v>
      </c>
      <c r="HG171">
        <v>20.936299999999999</v>
      </c>
      <c r="HH171">
        <v>30.000599999999999</v>
      </c>
      <c r="HI171">
        <v>20.543199999999999</v>
      </c>
      <c r="HJ171">
        <v>20.546299999999999</v>
      </c>
      <c r="HK171">
        <v>46.025300000000001</v>
      </c>
      <c r="HL171">
        <v>45.530900000000003</v>
      </c>
      <c r="HM171">
        <v>0</v>
      </c>
      <c r="HN171">
        <v>15.950799999999999</v>
      </c>
      <c r="HO171">
        <v>869.90899999999999</v>
      </c>
      <c r="HP171">
        <v>8.51342</v>
      </c>
      <c r="HQ171">
        <v>99.276300000000006</v>
      </c>
      <c r="HR171">
        <v>101.10599999999999</v>
      </c>
    </row>
    <row r="172" spans="1:226" x14ac:dyDescent="0.2">
      <c r="A172">
        <v>156</v>
      </c>
      <c r="B172">
        <v>1657121873.0999999</v>
      </c>
      <c r="C172">
        <v>1992.5999999046301</v>
      </c>
      <c r="D172" t="s">
        <v>670</v>
      </c>
      <c r="E172" t="s">
        <v>671</v>
      </c>
      <c r="F172">
        <v>5</v>
      </c>
      <c r="G172" t="s">
        <v>1780</v>
      </c>
      <c r="H172" t="s">
        <v>353</v>
      </c>
      <c r="I172">
        <v>1657121865.31429</v>
      </c>
      <c r="J172">
        <f t="shared" si="68"/>
        <v>6.6142816735475654E-3</v>
      </c>
      <c r="K172">
        <f t="shared" si="69"/>
        <v>6.6142816735475654</v>
      </c>
      <c r="L172">
        <f t="shared" si="70"/>
        <v>19.232619978860246</v>
      </c>
      <c r="M172">
        <f t="shared" si="71"/>
        <v>787.837607142857</v>
      </c>
      <c r="N172">
        <f t="shared" si="72"/>
        <v>696.80078846467245</v>
      </c>
      <c r="O172">
        <f t="shared" si="73"/>
        <v>51.595395055072892</v>
      </c>
      <c r="P172">
        <f t="shared" si="74"/>
        <v>58.336318288824529</v>
      </c>
      <c r="Q172">
        <f t="shared" si="75"/>
        <v>0.46247969723486598</v>
      </c>
      <c r="R172">
        <f t="shared" si="76"/>
        <v>2.4292398915923128</v>
      </c>
      <c r="S172">
        <f t="shared" si="77"/>
        <v>0.41855571472586195</v>
      </c>
      <c r="T172">
        <f t="shared" si="78"/>
        <v>0.26519520997499002</v>
      </c>
      <c r="U172">
        <f t="shared" si="79"/>
        <v>321.51919241356734</v>
      </c>
      <c r="V172">
        <f t="shared" si="80"/>
        <v>20.674325629331523</v>
      </c>
      <c r="W172">
        <f t="shared" si="81"/>
        <v>19.9924071428571</v>
      </c>
      <c r="X172">
        <f t="shared" si="82"/>
        <v>2.3455099643455188</v>
      </c>
      <c r="Y172">
        <f t="shared" si="83"/>
        <v>49.833414558194889</v>
      </c>
      <c r="Z172">
        <f t="shared" si="84"/>
        <v>1.2034276955674177</v>
      </c>
      <c r="AA172">
        <f t="shared" si="85"/>
        <v>2.414901138596611</v>
      </c>
      <c r="AB172">
        <f t="shared" si="86"/>
        <v>1.1420822687781012</v>
      </c>
      <c r="AC172">
        <f t="shared" si="87"/>
        <v>-291.68982180344761</v>
      </c>
      <c r="AD172">
        <f t="shared" si="88"/>
        <v>61.768324437038885</v>
      </c>
      <c r="AE172">
        <f t="shared" si="89"/>
        <v>5.1241782338393724</v>
      </c>
      <c r="AF172">
        <f t="shared" si="90"/>
        <v>96.721873280997968</v>
      </c>
      <c r="AG172">
        <f t="shared" si="91"/>
        <v>38.351388985299948</v>
      </c>
      <c r="AH172">
        <f t="shared" si="92"/>
        <v>6.6238301335871563</v>
      </c>
      <c r="AI172">
        <f t="shared" si="93"/>
        <v>19.232619978860246</v>
      </c>
      <c r="AJ172">
        <v>862.53455892687498</v>
      </c>
      <c r="AK172">
        <v>825.48278181818205</v>
      </c>
      <c r="AL172">
        <v>3.4000312232037402</v>
      </c>
      <c r="AM172">
        <v>66.878757965699805</v>
      </c>
      <c r="AN172">
        <f t="shared" si="94"/>
        <v>6.6142816735475654</v>
      </c>
      <c r="AO172">
        <v>8.43945118502943</v>
      </c>
      <c r="AP172">
        <v>16.247687272727301</v>
      </c>
      <c r="AQ172">
        <v>-5.9904367698982896E-6</v>
      </c>
      <c r="AR172">
        <v>77.4213467082362</v>
      </c>
      <c r="AS172">
        <v>27</v>
      </c>
      <c r="AT172">
        <v>5</v>
      </c>
      <c r="AU172">
        <f t="shared" si="95"/>
        <v>1</v>
      </c>
      <c r="AV172">
        <f t="shared" si="96"/>
        <v>0</v>
      </c>
      <c r="AW172">
        <f t="shared" si="97"/>
        <v>39903.233590470809</v>
      </c>
      <c r="AX172">
        <f t="shared" si="98"/>
        <v>2000.02</v>
      </c>
      <c r="AY172">
        <f t="shared" si="99"/>
        <v>1681.2168002142835</v>
      </c>
      <c r="AZ172">
        <f t="shared" si="100"/>
        <v>0.84059999410720065</v>
      </c>
      <c r="BA172">
        <f t="shared" si="101"/>
        <v>0.16075798862689741</v>
      </c>
      <c r="BB172">
        <v>6</v>
      </c>
      <c r="BC172">
        <v>0.5</v>
      </c>
      <c r="BD172" t="s">
        <v>354</v>
      </c>
      <c r="BE172">
        <v>2</v>
      </c>
      <c r="BF172" t="b">
        <v>1</v>
      </c>
      <c r="BG172">
        <v>1657121865.31429</v>
      </c>
      <c r="BH172">
        <v>787.837607142857</v>
      </c>
      <c r="BI172">
        <v>840.12167857142902</v>
      </c>
      <c r="BJ172">
        <v>16.252407142857098</v>
      </c>
      <c r="BK172">
        <v>8.4329646428571401</v>
      </c>
      <c r="BL172">
        <v>788.35942857142902</v>
      </c>
      <c r="BM172">
        <v>16.405732142857101</v>
      </c>
      <c r="BN172">
        <v>499.998071428571</v>
      </c>
      <c r="BO172">
        <v>73.946135714285703</v>
      </c>
      <c r="BP172">
        <v>9.9984653571428606E-2</v>
      </c>
      <c r="BQ172">
        <v>20.4640464285714</v>
      </c>
      <c r="BR172">
        <v>19.9924071428571</v>
      </c>
      <c r="BS172">
        <v>999.9</v>
      </c>
      <c r="BT172">
        <v>0</v>
      </c>
      <c r="BU172">
        <v>0</v>
      </c>
      <c r="BV172">
        <v>9982.2075000000004</v>
      </c>
      <c r="BW172">
        <v>0</v>
      </c>
      <c r="BX172">
        <v>100.486157142857</v>
      </c>
      <c r="BY172">
        <v>-52.284100000000002</v>
      </c>
      <c r="BZ172">
        <v>800.85325</v>
      </c>
      <c r="CA172">
        <v>847.26678571428602</v>
      </c>
      <c r="CB172">
        <v>7.8194428571428602</v>
      </c>
      <c r="CC172">
        <v>840.12167857142902</v>
      </c>
      <c r="CD172">
        <v>8.4329646428571401</v>
      </c>
      <c r="CE172">
        <v>1.2018028571428601</v>
      </c>
      <c r="CF172">
        <v>0.62358514285714295</v>
      </c>
      <c r="CG172">
        <v>9.6238982142857203</v>
      </c>
      <c r="CH172">
        <v>0.22131503571428601</v>
      </c>
      <c r="CI172">
        <v>2000.02</v>
      </c>
      <c r="CJ172">
        <v>0.98000039285714302</v>
      </c>
      <c r="CK172">
        <v>1.99994607142857E-2</v>
      </c>
      <c r="CL172">
        <v>0</v>
      </c>
      <c r="CM172">
        <v>2.5248499999999998</v>
      </c>
      <c r="CN172">
        <v>0</v>
      </c>
      <c r="CO172">
        <v>11550.7464285714</v>
      </c>
      <c r="CP172">
        <v>16705.571428571398</v>
      </c>
      <c r="CQ172">
        <v>41.383857142857103</v>
      </c>
      <c r="CR172">
        <v>42.805357142857098</v>
      </c>
      <c r="CS172">
        <v>42.584499999999998</v>
      </c>
      <c r="CT172">
        <v>40.75</v>
      </c>
      <c r="CU172">
        <v>40.504428571428598</v>
      </c>
      <c r="CV172">
        <v>1960.0196428571401</v>
      </c>
      <c r="CW172">
        <v>40</v>
      </c>
      <c r="CX172">
        <v>0</v>
      </c>
      <c r="CY172">
        <v>1651533589.9000001</v>
      </c>
      <c r="CZ172">
        <v>0</v>
      </c>
      <c r="DA172">
        <v>0</v>
      </c>
      <c r="DB172" t="s">
        <v>355</v>
      </c>
      <c r="DC172">
        <v>1656181403.5999999</v>
      </c>
      <c r="DD172">
        <v>1656181398.0999999</v>
      </c>
      <c r="DE172">
        <v>0</v>
      </c>
      <c r="DF172">
        <v>2.3420000000000001</v>
      </c>
      <c r="DG172">
        <v>0.193</v>
      </c>
      <c r="DH172">
        <v>3.7240000000000002</v>
      </c>
      <c r="DI172">
        <v>0.24399999999999999</v>
      </c>
      <c r="DJ172">
        <v>420</v>
      </c>
      <c r="DK172">
        <v>22</v>
      </c>
      <c r="DL172">
        <v>0.28000000000000003</v>
      </c>
      <c r="DM172">
        <v>0.02</v>
      </c>
      <c r="DN172">
        <v>-52.282029268292703</v>
      </c>
      <c r="DO172">
        <v>-0.39812822299656903</v>
      </c>
      <c r="DP172">
        <v>0.132461153521127</v>
      </c>
      <c r="DQ172">
        <v>0</v>
      </c>
      <c r="DR172">
        <v>7.8314256097561001</v>
      </c>
      <c r="DS172">
        <v>-0.18747658536584599</v>
      </c>
      <c r="DT172">
        <v>1.8527737288143001E-2</v>
      </c>
      <c r="DU172">
        <v>0</v>
      </c>
      <c r="DV172">
        <v>0</v>
      </c>
      <c r="DW172">
        <v>2</v>
      </c>
      <c r="DX172" t="s">
        <v>375</v>
      </c>
      <c r="DY172">
        <v>2.9181599999999999</v>
      </c>
      <c r="DZ172">
        <v>2.7165599999999999</v>
      </c>
      <c r="EA172">
        <v>0.122137</v>
      </c>
      <c r="EB172">
        <v>0.12686800000000001</v>
      </c>
      <c r="EC172">
        <v>6.5793500000000005E-2</v>
      </c>
      <c r="ED172">
        <v>3.9795700000000003E-2</v>
      </c>
      <c r="EE172">
        <v>25504</v>
      </c>
      <c r="EF172">
        <v>21659.599999999999</v>
      </c>
      <c r="EG172">
        <v>25981</v>
      </c>
      <c r="EH172">
        <v>24133.7</v>
      </c>
      <c r="EI172">
        <v>41364.699999999997</v>
      </c>
      <c r="EJ172">
        <v>38313</v>
      </c>
      <c r="EK172">
        <v>46871.4</v>
      </c>
      <c r="EL172">
        <v>42977.4</v>
      </c>
      <c r="EM172">
        <v>1.8645499999999999</v>
      </c>
      <c r="EN172">
        <v>2.2854199999999998</v>
      </c>
      <c r="EO172">
        <v>-0.112429</v>
      </c>
      <c r="EP172">
        <v>0</v>
      </c>
      <c r="EQ172">
        <v>21.854600000000001</v>
      </c>
      <c r="ER172">
        <v>999.9</v>
      </c>
      <c r="ES172">
        <v>35.057000000000002</v>
      </c>
      <c r="ET172">
        <v>23.605</v>
      </c>
      <c r="EU172">
        <v>13.866099999999999</v>
      </c>
      <c r="EV172">
        <v>52.0473</v>
      </c>
      <c r="EW172">
        <v>38.557699999999997</v>
      </c>
      <c r="EX172">
        <v>2</v>
      </c>
      <c r="EY172">
        <v>-0.48370400000000002</v>
      </c>
      <c r="EZ172">
        <v>3.0200900000000002</v>
      </c>
      <c r="FA172">
        <v>20.216699999999999</v>
      </c>
      <c r="FB172">
        <v>5.2346599999999999</v>
      </c>
      <c r="FC172">
        <v>11.986000000000001</v>
      </c>
      <c r="FD172">
        <v>4.9570499999999997</v>
      </c>
      <c r="FE172">
        <v>3.30382</v>
      </c>
      <c r="FF172">
        <v>316.2</v>
      </c>
      <c r="FG172">
        <v>9999</v>
      </c>
      <c r="FH172">
        <v>9999</v>
      </c>
      <c r="FI172">
        <v>4135.8</v>
      </c>
      <c r="FJ172">
        <v>1.86829</v>
      </c>
      <c r="FK172">
        <v>1.8639699999999999</v>
      </c>
      <c r="FL172">
        <v>1.87164</v>
      </c>
      <c r="FM172">
        <v>1.8623400000000001</v>
      </c>
      <c r="FN172">
        <v>1.86188</v>
      </c>
      <c r="FO172">
        <v>1.8683000000000001</v>
      </c>
      <c r="FP172">
        <v>1.85846</v>
      </c>
      <c r="FQ172">
        <v>1.86493</v>
      </c>
      <c r="FR172">
        <v>5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-0.53100000000000003</v>
      </c>
      <c r="GF172">
        <v>-0.15340000000000001</v>
      </c>
      <c r="GG172">
        <v>-0.25096208036330597</v>
      </c>
      <c r="GH172">
        <v>1.40043110155519E-5</v>
      </c>
      <c r="GI172">
        <v>-8.9464880026576905E-7</v>
      </c>
      <c r="GJ172">
        <v>5.5918935111048905E-10</v>
      </c>
      <c r="GK172">
        <v>-0.17968596506812801</v>
      </c>
      <c r="GL172">
        <v>-4.5276668719836703E-2</v>
      </c>
      <c r="GM172">
        <v>3.5990739600394498E-3</v>
      </c>
      <c r="GN172">
        <v>-4.5187851206301597E-5</v>
      </c>
      <c r="GO172">
        <v>3</v>
      </c>
      <c r="GP172">
        <v>2215</v>
      </c>
      <c r="GQ172">
        <v>2</v>
      </c>
      <c r="GR172">
        <v>17</v>
      </c>
      <c r="GS172">
        <v>15674.5</v>
      </c>
      <c r="GT172">
        <v>15674.6</v>
      </c>
      <c r="GU172">
        <v>2.33643</v>
      </c>
      <c r="GV172">
        <v>2.2912599999999999</v>
      </c>
      <c r="GW172">
        <v>1.9982899999999999</v>
      </c>
      <c r="GX172">
        <v>2.7270500000000002</v>
      </c>
      <c r="GY172">
        <v>2.0935100000000002</v>
      </c>
      <c r="GZ172">
        <v>2.36694</v>
      </c>
      <c r="HA172">
        <v>30.868600000000001</v>
      </c>
      <c r="HB172">
        <v>15.559200000000001</v>
      </c>
      <c r="HC172">
        <v>18</v>
      </c>
      <c r="HD172">
        <v>416.76400000000001</v>
      </c>
      <c r="HE172">
        <v>691.327</v>
      </c>
      <c r="HF172">
        <v>15.9544</v>
      </c>
      <c r="HG172">
        <v>20.9452</v>
      </c>
      <c r="HH172">
        <v>30.000599999999999</v>
      </c>
      <c r="HI172">
        <v>20.5519</v>
      </c>
      <c r="HJ172">
        <v>20.555</v>
      </c>
      <c r="HK172">
        <v>46.761699999999998</v>
      </c>
      <c r="HL172">
        <v>45.243000000000002</v>
      </c>
      <c r="HM172">
        <v>0</v>
      </c>
      <c r="HN172">
        <v>15.9541</v>
      </c>
      <c r="HO172">
        <v>890.02300000000002</v>
      </c>
      <c r="HP172">
        <v>8.5296400000000006</v>
      </c>
      <c r="HQ172">
        <v>99.274799999999999</v>
      </c>
      <c r="HR172">
        <v>101.105</v>
      </c>
    </row>
    <row r="173" spans="1:226" x14ac:dyDescent="0.2">
      <c r="A173">
        <v>157</v>
      </c>
      <c r="B173">
        <v>1657121878.0999999</v>
      </c>
      <c r="C173">
        <v>1997.5999999046301</v>
      </c>
      <c r="D173" t="s">
        <v>672</v>
      </c>
      <c r="E173" t="s">
        <v>673</v>
      </c>
      <c r="F173">
        <v>5</v>
      </c>
      <c r="G173" t="s">
        <v>1781</v>
      </c>
      <c r="H173" t="s">
        <v>353</v>
      </c>
      <c r="I173">
        <v>1657121870.5999999</v>
      </c>
      <c r="J173">
        <f t="shared" si="68"/>
        <v>6.5898613146320216E-3</v>
      </c>
      <c r="K173">
        <f t="shared" si="69"/>
        <v>6.5898613146320217</v>
      </c>
      <c r="L173">
        <f t="shared" si="70"/>
        <v>19.246289277562276</v>
      </c>
      <c r="M173">
        <f t="shared" si="71"/>
        <v>805.40855555555595</v>
      </c>
      <c r="N173">
        <f t="shared" si="72"/>
        <v>713.53323627357804</v>
      </c>
      <c r="O173">
        <f t="shared" si="73"/>
        <v>52.833991462379537</v>
      </c>
      <c r="P173">
        <f t="shared" si="74"/>
        <v>59.636953942302853</v>
      </c>
      <c r="Q173">
        <f t="shared" si="75"/>
        <v>0.46012092056751575</v>
      </c>
      <c r="R173">
        <f t="shared" si="76"/>
        <v>2.4296416473812825</v>
      </c>
      <c r="S173">
        <f t="shared" si="77"/>
        <v>0.41662778357804514</v>
      </c>
      <c r="T173">
        <f t="shared" si="78"/>
        <v>0.26395660274886967</v>
      </c>
      <c r="U173">
        <f t="shared" si="79"/>
        <v>321.51960663554576</v>
      </c>
      <c r="V173">
        <f t="shared" si="80"/>
        <v>20.676223076180815</v>
      </c>
      <c r="W173">
        <f t="shared" si="81"/>
        <v>19.998029629629599</v>
      </c>
      <c r="X173">
        <f t="shared" si="82"/>
        <v>2.346326785046795</v>
      </c>
      <c r="Y173">
        <f t="shared" si="83"/>
        <v>49.841770088325042</v>
      </c>
      <c r="Z173">
        <f t="shared" si="84"/>
        <v>1.2032087965764553</v>
      </c>
      <c r="AA173">
        <f t="shared" si="85"/>
        <v>2.4140571140315408</v>
      </c>
      <c r="AB173">
        <f t="shared" si="86"/>
        <v>1.1431179884703397</v>
      </c>
      <c r="AC173">
        <f t="shared" si="87"/>
        <v>-290.61288397527215</v>
      </c>
      <c r="AD173">
        <f t="shared" si="88"/>
        <v>60.300034589467323</v>
      </c>
      <c r="AE173">
        <f t="shared" si="89"/>
        <v>5.0015433957618969</v>
      </c>
      <c r="AF173">
        <f t="shared" si="90"/>
        <v>96.208300645502788</v>
      </c>
      <c r="AG173">
        <f t="shared" si="91"/>
        <v>38.389741780433674</v>
      </c>
      <c r="AH173">
        <f t="shared" si="92"/>
        <v>6.6055802009026197</v>
      </c>
      <c r="AI173">
        <f t="shared" si="93"/>
        <v>19.246289277562276</v>
      </c>
      <c r="AJ173">
        <v>879.56958121879495</v>
      </c>
      <c r="AK173">
        <v>842.48108484848501</v>
      </c>
      <c r="AL173">
        <v>3.4047472183312402</v>
      </c>
      <c r="AM173">
        <v>66.878757965699805</v>
      </c>
      <c r="AN173">
        <f t="shared" si="94"/>
        <v>6.5898613146320217</v>
      </c>
      <c r="AO173">
        <v>8.4696831825884704</v>
      </c>
      <c r="AP173">
        <v>16.249150303030302</v>
      </c>
      <c r="AQ173">
        <v>-3.76607213654001E-7</v>
      </c>
      <c r="AR173">
        <v>77.4213467082362</v>
      </c>
      <c r="AS173">
        <v>27</v>
      </c>
      <c r="AT173">
        <v>5</v>
      </c>
      <c r="AU173">
        <f t="shared" si="95"/>
        <v>1</v>
      </c>
      <c r="AV173">
        <f t="shared" si="96"/>
        <v>0</v>
      </c>
      <c r="AW173">
        <f t="shared" si="97"/>
        <v>39914.074718294214</v>
      </c>
      <c r="AX173">
        <f t="shared" si="98"/>
        <v>2000.0225925925899</v>
      </c>
      <c r="AY173">
        <f t="shared" si="99"/>
        <v>1681.2189782222151</v>
      </c>
      <c r="AZ173">
        <f t="shared" si="100"/>
        <v>0.84059999344451608</v>
      </c>
      <c r="BA173">
        <f t="shared" si="101"/>
        <v>0.16075798734791602</v>
      </c>
      <c r="BB173">
        <v>6</v>
      </c>
      <c r="BC173">
        <v>0.5</v>
      </c>
      <c r="BD173" t="s">
        <v>354</v>
      </c>
      <c r="BE173">
        <v>2</v>
      </c>
      <c r="BF173" t="b">
        <v>1</v>
      </c>
      <c r="BG173">
        <v>1657121870.5999999</v>
      </c>
      <c r="BH173">
        <v>805.40855555555595</v>
      </c>
      <c r="BI173">
        <v>857.86133333333396</v>
      </c>
      <c r="BJ173">
        <v>16.249566666666698</v>
      </c>
      <c r="BK173">
        <v>8.4515481481481505</v>
      </c>
      <c r="BL173">
        <v>805.93651851851905</v>
      </c>
      <c r="BM173">
        <v>16.402999999999999</v>
      </c>
      <c r="BN173">
        <v>499.99181481481497</v>
      </c>
      <c r="BO173">
        <v>73.945607407407394</v>
      </c>
      <c r="BP173">
        <v>9.9985392592592606E-2</v>
      </c>
      <c r="BQ173">
        <v>20.458381481481499</v>
      </c>
      <c r="BR173">
        <v>19.998029629629599</v>
      </c>
      <c r="BS173">
        <v>999.9</v>
      </c>
      <c r="BT173">
        <v>0</v>
      </c>
      <c r="BU173">
        <v>0</v>
      </c>
      <c r="BV173">
        <v>9984.9074074074106</v>
      </c>
      <c r="BW173">
        <v>0</v>
      </c>
      <c r="BX173">
        <v>108.506440740741</v>
      </c>
      <c r="BY173">
        <v>-52.452659259259299</v>
      </c>
      <c r="BZ173">
        <v>818.71233333333305</v>
      </c>
      <c r="CA173">
        <v>865.17355555555605</v>
      </c>
      <c r="CB173">
        <v>7.7980181481481496</v>
      </c>
      <c r="CC173">
        <v>857.86133333333396</v>
      </c>
      <c r="CD173">
        <v>8.4515481481481505</v>
      </c>
      <c r="CE173">
        <v>1.2015844444444399</v>
      </c>
      <c r="CF173">
        <v>0.62495485185185196</v>
      </c>
      <c r="CG173">
        <v>9.6211892592592605</v>
      </c>
      <c r="CH173">
        <v>0.25156466666666699</v>
      </c>
      <c r="CI173">
        <v>2000.0225925925899</v>
      </c>
      <c r="CJ173">
        <v>0.98000044444444401</v>
      </c>
      <c r="CK173">
        <v>1.99994074074074E-2</v>
      </c>
      <c r="CL173">
        <v>0</v>
      </c>
      <c r="CM173">
        <v>2.58779259259259</v>
      </c>
      <c r="CN173">
        <v>0</v>
      </c>
      <c r="CO173">
        <v>11533.8740740741</v>
      </c>
      <c r="CP173">
        <v>16705.585185185198</v>
      </c>
      <c r="CQ173">
        <v>41.4002592592593</v>
      </c>
      <c r="CR173">
        <v>42.805111111111103</v>
      </c>
      <c r="CS173">
        <v>42.601666666666702</v>
      </c>
      <c r="CT173">
        <v>40.75</v>
      </c>
      <c r="CU173">
        <v>40.509185185185203</v>
      </c>
      <c r="CV173">
        <v>1960.02185185185</v>
      </c>
      <c r="CW173">
        <v>40</v>
      </c>
      <c r="CX173">
        <v>0</v>
      </c>
      <c r="CY173">
        <v>1651533594.7</v>
      </c>
      <c r="CZ173">
        <v>0</v>
      </c>
      <c r="DA173">
        <v>0</v>
      </c>
      <c r="DB173" t="s">
        <v>355</v>
      </c>
      <c r="DC173">
        <v>1656181403.5999999</v>
      </c>
      <c r="DD173">
        <v>1656181398.0999999</v>
      </c>
      <c r="DE173">
        <v>0</v>
      </c>
      <c r="DF173">
        <v>2.3420000000000001</v>
      </c>
      <c r="DG173">
        <v>0.193</v>
      </c>
      <c r="DH173">
        <v>3.7240000000000002</v>
      </c>
      <c r="DI173">
        <v>0.24399999999999999</v>
      </c>
      <c r="DJ173">
        <v>420</v>
      </c>
      <c r="DK173">
        <v>22</v>
      </c>
      <c r="DL173">
        <v>0.28000000000000003</v>
      </c>
      <c r="DM173">
        <v>0.02</v>
      </c>
      <c r="DN173">
        <v>-52.329121951219498</v>
      </c>
      <c r="DO173">
        <v>-1.69318954703835</v>
      </c>
      <c r="DP173">
        <v>0.17308516938087901</v>
      </c>
      <c r="DQ173">
        <v>0</v>
      </c>
      <c r="DR173">
        <v>7.8130958536585302</v>
      </c>
      <c r="DS173">
        <v>-0.22927839721256199</v>
      </c>
      <c r="DT173">
        <v>2.28659807996466E-2</v>
      </c>
      <c r="DU173">
        <v>0</v>
      </c>
      <c r="DV173">
        <v>0</v>
      </c>
      <c r="DW173">
        <v>2</v>
      </c>
      <c r="DX173" t="s">
        <v>375</v>
      </c>
      <c r="DY173">
        <v>2.9184299999999999</v>
      </c>
      <c r="DZ173">
        <v>2.7162600000000001</v>
      </c>
      <c r="EA173">
        <v>0.12378699999999999</v>
      </c>
      <c r="EB173">
        <v>0.12848200000000001</v>
      </c>
      <c r="EC173">
        <v>6.5784999999999996E-2</v>
      </c>
      <c r="ED173">
        <v>3.9864799999999999E-2</v>
      </c>
      <c r="EE173">
        <v>25455.7</v>
      </c>
      <c r="EF173">
        <v>21619.1</v>
      </c>
      <c r="EG173">
        <v>25980.6</v>
      </c>
      <c r="EH173">
        <v>24133.200000000001</v>
      </c>
      <c r="EI173">
        <v>41364.6</v>
      </c>
      <c r="EJ173">
        <v>38309.4</v>
      </c>
      <c r="EK173">
        <v>46870.8</v>
      </c>
      <c r="EL173">
        <v>42976.5</v>
      </c>
      <c r="EM173">
        <v>1.8648800000000001</v>
      </c>
      <c r="EN173">
        <v>2.28518</v>
      </c>
      <c r="EO173">
        <v>-0.11047</v>
      </c>
      <c r="EP173">
        <v>0</v>
      </c>
      <c r="EQ173">
        <v>21.838899999999999</v>
      </c>
      <c r="ER173">
        <v>999.9</v>
      </c>
      <c r="ES173">
        <v>35.057000000000002</v>
      </c>
      <c r="ET173">
        <v>23.635000000000002</v>
      </c>
      <c r="EU173">
        <v>13.89</v>
      </c>
      <c r="EV173">
        <v>52.597299999999997</v>
      </c>
      <c r="EW173">
        <v>38.4255</v>
      </c>
      <c r="EX173">
        <v>2</v>
      </c>
      <c r="EY173">
        <v>-0.48308699999999999</v>
      </c>
      <c r="EZ173">
        <v>3.0213899999999998</v>
      </c>
      <c r="FA173">
        <v>20.2166</v>
      </c>
      <c r="FB173">
        <v>5.2357100000000001</v>
      </c>
      <c r="FC173">
        <v>11.986000000000001</v>
      </c>
      <c r="FD173">
        <v>4.9576500000000001</v>
      </c>
      <c r="FE173">
        <v>3.3039299999999998</v>
      </c>
      <c r="FF173">
        <v>316.2</v>
      </c>
      <c r="FG173">
        <v>9999</v>
      </c>
      <c r="FH173">
        <v>9999</v>
      </c>
      <c r="FI173">
        <v>4135.8</v>
      </c>
      <c r="FJ173">
        <v>1.86829</v>
      </c>
      <c r="FK173">
        <v>1.86399</v>
      </c>
      <c r="FL173">
        <v>1.87164</v>
      </c>
      <c r="FM173">
        <v>1.8623499999999999</v>
      </c>
      <c r="FN173">
        <v>1.86188</v>
      </c>
      <c r="FO173">
        <v>1.86829</v>
      </c>
      <c r="FP173">
        <v>1.8585</v>
      </c>
      <c r="FQ173">
        <v>1.86493</v>
      </c>
      <c r="FR173">
        <v>5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-0.53600000000000003</v>
      </c>
      <c r="GF173">
        <v>-0.1535</v>
      </c>
      <c r="GG173">
        <v>-0.25096208036330597</v>
      </c>
      <c r="GH173">
        <v>1.40043110155519E-5</v>
      </c>
      <c r="GI173">
        <v>-8.9464880026576905E-7</v>
      </c>
      <c r="GJ173">
        <v>5.5918935111048905E-10</v>
      </c>
      <c r="GK173">
        <v>-0.17968596506812801</v>
      </c>
      <c r="GL173">
        <v>-4.5276668719836703E-2</v>
      </c>
      <c r="GM173">
        <v>3.5990739600394498E-3</v>
      </c>
      <c r="GN173">
        <v>-4.5187851206301597E-5</v>
      </c>
      <c r="GO173">
        <v>3</v>
      </c>
      <c r="GP173">
        <v>2215</v>
      </c>
      <c r="GQ173">
        <v>2</v>
      </c>
      <c r="GR173">
        <v>17</v>
      </c>
      <c r="GS173">
        <v>15674.6</v>
      </c>
      <c r="GT173">
        <v>15674.7</v>
      </c>
      <c r="GU173">
        <v>2.36938</v>
      </c>
      <c r="GV173">
        <v>2.2863799999999999</v>
      </c>
      <c r="GW173">
        <v>1.9982899999999999</v>
      </c>
      <c r="GX173">
        <v>2.7270500000000002</v>
      </c>
      <c r="GY173">
        <v>2.0935100000000002</v>
      </c>
      <c r="GZ173">
        <v>2.34009</v>
      </c>
      <c r="HA173">
        <v>30.8902</v>
      </c>
      <c r="HB173">
        <v>15.5505</v>
      </c>
      <c r="HC173">
        <v>18</v>
      </c>
      <c r="HD173">
        <v>417.00599999999997</v>
      </c>
      <c r="HE173">
        <v>691.24199999999996</v>
      </c>
      <c r="HF173">
        <v>15.956899999999999</v>
      </c>
      <c r="HG173">
        <v>20.953099999999999</v>
      </c>
      <c r="HH173">
        <v>30.000599999999999</v>
      </c>
      <c r="HI173">
        <v>20.560600000000001</v>
      </c>
      <c r="HJ173">
        <v>20.563800000000001</v>
      </c>
      <c r="HK173">
        <v>47.418599999999998</v>
      </c>
      <c r="HL173">
        <v>45.243000000000002</v>
      </c>
      <c r="HM173">
        <v>0</v>
      </c>
      <c r="HN173">
        <v>15.956899999999999</v>
      </c>
      <c r="HO173">
        <v>903.58</v>
      </c>
      <c r="HP173">
        <v>8.5625800000000005</v>
      </c>
      <c r="HQ173">
        <v>99.273499999999999</v>
      </c>
      <c r="HR173">
        <v>101.10299999999999</v>
      </c>
    </row>
    <row r="174" spans="1:226" x14ac:dyDescent="0.2">
      <c r="A174">
        <v>158</v>
      </c>
      <c r="B174">
        <v>1657121883.0999999</v>
      </c>
      <c r="C174">
        <v>2002.5999999046301</v>
      </c>
      <c r="D174" t="s">
        <v>674</v>
      </c>
      <c r="E174" t="s">
        <v>675</v>
      </c>
      <c r="F174">
        <v>5</v>
      </c>
      <c r="G174" t="s">
        <v>1782</v>
      </c>
      <c r="H174" t="s">
        <v>353</v>
      </c>
      <c r="I174">
        <v>1657121875.31429</v>
      </c>
      <c r="J174">
        <f t="shared" si="68"/>
        <v>6.576441170144753E-3</v>
      </c>
      <c r="K174">
        <f t="shared" si="69"/>
        <v>6.5764411701447534</v>
      </c>
      <c r="L174">
        <f t="shared" si="70"/>
        <v>19.427754559035616</v>
      </c>
      <c r="M174">
        <f t="shared" si="71"/>
        <v>821.10978571428598</v>
      </c>
      <c r="N174">
        <f t="shared" si="72"/>
        <v>727.90632268827903</v>
      </c>
      <c r="O174">
        <f t="shared" si="73"/>
        <v>53.897836791764078</v>
      </c>
      <c r="P174">
        <f t="shared" si="74"/>
        <v>60.79908889251579</v>
      </c>
      <c r="Q174">
        <f t="shared" si="75"/>
        <v>0.45844534489237715</v>
      </c>
      <c r="R174">
        <f t="shared" si="76"/>
        <v>2.4319506433890625</v>
      </c>
      <c r="S174">
        <f t="shared" si="77"/>
        <v>0.41528938579109786</v>
      </c>
      <c r="T174">
        <f t="shared" si="78"/>
        <v>0.26309388532539163</v>
      </c>
      <c r="U174">
        <f t="shared" si="79"/>
        <v>321.51856624070473</v>
      </c>
      <c r="V174">
        <f t="shared" si="80"/>
        <v>20.679293361627064</v>
      </c>
      <c r="W174">
        <f t="shared" si="81"/>
        <v>20.006928571428599</v>
      </c>
      <c r="X174">
        <f t="shared" si="82"/>
        <v>2.3476201103269867</v>
      </c>
      <c r="Y174">
        <f t="shared" si="83"/>
        <v>49.843035564674402</v>
      </c>
      <c r="Z174">
        <f t="shared" si="84"/>
        <v>1.2031725715124235</v>
      </c>
      <c r="AA174">
        <f t="shared" si="85"/>
        <v>2.4139231446913643</v>
      </c>
      <c r="AB174">
        <f t="shared" si="86"/>
        <v>1.1444475388145632</v>
      </c>
      <c r="AC174">
        <f t="shared" si="87"/>
        <v>-290.02105560338362</v>
      </c>
      <c r="AD174">
        <f t="shared" si="88"/>
        <v>59.072674871289507</v>
      </c>
      <c r="AE174">
        <f t="shared" si="89"/>
        <v>4.8952890900694666</v>
      </c>
      <c r="AF174">
        <f t="shared" si="90"/>
        <v>95.465474598680089</v>
      </c>
      <c r="AG174">
        <f t="shared" si="91"/>
        <v>38.329111210692787</v>
      </c>
      <c r="AH174">
        <f t="shared" si="92"/>
        <v>6.5902163361414088</v>
      </c>
      <c r="AI174">
        <f t="shared" si="93"/>
        <v>19.427754559035616</v>
      </c>
      <c r="AJ174">
        <v>896.45836217529802</v>
      </c>
      <c r="AK174">
        <v>859.31555151515101</v>
      </c>
      <c r="AL174">
        <v>3.36390598710953</v>
      </c>
      <c r="AM174">
        <v>66.878757965699805</v>
      </c>
      <c r="AN174">
        <f t="shared" si="94"/>
        <v>6.5764411701447534</v>
      </c>
      <c r="AO174">
        <v>8.4845970909203903</v>
      </c>
      <c r="AP174">
        <v>16.2481333333333</v>
      </c>
      <c r="AQ174">
        <v>1.15877191136264E-5</v>
      </c>
      <c r="AR174">
        <v>77.4213467082362</v>
      </c>
      <c r="AS174">
        <v>27</v>
      </c>
      <c r="AT174">
        <v>5</v>
      </c>
      <c r="AU174">
        <f t="shared" si="95"/>
        <v>1</v>
      </c>
      <c r="AV174">
        <f t="shared" si="96"/>
        <v>0</v>
      </c>
      <c r="AW174">
        <f t="shared" si="97"/>
        <v>39972.139195821626</v>
      </c>
      <c r="AX174">
        <f t="shared" si="98"/>
        <v>2000.0160714285701</v>
      </c>
      <c r="AY174">
        <f t="shared" si="99"/>
        <v>1681.2135006428509</v>
      </c>
      <c r="AZ174">
        <f t="shared" si="100"/>
        <v>0.84059999550003361</v>
      </c>
      <c r="BA174">
        <f t="shared" si="101"/>
        <v>0.16075799131506513</v>
      </c>
      <c r="BB174">
        <v>6</v>
      </c>
      <c r="BC174">
        <v>0.5</v>
      </c>
      <c r="BD174" t="s">
        <v>354</v>
      </c>
      <c r="BE174">
        <v>2</v>
      </c>
      <c r="BF174" t="b">
        <v>1</v>
      </c>
      <c r="BG174">
        <v>1657121875.31429</v>
      </c>
      <c r="BH174">
        <v>821.10978571428598</v>
      </c>
      <c r="BI174">
        <v>873.59885714285701</v>
      </c>
      <c r="BJ174">
        <v>16.249203571428598</v>
      </c>
      <c r="BK174">
        <v>8.4693596428571407</v>
      </c>
      <c r="BL174">
        <v>821.64300000000003</v>
      </c>
      <c r="BM174">
        <v>16.402653571428601</v>
      </c>
      <c r="BN174">
        <v>499.994392857143</v>
      </c>
      <c r="BO174">
        <v>73.945110714285704</v>
      </c>
      <c r="BP174">
        <v>9.9907321428571394E-2</v>
      </c>
      <c r="BQ174">
        <v>20.457482142857099</v>
      </c>
      <c r="BR174">
        <v>20.006928571428599</v>
      </c>
      <c r="BS174">
        <v>999.9</v>
      </c>
      <c r="BT174">
        <v>0</v>
      </c>
      <c r="BU174">
        <v>0</v>
      </c>
      <c r="BV174">
        <v>10000.0875</v>
      </c>
      <c r="BW174">
        <v>0</v>
      </c>
      <c r="BX174">
        <v>113.85775</v>
      </c>
      <c r="BY174">
        <v>-52.489017857142898</v>
      </c>
      <c r="BZ174">
        <v>834.67257142857102</v>
      </c>
      <c r="CA174">
        <v>881.06110714285705</v>
      </c>
      <c r="CB174">
        <v>7.7798496428571404</v>
      </c>
      <c r="CC174">
        <v>873.59885714285701</v>
      </c>
      <c r="CD174">
        <v>8.4693596428571407</v>
      </c>
      <c r="CE174">
        <v>1.2015496428571399</v>
      </c>
      <c r="CF174">
        <v>0.62626771428571404</v>
      </c>
      <c r="CG174">
        <v>9.6207614285714307</v>
      </c>
      <c r="CH174">
        <v>0.280519321428571</v>
      </c>
      <c r="CI174">
        <v>2000.0160714285701</v>
      </c>
      <c r="CJ174">
        <v>0.98000028571428599</v>
      </c>
      <c r="CK174">
        <v>1.9999571428571401E-2</v>
      </c>
      <c r="CL174">
        <v>0</v>
      </c>
      <c r="CM174">
        <v>2.5952500000000001</v>
      </c>
      <c r="CN174">
        <v>0</v>
      </c>
      <c r="CO174">
        <v>11519.8714285714</v>
      </c>
      <c r="CP174">
        <v>16705.539285714302</v>
      </c>
      <c r="CQ174">
        <v>41.414857142857102</v>
      </c>
      <c r="CR174">
        <v>42.811999999999998</v>
      </c>
      <c r="CS174">
        <v>42.613750000000003</v>
      </c>
      <c r="CT174">
        <v>40.75</v>
      </c>
      <c r="CU174">
        <v>40.515500000000003</v>
      </c>
      <c r="CV174">
        <v>1960.0150000000001</v>
      </c>
      <c r="CW174">
        <v>40</v>
      </c>
      <c r="CX174">
        <v>0</v>
      </c>
      <c r="CY174">
        <v>1651533600.0999999</v>
      </c>
      <c r="CZ174">
        <v>0</v>
      </c>
      <c r="DA174">
        <v>0</v>
      </c>
      <c r="DB174" t="s">
        <v>355</v>
      </c>
      <c r="DC174">
        <v>1656181403.5999999</v>
      </c>
      <c r="DD174">
        <v>1656181398.0999999</v>
      </c>
      <c r="DE174">
        <v>0</v>
      </c>
      <c r="DF174">
        <v>2.3420000000000001</v>
      </c>
      <c r="DG174">
        <v>0.193</v>
      </c>
      <c r="DH174">
        <v>3.7240000000000002</v>
      </c>
      <c r="DI174">
        <v>0.24399999999999999</v>
      </c>
      <c r="DJ174">
        <v>420</v>
      </c>
      <c r="DK174">
        <v>22</v>
      </c>
      <c r="DL174">
        <v>0.28000000000000003</v>
      </c>
      <c r="DM174">
        <v>0.02</v>
      </c>
      <c r="DN174">
        <v>-52.4400195121951</v>
      </c>
      <c r="DO174">
        <v>-0.72326132404179699</v>
      </c>
      <c r="DP174">
        <v>0.19016383849968199</v>
      </c>
      <c r="DQ174">
        <v>0</v>
      </c>
      <c r="DR174">
        <v>7.7905321951219504</v>
      </c>
      <c r="DS174">
        <v>-0.242181114982573</v>
      </c>
      <c r="DT174">
        <v>2.40661399128193E-2</v>
      </c>
      <c r="DU174">
        <v>0</v>
      </c>
      <c r="DV174">
        <v>0</v>
      </c>
      <c r="DW174">
        <v>2</v>
      </c>
      <c r="DX174" t="s">
        <v>375</v>
      </c>
      <c r="DY174">
        <v>2.91798</v>
      </c>
      <c r="DZ174">
        <v>2.7168199999999998</v>
      </c>
      <c r="EA174">
        <v>0.12540299999999999</v>
      </c>
      <c r="EB174">
        <v>0.129971</v>
      </c>
      <c r="EC174">
        <v>6.5781900000000004E-2</v>
      </c>
      <c r="ED174">
        <v>3.9935199999999997E-2</v>
      </c>
      <c r="EE174">
        <v>25408.1</v>
      </c>
      <c r="EF174">
        <v>21581.599999999999</v>
      </c>
      <c r="EG174">
        <v>25979.9</v>
      </c>
      <c r="EH174">
        <v>24132.6</v>
      </c>
      <c r="EI174">
        <v>41363.599999999999</v>
      </c>
      <c r="EJ174">
        <v>38306</v>
      </c>
      <c r="EK174">
        <v>46869.599999999999</v>
      </c>
      <c r="EL174">
        <v>42975.8</v>
      </c>
      <c r="EM174">
        <v>1.86408</v>
      </c>
      <c r="EN174">
        <v>2.2854000000000001</v>
      </c>
      <c r="EO174">
        <v>-0.109181</v>
      </c>
      <c r="EP174">
        <v>0</v>
      </c>
      <c r="EQ174">
        <v>21.822700000000001</v>
      </c>
      <c r="ER174">
        <v>999.9</v>
      </c>
      <c r="ES174">
        <v>35.057000000000002</v>
      </c>
      <c r="ET174">
        <v>23.645</v>
      </c>
      <c r="EU174">
        <v>13.8985</v>
      </c>
      <c r="EV174">
        <v>51.947299999999998</v>
      </c>
      <c r="EW174">
        <v>38.513599999999997</v>
      </c>
      <c r="EX174">
        <v>2</v>
      </c>
      <c r="EY174">
        <v>-0.48216999999999999</v>
      </c>
      <c r="EZ174">
        <v>3.2694899999999998</v>
      </c>
      <c r="FA174">
        <v>20.2118</v>
      </c>
      <c r="FB174">
        <v>5.2348100000000004</v>
      </c>
      <c r="FC174">
        <v>11.986000000000001</v>
      </c>
      <c r="FD174">
        <v>4.9573</v>
      </c>
      <c r="FE174">
        <v>3.3038500000000002</v>
      </c>
      <c r="FF174">
        <v>316.2</v>
      </c>
      <c r="FG174">
        <v>9999</v>
      </c>
      <c r="FH174">
        <v>9999</v>
      </c>
      <c r="FI174">
        <v>4136.1000000000004</v>
      </c>
      <c r="FJ174">
        <v>1.86829</v>
      </c>
      <c r="FK174">
        <v>1.8639699999999999</v>
      </c>
      <c r="FL174">
        <v>1.87164</v>
      </c>
      <c r="FM174">
        <v>1.8623400000000001</v>
      </c>
      <c r="FN174">
        <v>1.86188</v>
      </c>
      <c r="FO174">
        <v>1.86829</v>
      </c>
      <c r="FP174">
        <v>1.85849</v>
      </c>
      <c r="FQ174">
        <v>1.86493</v>
      </c>
      <c r="FR174">
        <v>5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-0.54200000000000004</v>
      </c>
      <c r="GF174">
        <v>-0.1535</v>
      </c>
      <c r="GG174">
        <v>-0.25096208036330597</v>
      </c>
      <c r="GH174">
        <v>1.40043110155519E-5</v>
      </c>
      <c r="GI174">
        <v>-8.9464880026576905E-7</v>
      </c>
      <c r="GJ174">
        <v>5.5918935111048905E-10</v>
      </c>
      <c r="GK174">
        <v>-0.17968596506812801</v>
      </c>
      <c r="GL174">
        <v>-4.5276668719836703E-2</v>
      </c>
      <c r="GM174">
        <v>3.5990739600394498E-3</v>
      </c>
      <c r="GN174">
        <v>-4.5187851206301597E-5</v>
      </c>
      <c r="GO174">
        <v>3</v>
      </c>
      <c r="GP174">
        <v>2215</v>
      </c>
      <c r="GQ174">
        <v>2</v>
      </c>
      <c r="GR174">
        <v>17</v>
      </c>
      <c r="GS174">
        <v>15674.7</v>
      </c>
      <c r="GT174">
        <v>15674.8</v>
      </c>
      <c r="GU174">
        <v>2.4047900000000002</v>
      </c>
      <c r="GV174">
        <v>2.2936999999999999</v>
      </c>
      <c r="GW174">
        <v>1.9982899999999999</v>
      </c>
      <c r="GX174">
        <v>2.7258300000000002</v>
      </c>
      <c r="GY174">
        <v>2.0935100000000002</v>
      </c>
      <c r="GZ174">
        <v>2.2912599999999999</v>
      </c>
      <c r="HA174">
        <v>30.8902</v>
      </c>
      <c r="HB174">
        <v>15.541700000000001</v>
      </c>
      <c r="HC174">
        <v>18</v>
      </c>
      <c r="HD174">
        <v>416.65100000000001</v>
      </c>
      <c r="HE174">
        <v>691.55799999999999</v>
      </c>
      <c r="HF174">
        <v>15.9404</v>
      </c>
      <c r="HG174">
        <v>20.961099999999998</v>
      </c>
      <c r="HH174">
        <v>30.001000000000001</v>
      </c>
      <c r="HI174">
        <v>20.569299999999998</v>
      </c>
      <c r="HJ174">
        <v>20.572500000000002</v>
      </c>
      <c r="HK174">
        <v>48.139699999999998</v>
      </c>
      <c r="HL174">
        <v>44.967500000000001</v>
      </c>
      <c r="HM174">
        <v>0</v>
      </c>
      <c r="HN174">
        <v>15.901999999999999</v>
      </c>
      <c r="HO174">
        <v>923.87800000000004</v>
      </c>
      <c r="HP174">
        <v>8.5817700000000006</v>
      </c>
      <c r="HQ174">
        <v>99.270799999999994</v>
      </c>
      <c r="HR174">
        <v>101.101</v>
      </c>
    </row>
    <row r="175" spans="1:226" x14ac:dyDescent="0.2">
      <c r="A175">
        <v>159</v>
      </c>
      <c r="B175">
        <v>1657121888.0999999</v>
      </c>
      <c r="C175">
        <v>2007.5999999046301</v>
      </c>
      <c r="D175" t="s">
        <v>676</v>
      </c>
      <c r="E175" t="s">
        <v>677</v>
      </c>
      <c r="F175">
        <v>5</v>
      </c>
      <c r="G175" t="s">
        <v>1783</v>
      </c>
      <c r="H175" t="s">
        <v>353</v>
      </c>
      <c r="I175">
        <v>1657121880.5999999</v>
      </c>
      <c r="J175">
        <f t="shared" si="68"/>
        <v>6.5545684196959813E-3</v>
      </c>
      <c r="K175">
        <f t="shared" si="69"/>
        <v>6.5545684196959817</v>
      </c>
      <c r="L175">
        <f t="shared" si="70"/>
        <v>19.360712591604972</v>
      </c>
      <c r="M175">
        <f t="shared" si="71"/>
        <v>838.62066666666703</v>
      </c>
      <c r="N175">
        <f t="shared" si="72"/>
        <v>744.88387792915591</v>
      </c>
      <c r="O175">
        <f t="shared" si="73"/>
        <v>55.154743552248121</v>
      </c>
      <c r="P175">
        <f t="shared" si="74"/>
        <v>62.09546102166339</v>
      </c>
      <c r="Q175">
        <f t="shared" si="75"/>
        <v>0.45619641359073221</v>
      </c>
      <c r="R175">
        <f t="shared" si="76"/>
        <v>2.4318546980595652</v>
      </c>
      <c r="S175">
        <f t="shared" si="77"/>
        <v>0.41344019670370202</v>
      </c>
      <c r="T175">
        <f t="shared" si="78"/>
        <v>0.26190684962100641</v>
      </c>
      <c r="U175">
        <f t="shared" si="79"/>
        <v>321.51623730222167</v>
      </c>
      <c r="V175">
        <f t="shared" si="80"/>
        <v>20.685303497979671</v>
      </c>
      <c r="W175">
        <f t="shared" si="81"/>
        <v>20.0154518518519</v>
      </c>
      <c r="X175">
        <f t="shared" si="82"/>
        <v>2.3488594245909957</v>
      </c>
      <c r="Y175">
        <f t="shared" si="83"/>
        <v>49.843662020427125</v>
      </c>
      <c r="Z175">
        <f t="shared" si="84"/>
        <v>1.2031301727437378</v>
      </c>
      <c r="AA175">
        <f t="shared" si="85"/>
        <v>2.4138077419966981</v>
      </c>
      <c r="AB175">
        <f t="shared" si="86"/>
        <v>1.1457292518472579</v>
      </c>
      <c r="AC175">
        <f t="shared" si="87"/>
        <v>-289.0564673085928</v>
      </c>
      <c r="AD175">
        <f t="shared" si="88"/>
        <v>57.851317267584065</v>
      </c>
      <c r="AE175">
        <f t="shared" si="89"/>
        <v>4.7944555579612231</v>
      </c>
      <c r="AF175">
        <f t="shared" si="90"/>
        <v>95.105542819174147</v>
      </c>
      <c r="AG175">
        <f t="shared" si="91"/>
        <v>38.331127550536962</v>
      </c>
      <c r="AH175">
        <f t="shared" si="92"/>
        <v>6.5658664109981153</v>
      </c>
      <c r="AI175">
        <f t="shared" si="93"/>
        <v>19.360712591604972</v>
      </c>
      <c r="AJ175">
        <v>912.798590839491</v>
      </c>
      <c r="AK175">
        <v>875.86900606060601</v>
      </c>
      <c r="AL175">
        <v>3.33143603278655</v>
      </c>
      <c r="AM175">
        <v>66.878757965699805</v>
      </c>
      <c r="AN175">
        <f t="shared" si="94"/>
        <v>6.5545684196959817</v>
      </c>
      <c r="AO175">
        <v>8.5121299039817195</v>
      </c>
      <c r="AP175">
        <v>16.249661818181799</v>
      </c>
      <c r="AQ175">
        <v>-3.7746003635785599E-6</v>
      </c>
      <c r="AR175">
        <v>77.4213467082362</v>
      </c>
      <c r="AS175">
        <v>27</v>
      </c>
      <c r="AT175">
        <v>5</v>
      </c>
      <c r="AU175">
        <f t="shared" si="95"/>
        <v>1</v>
      </c>
      <c r="AV175">
        <f t="shared" si="96"/>
        <v>0</v>
      </c>
      <c r="AW175">
        <f t="shared" si="97"/>
        <v>39969.827788088034</v>
      </c>
      <c r="AX175">
        <f t="shared" si="98"/>
        <v>2000.0014814814799</v>
      </c>
      <c r="AY175">
        <f t="shared" si="99"/>
        <v>1681.2012448888875</v>
      </c>
      <c r="AZ175">
        <f t="shared" si="100"/>
        <v>0.84059999977777788</v>
      </c>
      <c r="BA175">
        <f t="shared" si="101"/>
        <v>0.16075799957111128</v>
      </c>
      <c r="BB175">
        <v>6</v>
      </c>
      <c r="BC175">
        <v>0.5</v>
      </c>
      <c r="BD175" t="s">
        <v>354</v>
      </c>
      <c r="BE175">
        <v>2</v>
      </c>
      <c r="BF175" t="b">
        <v>1</v>
      </c>
      <c r="BG175">
        <v>1657121880.5999999</v>
      </c>
      <c r="BH175">
        <v>838.62066666666703</v>
      </c>
      <c r="BI175">
        <v>891.22448148148101</v>
      </c>
      <c r="BJ175">
        <v>16.2486888888889</v>
      </c>
      <c r="BK175">
        <v>8.4978300000000004</v>
      </c>
      <c r="BL175">
        <v>839.15933333333396</v>
      </c>
      <c r="BM175">
        <v>16.402155555555598</v>
      </c>
      <c r="BN175">
        <v>500.01011111111097</v>
      </c>
      <c r="BO175">
        <v>73.944722222222197</v>
      </c>
      <c r="BP175">
        <v>0.100031848148148</v>
      </c>
      <c r="BQ175">
        <v>20.4567074074074</v>
      </c>
      <c r="BR175">
        <v>20.0154518518519</v>
      </c>
      <c r="BS175">
        <v>999.9</v>
      </c>
      <c r="BT175">
        <v>0</v>
      </c>
      <c r="BU175">
        <v>0</v>
      </c>
      <c r="BV175">
        <v>9999.5118518518502</v>
      </c>
      <c r="BW175">
        <v>0</v>
      </c>
      <c r="BX175">
        <v>108.721237037037</v>
      </c>
      <c r="BY175">
        <v>-52.603862962962999</v>
      </c>
      <c r="BZ175">
        <v>852.47211111111096</v>
      </c>
      <c r="CA175">
        <v>898.86322222222202</v>
      </c>
      <c r="CB175">
        <v>7.75086148148148</v>
      </c>
      <c r="CC175">
        <v>891.22448148148101</v>
      </c>
      <c r="CD175">
        <v>8.4978300000000004</v>
      </c>
      <c r="CE175">
        <v>1.20150481481481</v>
      </c>
      <c r="CF175">
        <v>0.62836962962963006</v>
      </c>
      <c r="CG175">
        <v>9.6202085185185204</v>
      </c>
      <c r="CH175">
        <v>0.32675103703703701</v>
      </c>
      <c r="CI175">
        <v>2000.0014814814799</v>
      </c>
      <c r="CJ175">
        <v>0.98000033333333303</v>
      </c>
      <c r="CK175">
        <v>1.9999522222222201E-2</v>
      </c>
      <c r="CL175">
        <v>0</v>
      </c>
      <c r="CM175">
        <v>2.56003703703704</v>
      </c>
      <c r="CN175">
        <v>0</v>
      </c>
      <c r="CO175">
        <v>11505.785185185199</v>
      </c>
      <c r="CP175">
        <v>16705.414814814802</v>
      </c>
      <c r="CQ175">
        <v>41.418629629629599</v>
      </c>
      <c r="CR175">
        <v>42.811999999999998</v>
      </c>
      <c r="CS175">
        <v>42.620333333333299</v>
      </c>
      <c r="CT175">
        <v>40.754592592592601</v>
      </c>
      <c r="CU175">
        <v>40.522962962963</v>
      </c>
      <c r="CV175">
        <v>1960.00074074074</v>
      </c>
      <c r="CW175">
        <v>40</v>
      </c>
      <c r="CX175">
        <v>0</v>
      </c>
      <c r="CY175">
        <v>1651533604.9000001</v>
      </c>
      <c r="CZ175">
        <v>0</v>
      </c>
      <c r="DA175">
        <v>0</v>
      </c>
      <c r="DB175" t="s">
        <v>355</v>
      </c>
      <c r="DC175">
        <v>1656181403.5999999</v>
      </c>
      <c r="DD175">
        <v>1656181398.0999999</v>
      </c>
      <c r="DE175">
        <v>0</v>
      </c>
      <c r="DF175">
        <v>2.3420000000000001</v>
      </c>
      <c r="DG175">
        <v>0.193</v>
      </c>
      <c r="DH175">
        <v>3.7240000000000002</v>
      </c>
      <c r="DI175">
        <v>0.24399999999999999</v>
      </c>
      <c r="DJ175">
        <v>420</v>
      </c>
      <c r="DK175">
        <v>22</v>
      </c>
      <c r="DL175">
        <v>0.28000000000000003</v>
      </c>
      <c r="DM175">
        <v>0.02</v>
      </c>
      <c r="DN175">
        <v>-52.487807317073198</v>
      </c>
      <c r="DO175">
        <v>-0.34920418118455698</v>
      </c>
      <c r="DP175">
        <v>0.27124126097217799</v>
      </c>
      <c r="DQ175">
        <v>0</v>
      </c>
      <c r="DR175">
        <v>7.7713539024390297</v>
      </c>
      <c r="DS175">
        <v>-0.29478250871080802</v>
      </c>
      <c r="DT175">
        <v>2.9721222349387E-2</v>
      </c>
      <c r="DU175">
        <v>0</v>
      </c>
      <c r="DV175">
        <v>0</v>
      </c>
      <c r="DW175">
        <v>2</v>
      </c>
      <c r="DX175" t="s">
        <v>375</v>
      </c>
      <c r="DY175">
        <v>2.9182800000000002</v>
      </c>
      <c r="DZ175">
        <v>2.71637</v>
      </c>
      <c r="EA175">
        <v>0.12699099999999999</v>
      </c>
      <c r="EB175">
        <v>0.13164799999999999</v>
      </c>
      <c r="EC175">
        <v>6.5788899999999997E-2</v>
      </c>
      <c r="ED175">
        <v>4.0099900000000001E-2</v>
      </c>
      <c r="EE175">
        <v>25361.3</v>
      </c>
      <c r="EF175">
        <v>21539.8</v>
      </c>
      <c r="EG175">
        <v>25979.200000000001</v>
      </c>
      <c r="EH175">
        <v>24132.3</v>
      </c>
      <c r="EI175">
        <v>41362.6</v>
      </c>
      <c r="EJ175">
        <v>38298.9</v>
      </c>
      <c r="EK175">
        <v>46868.7</v>
      </c>
      <c r="EL175">
        <v>42975.199999999997</v>
      </c>
      <c r="EM175">
        <v>1.8643000000000001</v>
      </c>
      <c r="EN175">
        <v>2.2850000000000001</v>
      </c>
      <c r="EO175">
        <v>-0.108205</v>
      </c>
      <c r="EP175">
        <v>0</v>
      </c>
      <c r="EQ175">
        <v>21.807099999999998</v>
      </c>
      <c r="ER175">
        <v>999.9</v>
      </c>
      <c r="ES175">
        <v>35.057000000000002</v>
      </c>
      <c r="ET175">
        <v>23.655000000000001</v>
      </c>
      <c r="EU175">
        <v>13.9079</v>
      </c>
      <c r="EV175">
        <v>52.017299999999999</v>
      </c>
      <c r="EW175">
        <v>38.453499999999998</v>
      </c>
      <c r="EX175">
        <v>2</v>
      </c>
      <c r="EY175">
        <v>-0.48147899999999999</v>
      </c>
      <c r="EZ175">
        <v>3.2721900000000002</v>
      </c>
      <c r="FA175">
        <v>20.2119</v>
      </c>
      <c r="FB175">
        <v>5.2357100000000001</v>
      </c>
      <c r="FC175">
        <v>11.986000000000001</v>
      </c>
      <c r="FD175">
        <v>4.9576000000000002</v>
      </c>
      <c r="FE175">
        <v>3.3039499999999999</v>
      </c>
      <c r="FF175">
        <v>316.2</v>
      </c>
      <c r="FG175">
        <v>9999</v>
      </c>
      <c r="FH175">
        <v>9999</v>
      </c>
      <c r="FI175">
        <v>4136.1000000000004</v>
      </c>
      <c r="FJ175">
        <v>1.86829</v>
      </c>
      <c r="FK175">
        <v>1.86398</v>
      </c>
      <c r="FL175">
        <v>1.87164</v>
      </c>
      <c r="FM175">
        <v>1.8623400000000001</v>
      </c>
      <c r="FN175">
        <v>1.86188</v>
      </c>
      <c r="FO175">
        <v>1.86829</v>
      </c>
      <c r="FP175">
        <v>1.8585</v>
      </c>
      <c r="FQ175">
        <v>1.86493</v>
      </c>
      <c r="FR175">
        <v>5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-0.54600000000000004</v>
      </c>
      <c r="GF175">
        <v>-0.15340000000000001</v>
      </c>
      <c r="GG175">
        <v>-0.25096208036330597</v>
      </c>
      <c r="GH175">
        <v>1.40043110155519E-5</v>
      </c>
      <c r="GI175">
        <v>-8.9464880026576905E-7</v>
      </c>
      <c r="GJ175">
        <v>5.5918935111048905E-10</v>
      </c>
      <c r="GK175">
        <v>-0.17968596506812801</v>
      </c>
      <c r="GL175">
        <v>-4.5276668719836703E-2</v>
      </c>
      <c r="GM175">
        <v>3.5990739600394498E-3</v>
      </c>
      <c r="GN175">
        <v>-4.5187851206301597E-5</v>
      </c>
      <c r="GO175">
        <v>3</v>
      </c>
      <c r="GP175">
        <v>2215</v>
      </c>
      <c r="GQ175">
        <v>2</v>
      </c>
      <c r="GR175">
        <v>17</v>
      </c>
      <c r="GS175">
        <v>15674.7</v>
      </c>
      <c r="GT175">
        <v>15674.8</v>
      </c>
      <c r="GU175">
        <v>2.4377399999999998</v>
      </c>
      <c r="GV175">
        <v>2.2827099999999998</v>
      </c>
      <c r="GW175">
        <v>1.9982899999999999</v>
      </c>
      <c r="GX175">
        <v>2.7270500000000002</v>
      </c>
      <c r="GY175">
        <v>2.0935100000000002</v>
      </c>
      <c r="GZ175">
        <v>2.36206</v>
      </c>
      <c r="HA175">
        <v>30.911899999999999</v>
      </c>
      <c r="HB175">
        <v>15.5505</v>
      </c>
      <c r="HC175">
        <v>18</v>
      </c>
      <c r="HD175">
        <v>416.84100000000001</v>
      </c>
      <c r="HE175">
        <v>691.346</v>
      </c>
      <c r="HF175">
        <v>15.894500000000001</v>
      </c>
      <c r="HG175">
        <v>20.9695</v>
      </c>
      <c r="HH175">
        <v>30.000800000000002</v>
      </c>
      <c r="HI175">
        <v>20.577999999999999</v>
      </c>
      <c r="HJ175">
        <v>20.581199999999999</v>
      </c>
      <c r="HK175">
        <v>48.802900000000001</v>
      </c>
      <c r="HL175">
        <v>44.967500000000001</v>
      </c>
      <c r="HM175">
        <v>0</v>
      </c>
      <c r="HN175">
        <v>15.879899999999999</v>
      </c>
      <c r="HO175">
        <v>937.31700000000001</v>
      </c>
      <c r="HP175">
        <v>8.5933700000000002</v>
      </c>
      <c r="HQ175">
        <v>99.268699999999995</v>
      </c>
      <c r="HR175">
        <v>101.099</v>
      </c>
    </row>
    <row r="176" spans="1:226" x14ac:dyDescent="0.2">
      <c r="A176">
        <v>160</v>
      </c>
      <c r="B176">
        <v>1657121893.0999999</v>
      </c>
      <c r="C176">
        <v>2012.5999999046301</v>
      </c>
      <c r="D176" t="s">
        <v>678</v>
      </c>
      <c r="E176" t="s">
        <v>679</v>
      </c>
      <c r="F176">
        <v>5</v>
      </c>
      <c r="G176" t="s">
        <v>1784</v>
      </c>
      <c r="H176" t="s">
        <v>353</v>
      </c>
      <c r="I176">
        <v>1657121885.31429</v>
      </c>
      <c r="J176">
        <f t="shared" si="68"/>
        <v>6.5279847784357877E-3</v>
      </c>
      <c r="K176">
        <f t="shared" si="69"/>
        <v>6.5279847784357878</v>
      </c>
      <c r="L176">
        <f t="shared" si="70"/>
        <v>19.197530614918218</v>
      </c>
      <c r="M176">
        <f t="shared" si="71"/>
        <v>854.28946428571396</v>
      </c>
      <c r="N176">
        <f t="shared" si="72"/>
        <v>760.4176249713388</v>
      </c>
      <c r="O176">
        <f t="shared" si="73"/>
        <v>56.304439596651896</v>
      </c>
      <c r="P176">
        <f t="shared" si="74"/>
        <v>63.255095569022423</v>
      </c>
      <c r="Q176">
        <f t="shared" si="75"/>
        <v>0.45381665021401862</v>
      </c>
      <c r="R176">
        <f t="shared" si="76"/>
        <v>2.4320627529940815</v>
      </c>
      <c r="S176">
        <f t="shared" si="77"/>
        <v>0.41148647802377658</v>
      </c>
      <c r="T176">
        <f t="shared" si="78"/>
        <v>0.2606524218954176</v>
      </c>
      <c r="U176">
        <f t="shared" si="79"/>
        <v>321.5150888271462</v>
      </c>
      <c r="V176">
        <f t="shared" si="80"/>
        <v>20.69273628523511</v>
      </c>
      <c r="W176">
        <f t="shared" si="81"/>
        <v>20.021114285714301</v>
      </c>
      <c r="X176">
        <f t="shared" si="82"/>
        <v>2.3496830788315655</v>
      </c>
      <c r="Y176">
        <f t="shared" si="83"/>
        <v>49.849015873504058</v>
      </c>
      <c r="Z176">
        <f t="shared" si="84"/>
        <v>1.2032002494266949</v>
      </c>
      <c r="AA176">
        <f t="shared" si="85"/>
        <v>2.4136890735815402</v>
      </c>
      <c r="AB176">
        <f t="shared" si="86"/>
        <v>1.1464828294048706</v>
      </c>
      <c r="AC176">
        <f t="shared" si="87"/>
        <v>-287.88412872901824</v>
      </c>
      <c r="AD176">
        <f t="shared" si="88"/>
        <v>57.00936295590342</v>
      </c>
      <c r="AE176">
        <f t="shared" si="89"/>
        <v>4.7243915213373526</v>
      </c>
      <c r="AF176">
        <f t="shared" si="90"/>
        <v>95.364714575368708</v>
      </c>
      <c r="AG176">
        <f t="shared" si="91"/>
        <v>38.367279796431674</v>
      </c>
      <c r="AH176">
        <f t="shared" si="92"/>
        <v>6.545863663847447</v>
      </c>
      <c r="AI176">
        <f t="shared" si="93"/>
        <v>19.197530614918218</v>
      </c>
      <c r="AJ176">
        <v>930.62815820609296</v>
      </c>
      <c r="AK176">
        <v>893.287509090909</v>
      </c>
      <c r="AL176">
        <v>3.4816211992480799</v>
      </c>
      <c r="AM176">
        <v>66.878757965699805</v>
      </c>
      <c r="AN176">
        <f t="shared" si="94"/>
        <v>6.5279847784357878</v>
      </c>
      <c r="AO176">
        <v>8.5501217657784991</v>
      </c>
      <c r="AP176">
        <v>16.256039999999999</v>
      </c>
      <c r="AQ176">
        <v>1.5049549321159099E-5</v>
      </c>
      <c r="AR176">
        <v>77.4213467082362</v>
      </c>
      <c r="AS176">
        <v>27</v>
      </c>
      <c r="AT176">
        <v>5</v>
      </c>
      <c r="AU176">
        <f t="shared" si="95"/>
        <v>1</v>
      </c>
      <c r="AV176">
        <f t="shared" si="96"/>
        <v>0</v>
      </c>
      <c r="AW176">
        <f t="shared" si="97"/>
        <v>39975.145268613254</v>
      </c>
      <c r="AX176">
        <f t="shared" si="98"/>
        <v>1999.9942857142901</v>
      </c>
      <c r="AY176">
        <f t="shared" si="99"/>
        <v>1681.1952004285763</v>
      </c>
      <c r="AZ176">
        <f t="shared" si="100"/>
        <v>0.84060000192857753</v>
      </c>
      <c r="BA176">
        <f t="shared" si="101"/>
        <v>0.16075800372215482</v>
      </c>
      <c r="BB176">
        <v>6</v>
      </c>
      <c r="BC176">
        <v>0.5</v>
      </c>
      <c r="BD176" t="s">
        <v>354</v>
      </c>
      <c r="BE176">
        <v>2</v>
      </c>
      <c r="BF176" t="b">
        <v>1</v>
      </c>
      <c r="BG176">
        <v>1657121885.31429</v>
      </c>
      <c r="BH176">
        <v>854.28946428571396</v>
      </c>
      <c r="BI176">
        <v>907.03896428571397</v>
      </c>
      <c r="BJ176">
        <v>16.2497785714286</v>
      </c>
      <c r="BK176">
        <v>8.5226353571428604</v>
      </c>
      <c r="BL176">
        <v>854.83271428571402</v>
      </c>
      <c r="BM176">
        <v>16.403203571428602</v>
      </c>
      <c r="BN176">
        <v>500.016214285714</v>
      </c>
      <c r="BO176">
        <v>73.944110714285699</v>
      </c>
      <c r="BP176">
        <v>9.9990510714285705E-2</v>
      </c>
      <c r="BQ176">
        <v>20.4559107142857</v>
      </c>
      <c r="BR176">
        <v>20.021114285714301</v>
      </c>
      <c r="BS176">
        <v>999.9</v>
      </c>
      <c r="BT176">
        <v>0</v>
      </c>
      <c r="BU176">
        <v>0</v>
      </c>
      <c r="BV176">
        <v>10000.956785714299</v>
      </c>
      <c r="BW176">
        <v>0</v>
      </c>
      <c r="BX176">
        <v>108.69996071428599</v>
      </c>
      <c r="BY176">
        <v>-52.7495571428571</v>
      </c>
      <c r="BZ176">
        <v>868.40060714285698</v>
      </c>
      <c r="CA176">
        <v>914.83621428571405</v>
      </c>
      <c r="CB176">
        <v>7.7271471428571399</v>
      </c>
      <c r="CC176">
        <v>907.03896428571397</v>
      </c>
      <c r="CD176">
        <v>8.5226353571428604</v>
      </c>
      <c r="CE176">
        <v>1.2015760714285699</v>
      </c>
      <c r="CF176">
        <v>0.630198642857143</v>
      </c>
      <c r="CG176">
        <v>9.6210860714285698</v>
      </c>
      <c r="CH176">
        <v>0.36686357142857101</v>
      </c>
      <c r="CI176">
        <v>1999.9942857142901</v>
      </c>
      <c r="CJ176">
        <v>0.98000028571428599</v>
      </c>
      <c r="CK176">
        <v>1.9999571428571401E-2</v>
      </c>
      <c r="CL176">
        <v>0</v>
      </c>
      <c r="CM176">
        <v>2.5125392857142899</v>
      </c>
      <c r="CN176">
        <v>0</v>
      </c>
      <c r="CO176">
        <v>11495.842857142899</v>
      </c>
      <c r="CP176">
        <v>16705.367857142901</v>
      </c>
      <c r="CQ176">
        <v>41.423714285714297</v>
      </c>
      <c r="CR176">
        <v>42.811999999999998</v>
      </c>
      <c r="CS176">
        <v>42.625</v>
      </c>
      <c r="CT176">
        <v>40.754428571428598</v>
      </c>
      <c r="CU176">
        <v>40.533214285714301</v>
      </c>
      <c r="CV176">
        <v>1959.99357142857</v>
      </c>
      <c r="CW176">
        <v>40</v>
      </c>
      <c r="CX176">
        <v>0</v>
      </c>
      <c r="CY176">
        <v>1651533609.7</v>
      </c>
      <c r="CZ176">
        <v>0</v>
      </c>
      <c r="DA176">
        <v>0</v>
      </c>
      <c r="DB176" t="s">
        <v>355</v>
      </c>
      <c r="DC176">
        <v>1656181403.5999999</v>
      </c>
      <c r="DD176">
        <v>1656181398.0999999</v>
      </c>
      <c r="DE176">
        <v>0</v>
      </c>
      <c r="DF176">
        <v>2.3420000000000001</v>
      </c>
      <c r="DG176">
        <v>0.193</v>
      </c>
      <c r="DH176">
        <v>3.7240000000000002</v>
      </c>
      <c r="DI176">
        <v>0.24399999999999999</v>
      </c>
      <c r="DJ176">
        <v>420</v>
      </c>
      <c r="DK176">
        <v>22</v>
      </c>
      <c r="DL176">
        <v>0.28000000000000003</v>
      </c>
      <c r="DM176">
        <v>0.02</v>
      </c>
      <c r="DN176">
        <v>-52.701126829268297</v>
      </c>
      <c r="DO176">
        <v>-1.88804529616732</v>
      </c>
      <c r="DP176">
        <v>0.450654158147686</v>
      </c>
      <c r="DQ176">
        <v>0</v>
      </c>
      <c r="DR176">
        <v>7.7402743902438997</v>
      </c>
      <c r="DS176">
        <v>-0.31776606271775898</v>
      </c>
      <c r="DT176">
        <v>3.2113938395381299E-2</v>
      </c>
      <c r="DU176">
        <v>0</v>
      </c>
      <c r="DV176">
        <v>0</v>
      </c>
      <c r="DW176">
        <v>2</v>
      </c>
      <c r="DX176" t="s">
        <v>375</v>
      </c>
      <c r="DY176">
        <v>2.91812</v>
      </c>
      <c r="DZ176">
        <v>2.7163300000000001</v>
      </c>
      <c r="EA176">
        <v>0.12862499999999999</v>
      </c>
      <c r="EB176">
        <v>0.13312499999999999</v>
      </c>
      <c r="EC176">
        <v>6.5804000000000001E-2</v>
      </c>
      <c r="ED176">
        <v>4.0147700000000001E-2</v>
      </c>
      <c r="EE176">
        <v>25313.599999999999</v>
      </c>
      <c r="EF176">
        <v>21503</v>
      </c>
      <c r="EG176">
        <v>25979</v>
      </c>
      <c r="EH176">
        <v>24132.1</v>
      </c>
      <c r="EI176">
        <v>41361.199999999997</v>
      </c>
      <c r="EJ176">
        <v>38296.9</v>
      </c>
      <c r="EK176">
        <v>46867.8</v>
      </c>
      <c r="EL176">
        <v>42975.1</v>
      </c>
      <c r="EM176">
        <v>1.8643700000000001</v>
      </c>
      <c r="EN176">
        <v>2.2849200000000001</v>
      </c>
      <c r="EO176">
        <v>-0.107072</v>
      </c>
      <c r="EP176">
        <v>0</v>
      </c>
      <c r="EQ176">
        <v>21.789100000000001</v>
      </c>
      <c r="ER176">
        <v>999.9</v>
      </c>
      <c r="ES176">
        <v>35.057000000000002</v>
      </c>
      <c r="ET176">
        <v>23.675000000000001</v>
      </c>
      <c r="EU176">
        <v>13.9238</v>
      </c>
      <c r="EV176">
        <v>52.627299999999998</v>
      </c>
      <c r="EW176">
        <v>38.329300000000003</v>
      </c>
      <c r="EX176">
        <v>2</v>
      </c>
      <c r="EY176">
        <v>-0.48099799999999998</v>
      </c>
      <c r="EZ176">
        <v>3.2593299999999998</v>
      </c>
      <c r="FA176">
        <v>20.212399999999999</v>
      </c>
      <c r="FB176">
        <v>5.2357100000000001</v>
      </c>
      <c r="FC176">
        <v>11.986000000000001</v>
      </c>
      <c r="FD176">
        <v>4.9576000000000002</v>
      </c>
      <c r="FE176">
        <v>3.3039299999999998</v>
      </c>
      <c r="FF176">
        <v>316.2</v>
      </c>
      <c r="FG176">
        <v>9999</v>
      </c>
      <c r="FH176">
        <v>9999</v>
      </c>
      <c r="FI176">
        <v>4136.3999999999996</v>
      </c>
      <c r="FJ176">
        <v>1.86829</v>
      </c>
      <c r="FK176">
        <v>1.8639600000000001</v>
      </c>
      <c r="FL176">
        <v>1.87164</v>
      </c>
      <c r="FM176">
        <v>1.8623499999999999</v>
      </c>
      <c r="FN176">
        <v>1.86188</v>
      </c>
      <c r="FO176">
        <v>1.86829</v>
      </c>
      <c r="FP176">
        <v>1.8584700000000001</v>
      </c>
      <c r="FQ176">
        <v>1.86493</v>
      </c>
      <c r="FR176">
        <v>5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-0.55000000000000004</v>
      </c>
      <c r="GF176">
        <v>-0.15310000000000001</v>
      </c>
      <c r="GG176">
        <v>-0.25096208036330597</v>
      </c>
      <c r="GH176">
        <v>1.40043110155519E-5</v>
      </c>
      <c r="GI176">
        <v>-8.9464880026576905E-7</v>
      </c>
      <c r="GJ176">
        <v>5.5918935111048905E-10</v>
      </c>
      <c r="GK176">
        <v>-0.17968596506812801</v>
      </c>
      <c r="GL176">
        <v>-4.5276668719836703E-2</v>
      </c>
      <c r="GM176">
        <v>3.5990739600394498E-3</v>
      </c>
      <c r="GN176">
        <v>-4.5187851206301597E-5</v>
      </c>
      <c r="GO176">
        <v>3</v>
      </c>
      <c r="GP176">
        <v>2215</v>
      </c>
      <c r="GQ176">
        <v>2</v>
      </c>
      <c r="GR176">
        <v>17</v>
      </c>
      <c r="GS176">
        <v>15674.8</v>
      </c>
      <c r="GT176">
        <v>15674.9</v>
      </c>
      <c r="GU176">
        <v>2.47437</v>
      </c>
      <c r="GV176">
        <v>2.2863799999999999</v>
      </c>
      <c r="GW176">
        <v>1.9982899999999999</v>
      </c>
      <c r="GX176">
        <v>2.7258300000000002</v>
      </c>
      <c r="GY176">
        <v>2.0935100000000002</v>
      </c>
      <c r="GZ176">
        <v>2.32178</v>
      </c>
      <c r="HA176">
        <v>30.933499999999999</v>
      </c>
      <c r="HB176">
        <v>15.541700000000001</v>
      </c>
      <c r="HC176">
        <v>18</v>
      </c>
      <c r="HD176">
        <v>416.95</v>
      </c>
      <c r="HE176">
        <v>691.40899999999999</v>
      </c>
      <c r="HF176">
        <v>15.8666</v>
      </c>
      <c r="HG176">
        <v>20.9771</v>
      </c>
      <c r="HH176">
        <v>30.000599999999999</v>
      </c>
      <c r="HI176">
        <v>20.5867</v>
      </c>
      <c r="HJ176">
        <v>20.59</v>
      </c>
      <c r="HK176">
        <v>49.509599999999999</v>
      </c>
      <c r="HL176">
        <v>44.967500000000001</v>
      </c>
      <c r="HM176">
        <v>0</v>
      </c>
      <c r="HN176">
        <v>15.8606</v>
      </c>
      <c r="HO176">
        <v>957.46199999999999</v>
      </c>
      <c r="HP176">
        <v>8.6100399999999997</v>
      </c>
      <c r="HQ176">
        <v>99.267099999999999</v>
      </c>
      <c r="HR176">
        <v>101.099</v>
      </c>
    </row>
    <row r="177" spans="1:226" x14ac:dyDescent="0.2">
      <c r="A177">
        <v>161</v>
      </c>
      <c r="B177">
        <v>1657121898.0999999</v>
      </c>
      <c r="C177">
        <v>2017.5999999046301</v>
      </c>
      <c r="D177" t="s">
        <v>680</v>
      </c>
      <c r="E177" t="s">
        <v>681</v>
      </c>
      <c r="F177">
        <v>5</v>
      </c>
      <c r="G177" t="s">
        <v>1785</v>
      </c>
      <c r="H177" t="s">
        <v>353</v>
      </c>
      <c r="I177">
        <v>1657121890.5999999</v>
      </c>
      <c r="J177">
        <f t="shared" si="68"/>
        <v>6.5171725722787104E-3</v>
      </c>
      <c r="K177">
        <f t="shared" si="69"/>
        <v>6.5171725722787102</v>
      </c>
      <c r="L177">
        <f t="shared" si="70"/>
        <v>19.21874103440847</v>
      </c>
      <c r="M177">
        <f t="shared" si="71"/>
        <v>871.850740740741</v>
      </c>
      <c r="N177">
        <f t="shared" si="72"/>
        <v>777.35997197180677</v>
      </c>
      <c r="O177">
        <f t="shared" si="73"/>
        <v>57.558510986495982</v>
      </c>
      <c r="P177">
        <f t="shared" si="74"/>
        <v>64.55494526200097</v>
      </c>
      <c r="Q177">
        <f t="shared" si="75"/>
        <v>0.45310208161698945</v>
      </c>
      <c r="R177">
        <f t="shared" si="76"/>
        <v>2.431141948676796</v>
      </c>
      <c r="S177">
        <f t="shared" si="77"/>
        <v>0.41088408851776725</v>
      </c>
      <c r="T177">
        <f t="shared" si="78"/>
        <v>0.26026707969692242</v>
      </c>
      <c r="U177">
        <f t="shared" si="79"/>
        <v>321.51682798444415</v>
      </c>
      <c r="V177">
        <f t="shared" si="80"/>
        <v>20.695431511463426</v>
      </c>
      <c r="W177">
        <f t="shared" si="81"/>
        <v>20.020325925925899</v>
      </c>
      <c r="X177">
        <f t="shared" si="82"/>
        <v>2.3495683893260875</v>
      </c>
      <c r="Y177">
        <f t="shared" si="83"/>
        <v>49.856094882451139</v>
      </c>
      <c r="Z177">
        <f t="shared" si="84"/>
        <v>1.2033147629786081</v>
      </c>
      <c r="AA177">
        <f t="shared" si="85"/>
        <v>2.4135760448461503</v>
      </c>
      <c r="AB177">
        <f t="shared" si="86"/>
        <v>1.1462536263474794</v>
      </c>
      <c r="AC177">
        <f t="shared" si="87"/>
        <v>-287.40731043749111</v>
      </c>
      <c r="AD177">
        <f t="shared" si="88"/>
        <v>56.991644767808047</v>
      </c>
      <c r="AE177">
        <f t="shared" si="89"/>
        <v>4.7246746391469969</v>
      </c>
      <c r="AF177">
        <f t="shared" si="90"/>
        <v>95.825836953908095</v>
      </c>
      <c r="AG177">
        <f t="shared" si="91"/>
        <v>38.439733458860601</v>
      </c>
      <c r="AH177">
        <f t="shared" si="92"/>
        <v>6.5245772042985335</v>
      </c>
      <c r="AI177">
        <f t="shared" si="93"/>
        <v>19.21874103440847</v>
      </c>
      <c r="AJ177">
        <v>947.03298565201305</v>
      </c>
      <c r="AK177">
        <v>910.06629090909098</v>
      </c>
      <c r="AL177">
        <v>3.3828502344717202</v>
      </c>
      <c r="AM177">
        <v>66.878757965699805</v>
      </c>
      <c r="AN177">
        <f t="shared" si="94"/>
        <v>6.5171725722787102</v>
      </c>
      <c r="AO177">
        <v>8.5621674850110896</v>
      </c>
      <c r="AP177">
        <v>16.255432121212099</v>
      </c>
      <c r="AQ177">
        <v>-7.35549490265242E-6</v>
      </c>
      <c r="AR177">
        <v>77.4213467082362</v>
      </c>
      <c r="AS177">
        <v>27</v>
      </c>
      <c r="AT177">
        <v>5</v>
      </c>
      <c r="AU177">
        <f t="shared" si="95"/>
        <v>1</v>
      </c>
      <c r="AV177">
        <f t="shared" si="96"/>
        <v>0</v>
      </c>
      <c r="AW177">
        <f t="shared" si="97"/>
        <v>39952.123675735224</v>
      </c>
      <c r="AX177">
        <f t="shared" si="98"/>
        <v>2000.0051851851899</v>
      </c>
      <c r="AY177">
        <f t="shared" si="99"/>
        <v>1681.2043557777811</v>
      </c>
      <c r="AZ177">
        <f t="shared" si="100"/>
        <v>0.840599998555559</v>
      </c>
      <c r="BA177">
        <f t="shared" si="101"/>
        <v>0.16075799721222891</v>
      </c>
      <c r="BB177">
        <v>6</v>
      </c>
      <c r="BC177">
        <v>0.5</v>
      </c>
      <c r="BD177" t="s">
        <v>354</v>
      </c>
      <c r="BE177">
        <v>2</v>
      </c>
      <c r="BF177" t="b">
        <v>1</v>
      </c>
      <c r="BG177">
        <v>1657121890.5999999</v>
      </c>
      <c r="BH177">
        <v>871.850740740741</v>
      </c>
      <c r="BI177">
        <v>924.80285185185198</v>
      </c>
      <c r="BJ177">
        <v>16.251440740740701</v>
      </c>
      <c r="BK177">
        <v>8.5494385185185209</v>
      </c>
      <c r="BL177">
        <v>872.39892592592605</v>
      </c>
      <c r="BM177">
        <v>16.404792592592599</v>
      </c>
      <c r="BN177">
        <v>500.01622222222198</v>
      </c>
      <c r="BO177">
        <v>73.943559259259303</v>
      </c>
      <c r="BP177">
        <v>0.100015225925926</v>
      </c>
      <c r="BQ177">
        <v>20.455151851851902</v>
      </c>
      <c r="BR177">
        <v>20.020325925925899</v>
      </c>
      <c r="BS177">
        <v>999.9</v>
      </c>
      <c r="BT177">
        <v>0</v>
      </c>
      <c r="BU177">
        <v>0</v>
      </c>
      <c r="BV177">
        <v>9995.0029629629607</v>
      </c>
      <c r="BW177">
        <v>0</v>
      </c>
      <c r="BX177">
        <v>118.77632962963</v>
      </c>
      <c r="BY177">
        <v>-52.9521333333333</v>
      </c>
      <c r="BZ177">
        <v>886.25351851851894</v>
      </c>
      <c r="CA177">
        <v>932.77777777777806</v>
      </c>
      <c r="CB177">
        <v>7.7019948148148201</v>
      </c>
      <c r="CC177">
        <v>924.80285185185198</v>
      </c>
      <c r="CD177">
        <v>8.5494385185185209</v>
      </c>
      <c r="CE177">
        <v>1.2016892592592601</v>
      </c>
      <c r="CF177">
        <v>0.632175814814815</v>
      </c>
      <c r="CG177">
        <v>9.6224881481481503</v>
      </c>
      <c r="CH177">
        <v>0.41017629629629598</v>
      </c>
      <c r="CI177">
        <v>2000.0051851851899</v>
      </c>
      <c r="CJ177">
        <v>0.98000044444444401</v>
      </c>
      <c r="CK177">
        <v>1.99994074074074E-2</v>
      </c>
      <c r="CL177">
        <v>0</v>
      </c>
      <c r="CM177">
        <v>2.4838777777777801</v>
      </c>
      <c r="CN177">
        <v>0</v>
      </c>
      <c r="CO177">
        <v>11486.811111111099</v>
      </c>
      <c r="CP177">
        <v>16705.444444444402</v>
      </c>
      <c r="CQ177">
        <v>41.427814814814802</v>
      </c>
      <c r="CR177">
        <v>42.8213333333333</v>
      </c>
      <c r="CS177">
        <v>42.625</v>
      </c>
      <c r="CT177">
        <v>40.759185185185203</v>
      </c>
      <c r="CU177">
        <v>40.548222222222201</v>
      </c>
      <c r="CV177">
        <v>1960.0048148148201</v>
      </c>
      <c r="CW177">
        <v>40</v>
      </c>
      <c r="CX177">
        <v>0</v>
      </c>
      <c r="CY177">
        <v>1651533615.0999999</v>
      </c>
      <c r="CZ177">
        <v>0</v>
      </c>
      <c r="DA177">
        <v>0</v>
      </c>
      <c r="DB177" t="s">
        <v>355</v>
      </c>
      <c r="DC177">
        <v>1656181403.5999999</v>
      </c>
      <c r="DD177">
        <v>1656181398.0999999</v>
      </c>
      <c r="DE177">
        <v>0</v>
      </c>
      <c r="DF177">
        <v>2.3420000000000001</v>
      </c>
      <c r="DG177">
        <v>0.193</v>
      </c>
      <c r="DH177">
        <v>3.7240000000000002</v>
      </c>
      <c r="DI177">
        <v>0.24399999999999999</v>
      </c>
      <c r="DJ177">
        <v>420</v>
      </c>
      <c r="DK177">
        <v>22</v>
      </c>
      <c r="DL177">
        <v>0.28000000000000003</v>
      </c>
      <c r="DM177">
        <v>0.02</v>
      </c>
      <c r="DN177">
        <v>-52.767190243902398</v>
      </c>
      <c r="DO177">
        <v>-1.85191567944246</v>
      </c>
      <c r="DP177">
        <v>0.47635820135941798</v>
      </c>
      <c r="DQ177">
        <v>0</v>
      </c>
      <c r="DR177">
        <v>7.7229726829268301</v>
      </c>
      <c r="DS177">
        <v>-0.29197317073170598</v>
      </c>
      <c r="DT177">
        <v>3.00311473286499E-2</v>
      </c>
      <c r="DU177">
        <v>0</v>
      </c>
      <c r="DV177">
        <v>0</v>
      </c>
      <c r="DW177">
        <v>2</v>
      </c>
      <c r="DX177" t="s">
        <v>375</v>
      </c>
      <c r="DY177">
        <v>2.9178500000000001</v>
      </c>
      <c r="DZ177">
        <v>2.7166399999999999</v>
      </c>
      <c r="EA177">
        <v>0.13020200000000001</v>
      </c>
      <c r="EB177">
        <v>0.13473499999999999</v>
      </c>
      <c r="EC177">
        <v>6.5799800000000006E-2</v>
      </c>
      <c r="ED177">
        <v>4.0182700000000002E-2</v>
      </c>
      <c r="EE177">
        <v>25266.799999999999</v>
      </c>
      <c r="EF177">
        <v>21462.6</v>
      </c>
      <c r="EG177">
        <v>25977.9</v>
      </c>
      <c r="EH177">
        <v>24131.599999999999</v>
      </c>
      <c r="EI177">
        <v>41360</v>
      </c>
      <c r="EJ177">
        <v>38294.9</v>
      </c>
      <c r="EK177">
        <v>46866.3</v>
      </c>
      <c r="EL177">
        <v>42974.400000000001</v>
      </c>
      <c r="EM177">
        <v>1.8639699999999999</v>
      </c>
      <c r="EN177">
        <v>2.28478</v>
      </c>
      <c r="EO177">
        <v>-0.10566399999999999</v>
      </c>
      <c r="EP177">
        <v>0</v>
      </c>
      <c r="EQ177">
        <v>21.771599999999999</v>
      </c>
      <c r="ER177">
        <v>999.9</v>
      </c>
      <c r="ES177">
        <v>35.057000000000002</v>
      </c>
      <c r="ET177">
        <v>23.684999999999999</v>
      </c>
      <c r="EU177">
        <v>13.933</v>
      </c>
      <c r="EV177">
        <v>52.157299999999999</v>
      </c>
      <c r="EW177">
        <v>38.497599999999998</v>
      </c>
      <c r="EX177">
        <v>2</v>
      </c>
      <c r="EY177">
        <v>-0.48024099999999997</v>
      </c>
      <c r="EZ177">
        <v>3.2775799999999999</v>
      </c>
      <c r="FA177">
        <v>20.2118</v>
      </c>
      <c r="FB177">
        <v>5.2355600000000004</v>
      </c>
      <c r="FC177">
        <v>11.986000000000001</v>
      </c>
      <c r="FD177">
        <v>4.9576000000000002</v>
      </c>
      <c r="FE177">
        <v>3.3039999999999998</v>
      </c>
      <c r="FF177">
        <v>316.2</v>
      </c>
      <c r="FG177">
        <v>9999</v>
      </c>
      <c r="FH177">
        <v>9999</v>
      </c>
      <c r="FI177">
        <v>4136.3999999999996</v>
      </c>
      <c r="FJ177">
        <v>1.86829</v>
      </c>
      <c r="FK177">
        <v>1.86391</v>
      </c>
      <c r="FL177">
        <v>1.87164</v>
      </c>
      <c r="FM177">
        <v>1.8623499999999999</v>
      </c>
      <c r="FN177">
        <v>1.86188</v>
      </c>
      <c r="FO177">
        <v>1.86829</v>
      </c>
      <c r="FP177">
        <v>1.8584400000000001</v>
      </c>
      <c r="FQ177">
        <v>1.86494</v>
      </c>
      <c r="FR177">
        <v>5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-0.55400000000000005</v>
      </c>
      <c r="GF177">
        <v>-0.1532</v>
      </c>
      <c r="GG177">
        <v>-0.25096208036330597</v>
      </c>
      <c r="GH177">
        <v>1.40043110155519E-5</v>
      </c>
      <c r="GI177">
        <v>-8.9464880026576905E-7</v>
      </c>
      <c r="GJ177">
        <v>5.5918935111048905E-10</v>
      </c>
      <c r="GK177">
        <v>-0.17968596506812801</v>
      </c>
      <c r="GL177">
        <v>-4.5276668719836703E-2</v>
      </c>
      <c r="GM177">
        <v>3.5990739600394498E-3</v>
      </c>
      <c r="GN177">
        <v>-4.5187851206301597E-5</v>
      </c>
      <c r="GO177">
        <v>3</v>
      </c>
      <c r="GP177">
        <v>2215</v>
      </c>
      <c r="GQ177">
        <v>2</v>
      </c>
      <c r="GR177">
        <v>17</v>
      </c>
      <c r="GS177">
        <v>15674.9</v>
      </c>
      <c r="GT177">
        <v>15675</v>
      </c>
      <c r="GU177">
        <v>2.5061</v>
      </c>
      <c r="GV177">
        <v>2.2900399999999999</v>
      </c>
      <c r="GW177">
        <v>1.9982899999999999</v>
      </c>
      <c r="GX177">
        <v>2.7258300000000002</v>
      </c>
      <c r="GY177">
        <v>2.0935100000000002</v>
      </c>
      <c r="GZ177">
        <v>2.3596200000000001</v>
      </c>
      <c r="HA177">
        <v>30.933499999999999</v>
      </c>
      <c r="HB177">
        <v>15.5505</v>
      </c>
      <c r="HC177">
        <v>18</v>
      </c>
      <c r="HD177">
        <v>416.80799999999999</v>
      </c>
      <c r="HE177">
        <v>691.40700000000004</v>
      </c>
      <c r="HF177">
        <v>15.843999999999999</v>
      </c>
      <c r="HG177">
        <v>20.985099999999999</v>
      </c>
      <c r="HH177">
        <v>30.000800000000002</v>
      </c>
      <c r="HI177">
        <v>20.595400000000001</v>
      </c>
      <c r="HJ177">
        <v>20.598700000000001</v>
      </c>
      <c r="HK177">
        <v>50.1738</v>
      </c>
      <c r="HL177">
        <v>44.967500000000001</v>
      </c>
      <c r="HM177">
        <v>0</v>
      </c>
      <c r="HN177">
        <v>15.8384</v>
      </c>
      <c r="HO177">
        <v>970.85299999999995</v>
      </c>
      <c r="HP177">
        <v>8.6334</v>
      </c>
      <c r="HQ177">
        <v>99.263599999999997</v>
      </c>
      <c r="HR177">
        <v>101.09699999999999</v>
      </c>
    </row>
    <row r="178" spans="1:226" x14ac:dyDescent="0.2">
      <c r="A178">
        <v>162</v>
      </c>
      <c r="B178">
        <v>1657121903.0999999</v>
      </c>
      <c r="C178">
        <v>2022.5999999046301</v>
      </c>
      <c r="D178" t="s">
        <v>682</v>
      </c>
      <c r="E178" t="s">
        <v>683</v>
      </c>
      <c r="F178">
        <v>5</v>
      </c>
      <c r="G178" t="s">
        <v>1786</v>
      </c>
      <c r="H178" t="s">
        <v>353</v>
      </c>
      <c r="I178">
        <v>1657121895.31429</v>
      </c>
      <c r="J178">
        <f t="shared" si="68"/>
        <v>6.5045645867856201E-3</v>
      </c>
      <c r="K178">
        <f t="shared" si="69"/>
        <v>6.5045645867856203</v>
      </c>
      <c r="L178">
        <f t="shared" si="70"/>
        <v>19.314649782588077</v>
      </c>
      <c r="M178">
        <f t="shared" si="71"/>
        <v>887.69875000000002</v>
      </c>
      <c r="N178">
        <f t="shared" si="72"/>
        <v>792.30916291000165</v>
      </c>
      <c r="O178">
        <f t="shared" si="73"/>
        <v>58.66531352351393</v>
      </c>
      <c r="P178">
        <f t="shared" si="74"/>
        <v>65.728288805738387</v>
      </c>
      <c r="Q178">
        <f t="shared" si="75"/>
        <v>0.45215177365232412</v>
      </c>
      <c r="R178">
        <f t="shared" si="76"/>
        <v>2.4306901658070705</v>
      </c>
      <c r="S178">
        <f t="shared" si="77"/>
        <v>0.41009486048358851</v>
      </c>
      <c r="T178">
        <f t="shared" si="78"/>
        <v>0.25976115974930264</v>
      </c>
      <c r="U178">
        <f t="shared" si="79"/>
        <v>321.51548741357277</v>
      </c>
      <c r="V178">
        <f t="shared" si="80"/>
        <v>20.697947000635665</v>
      </c>
      <c r="W178">
        <f t="shared" si="81"/>
        <v>20.021153571428599</v>
      </c>
      <c r="X178">
        <f t="shared" si="82"/>
        <v>2.3496887941919482</v>
      </c>
      <c r="Y178">
        <f t="shared" si="83"/>
        <v>49.866310964194227</v>
      </c>
      <c r="Z178">
        <f t="shared" si="84"/>
        <v>1.2034548345917153</v>
      </c>
      <c r="AA178">
        <f t="shared" si="85"/>
        <v>2.4133624712199753</v>
      </c>
      <c r="AB178">
        <f t="shared" si="86"/>
        <v>1.1462339596002329</v>
      </c>
      <c r="AC178">
        <f t="shared" si="87"/>
        <v>-286.85129827724586</v>
      </c>
      <c r="AD178">
        <f t="shared" si="88"/>
        <v>56.684680971244156</v>
      </c>
      <c r="AE178">
        <f t="shared" si="89"/>
        <v>4.7000858000206129</v>
      </c>
      <c r="AF178">
        <f t="shared" si="90"/>
        <v>96.048955907591647</v>
      </c>
      <c r="AG178">
        <f t="shared" si="91"/>
        <v>38.467710532504462</v>
      </c>
      <c r="AH178">
        <f t="shared" si="92"/>
        <v>6.5134602834264852</v>
      </c>
      <c r="AI178">
        <f t="shared" si="93"/>
        <v>19.314649782588077</v>
      </c>
      <c r="AJ178">
        <v>964.56001659902597</v>
      </c>
      <c r="AK178">
        <v>927.28692121212202</v>
      </c>
      <c r="AL178">
        <v>3.4296542671535</v>
      </c>
      <c r="AM178">
        <v>66.878757965699805</v>
      </c>
      <c r="AN178">
        <f t="shared" si="94"/>
        <v>6.5045645867856203</v>
      </c>
      <c r="AO178">
        <v>8.5726130110071708</v>
      </c>
      <c r="AP178">
        <v>16.251101818181802</v>
      </c>
      <c r="AQ178">
        <v>-1.06125147033332E-5</v>
      </c>
      <c r="AR178">
        <v>77.4213467082362</v>
      </c>
      <c r="AS178">
        <v>27</v>
      </c>
      <c r="AT178">
        <v>5</v>
      </c>
      <c r="AU178">
        <f t="shared" si="95"/>
        <v>1</v>
      </c>
      <c r="AV178">
        <f t="shared" si="96"/>
        <v>0</v>
      </c>
      <c r="AW178">
        <f t="shared" si="97"/>
        <v>39940.977652896014</v>
      </c>
      <c r="AX178">
        <f t="shared" si="98"/>
        <v>1999.9967857142899</v>
      </c>
      <c r="AY178">
        <f t="shared" si="99"/>
        <v>1681.1973002142895</v>
      </c>
      <c r="AZ178">
        <f t="shared" si="100"/>
        <v>0.8406000010714304</v>
      </c>
      <c r="BA178">
        <f t="shared" si="101"/>
        <v>0.16075800206786081</v>
      </c>
      <c r="BB178">
        <v>6</v>
      </c>
      <c r="BC178">
        <v>0.5</v>
      </c>
      <c r="BD178" t="s">
        <v>354</v>
      </c>
      <c r="BE178">
        <v>2</v>
      </c>
      <c r="BF178" t="b">
        <v>1</v>
      </c>
      <c r="BG178">
        <v>1657121895.31429</v>
      </c>
      <c r="BH178">
        <v>887.69875000000002</v>
      </c>
      <c r="BI178">
        <v>940.79707142857103</v>
      </c>
      <c r="BJ178">
        <v>16.253357142857102</v>
      </c>
      <c r="BK178">
        <v>8.5644346428571403</v>
      </c>
      <c r="BL178">
        <v>888.251071428572</v>
      </c>
      <c r="BM178">
        <v>16.406639285714299</v>
      </c>
      <c r="BN178">
        <v>500.01242857142898</v>
      </c>
      <c r="BO178">
        <v>73.943475000000007</v>
      </c>
      <c r="BP178">
        <v>9.9987160714285706E-2</v>
      </c>
      <c r="BQ178">
        <v>20.453717857142902</v>
      </c>
      <c r="BR178">
        <v>20.021153571428599</v>
      </c>
      <c r="BS178">
        <v>999.9</v>
      </c>
      <c r="BT178">
        <v>0</v>
      </c>
      <c r="BU178">
        <v>0</v>
      </c>
      <c r="BV178">
        <v>9992.0571428571402</v>
      </c>
      <c r="BW178">
        <v>0</v>
      </c>
      <c r="BX178">
        <v>164.22891428571401</v>
      </c>
      <c r="BY178">
        <v>-53.098282142857101</v>
      </c>
      <c r="BZ178">
        <v>902.36514285714304</v>
      </c>
      <c r="CA178">
        <v>948.924107142857</v>
      </c>
      <c r="CB178">
        <v>7.6889149999999997</v>
      </c>
      <c r="CC178">
        <v>940.79707142857103</v>
      </c>
      <c r="CD178">
        <v>8.5644346428571403</v>
      </c>
      <c r="CE178">
        <v>1.20183</v>
      </c>
      <c r="CF178">
        <v>0.63328396428571399</v>
      </c>
      <c r="CG178">
        <v>9.6242282142857096</v>
      </c>
      <c r="CH178">
        <v>0.43439182142857102</v>
      </c>
      <c r="CI178">
        <v>1999.9967857142899</v>
      </c>
      <c r="CJ178">
        <v>0.98000039285714302</v>
      </c>
      <c r="CK178">
        <v>1.99994607142857E-2</v>
      </c>
      <c r="CL178">
        <v>0</v>
      </c>
      <c r="CM178">
        <v>2.5300071428571398</v>
      </c>
      <c r="CN178">
        <v>0</v>
      </c>
      <c r="CO178">
        <v>11477.767857142901</v>
      </c>
      <c r="CP178">
        <v>16705.382142857099</v>
      </c>
      <c r="CQ178">
        <v>41.436999999999998</v>
      </c>
      <c r="CR178">
        <v>42.820999999999998</v>
      </c>
      <c r="CS178">
        <v>42.625</v>
      </c>
      <c r="CT178">
        <v>40.769928571428601</v>
      </c>
      <c r="CU178">
        <v>40.546500000000002</v>
      </c>
      <c r="CV178">
        <v>1959.99642857143</v>
      </c>
      <c r="CW178">
        <v>40</v>
      </c>
      <c r="CX178">
        <v>0</v>
      </c>
      <c r="CY178">
        <v>1651533619.9000001</v>
      </c>
      <c r="CZ178">
        <v>0</v>
      </c>
      <c r="DA178">
        <v>0</v>
      </c>
      <c r="DB178" t="s">
        <v>355</v>
      </c>
      <c r="DC178">
        <v>1656181403.5999999</v>
      </c>
      <c r="DD178">
        <v>1656181398.0999999</v>
      </c>
      <c r="DE178">
        <v>0</v>
      </c>
      <c r="DF178">
        <v>2.3420000000000001</v>
      </c>
      <c r="DG178">
        <v>0.193</v>
      </c>
      <c r="DH178">
        <v>3.7240000000000002</v>
      </c>
      <c r="DI178">
        <v>0.24399999999999999</v>
      </c>
      <c r="DJ178">
        <v>420</v>
      </c>
      <c r="DK178">
        <v>22</v>
      </c>
      <c r="DL178">
        <v>0.28000000000000003</v>
      </c>
      <c r="DM178">
        <v>0.02</v>
      </c>
      <c r="DN178">
        <v>-52.962056097561003</v>
      </c>
      <c r="DO178">
        <v>-2.0541303135888498</v>
      </c>
      <c r="DP178">
        <v>0.487154762332074</v>
      </c>
      <c r="DQ178">
        <v>0</v>
      </c>
      <c r="DR178">
        <v>7.6982270731707301</v>
      </c>
      <c r="DS178">
        <v>-0.18027449477351101</v>
      </c>
      <c r="DT178">
        <v>1.9061506382760302E-2</v>
      </c>
      <c r="DU178">
        <v>0</v>
      </c>
      <c r="DV178">
        <v>0</v>
      </c>
      <c r="DW178">
        <v>2</v>
      </c>
      <c r="DX178" t="s">
        <v>375</v>
      </c>
      <c r="DY178">
        <v>2.9178000000000002</v>
      </c>
      <c r="DZ178">
        <v>2.7163499999999998</v>
      </c>
      <c r="EA178">
        <v>0.13179099999999999</v>
      </c>
      <c r="EB178">
        <v>0.136208</v>
      </c>
      <c r="EC178">
        <v>6.5787200000000004E-2</v>
      </c>
      <c r="ED178">
        <v>4.0218999999999998E-2</v>
      </c>
      <c r="EE178">
        <v>25220.1</v>
      </c>
      <c r="EF178">
        <v>21425.9</v>
      </c>
      <c r="EG178">
        <v>25977.4</v>
      </c>
      <c r="EH178">
        <v>24131.4</v>
      </c>
      <c r="EI178">
        <v>41359.9</v>
      </c>
      <c r="EJ178">
        <v>38293.1</v>
      </c>
      <c r="EK178">
        <v>46865.5</v>
      </c>
      <c r="EL178">
        <v>42974</v>
      </c>
      <c r="EM178">
        <v>1.86385</v>
      </c>
      <c r="EN178">
        <v>2.2848299999999999</v>
      </c>
      <c r="EO178">
        <v>-0.10491200000000001</v>
      </c>
      <c r="EP178">
        <v>0</v>
      </c>
      <c r="EQ178">
        <v>21.7578</v>
      </c>
      <c r="ER178">
        <v>999.9</v>
      </c>
      <c r="ES178">
        <v>35.081000000000003</v>
      </c>
      <c r="ET178">
        <v>23.696000000000002</v>
      </c>
      <c r="EU178">
        <v>13.952199999999999</v>
      </c>
      <c r="EV178">
        <v>52.287300000000002</v>
      </c>
      <c r="EW178">
        <v>38.4696</v>
      </c>
      <c r="EX178">
        <v>2</v>
      </c>
      <c r="EY178">
        <v>-0.47978900000000002</v>
      </c>
      <c r="EZ178">
        <v>3.2888199999999999</v>
      </c>
      <c r="FA178">
        <v>20.211500000000001</v>
      </c>
      <c r="FB178">
        <v>5.2352600000000002</v>
      </c>
      <c r="FC178">
        <v>11.986000000000001</v>
      </c>
      <c r="FD178">
        <v>4.9574999999999996</v>
      </c>
      <c r="FE178">
        <v>3.3039000000000001</v>
      </c>
      <c r="FF178">
        <v>316.2</v>
      </c>
      <c r="FG178">
        <v>9999</v>
      </c>
      <c r="FH178">
        <v>9999</v>
      </c>
      <c r="FI178">
        <v>4136.7</v>
      </c>
      <c r="FJ178">
        <v>1.86829</v>
      </c>
      <c r="FK178">
        <v>1.8639600000000001</v>
      </c>
      <c r="FL178">
        <v>1.87164</v>
      </c>
      <c r="FM178">
        <v>1.8623499999999999</v>
      </c>
      <c r="FN178">
        <v>1.8618699999999999</v>
      </c>
      <c r="FO178">
        <v>1.86829</v>
      </c>
      <c r="FP178">
        <v>1.8584400000000001</v>
      </c>
      <c r="FQ178">
        <v>1.86493</v>
      </c>
      <c r="FR178">
        <v>5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-0.55900000000000005</v>
      </c>
      <c r="GF178">
        <v>-0.15340000000000001</v>
      </c>
      <c r="GG178">
        <v>-0.25096208036330597</v>
      </c>
      <c r="GH178">
        <v>1.40043110155519E-5</v>
      </c>
      <c r="GI178">
        <v>-8.9464880026576905E-7</v>
      </c>
      <c r="GJ178">
        <v>5.5918935111048905E-10</v>
      </c>
      <c r="GK178">
        <v>-0.17968596506812801</v>
      </c>
      <c r="GL178">
        <v>-4.5276668719836703E-2</v>
      </c>
      <c r="GM178">
        <v>3.5990739600394498E-3</v>
      </c>
      <c r="GN178">
        <v>-4.5187851206301597E-5</v>
      </c>
      <c r="GO178">
        <v>3</v>
      </c>
      <c r="GP178">
        <v>2215</v>
      </c>
      <c r="GQ178">
        <v>2</v>
      </c>
      <c r="GR178">
        <v>17</v>
      </c>
      <c r="GS178">
        <v>15675</v>
      </c>
      <c r="GT178">
        <v>15675.1</v>
      </c>
      <c r="GU178">
        <v>2.5415000000000001</v>
      </c>
      <c r="GV178">
        <v>2.2741699999999998</v>
      </c>
      <c r="GW178">
        <v>1.9982899999999999</v>
      </c>
      <c r="GX178">
        <v>2.7270500000000002</v>
      </c>
      <c r="GY178">
        <v>2.0935100000000002</v>
      </c>
      <c r="GZ178">
        <v>2.3645</v>
      </c>
      <c r="HA178">
        <v>30.955200000000001</v>
      </c>
      <c r="HB178">
        <v>15.5505</v>
      </c>
      <c r="HC178">
        <v>18</v>
      </c>
      <c r="HD178">
        <v>416.81099999999998</v>
      </c>
      <c r="HE178">
        <v>691.57600000000002</v>
      </c>
      <c r="HF178">
        <v>15.8238</v>
      </c>
      <c r="HG178">
        <v>20.993200000000002</v>
      </c>
      <c r="HH178">
        <v>30.000599999999999</v>
      </c>
      <c r="HI178">
        <v>20.604099999999999</v>
      </c>
      <c r="HJ178">
        <v>20.607500000000002</v>
      </c>
      <c r="HK178">
        <v>50.877299999999998</v>
      </c>
      <c r="HL178">
        <v>44.967500000000001</v>
      </c>
      <c r="HM178">
        <v>0</v>
      </c>
      <c r="HN178">
        <v>15.817299999999999</v>
      </c>
      <c r="HO178">
        <v>990.99900000000002</v>
      </c>
      <c r="HP178">
        <v>8.6528700000000001</v>
      </c>
      <c r="HQ178">
        <v>99.261899999999997</v>
      </c>
      <c r="HR178">
        <v>101.096</v>
      </c>
    </row>
    <row r="179" spans="1:226" x14ac:dyDescent="0.2">
      <c r="A179">
        <v>163</v>
      </c>
      <c r="B179">
        <v>1657121908.0999999</v>
      </c>
      <c r="C179">
        <v>2027.5999999046301</v>
      </c>
      <c r="D179" t="s">
        <v>684</v>
      </c>
      <c r="E179" t="s">
        <v>685</v>
      </c>
      <c r="F179">
        <v>5</v>
      </c>
      <c r="G179" t="s">
        <v>1787</v>
      </c>
      <c r="H179" t="s">
        <v>353</v>
      </c>
      <c r="I179">
        <v>1657121900.5999999</v>
      </c>
      <c r="J179">
        <f t="shared" si="68"/>
        <v>6.4924741690585916E-3</v>
      </c>
      <c r="K179">
        <f t="shared" si="69"/>
        <v>6.4924741690585916</v>
      </c>
      <c r="L179">
        <f t="shared" si="70"/>
        <v>19.458872427114933</v>
      </c>
      <c r="M179">
        <f t="shared" si="71"/>
        <v>905.34159259259297</v>
      </c>
      <c r="N179">
        <f t="shared" si="72"/>
        <v>808.80611148655089</v>
      </c>
      <c r="O179">
        <f t="shared" si="73"/>
        <v>59.886705217893621</v>
      </c>
      <c r="P179">
        <f t="shared" si="74"/>
        <v>67.034514585257938</v>
      </c>
      <c r="Q179">
        <f t="shared" si="75"/>
        <v>0.45109885488681845</v>
      </c>
      <c r="R179">
        <f t="shared" si="76"/>
        <v>2.4318414505630526</v>
      </c>
      <c r="S179">
        <f t="shared" si="77"/>
        <v>0.40924574614955589</v>
      </c>
      <c r="T179">
        <f t="shared" si="78"/>
        <v>0.25921456013638933</v>
      </c>
      <c r="U179">
        <f t="shared" si="79"/>
        <v>321.51730044444474</v>
      </c>
      <c r="V179">
        <f t="shared" si="80"/>
        <v>20.702856549613724</v>
      </c>
      <c r="W179">
        <f t="shared" si="81"/>
        <v>20.0220296296296</v>
      </c>
      <c r="X179">
        <f t="shared" si="82"/>
        <v>2.3498162479686915</v>
      </c>
      <c r="Y179">
        <f t="shared" si="83"/>
        <v>49.857756021484384</v>
      </c>
      <c r="Z179">
        <f t="shared" si="84"/>
        <v>1.2033411042175335</v>
      </c>
      <c r="AA179">
        <f t="shared" si="85"/>
        <v>2.4135484631498407</v>
      </c>
      <c r="AB179">
        <f t="shared" si="86"/>
        <v>1.146475143751158</v>
      </c>
      <c r="AC179">
        <f t="shared" si="87"/>
        <v>-286.31811085548389</v>
      </c>
      <c r="AD179">
        <f t="shared" si="88"/>
        <v>56.760399123712325</v>
      </c>
      <c r="AE179">
        <f t="shared" si="89"/>
        <v>4.7041871154745918</v>
      </c>
      <c r="AF179">
        <f t="shared" si="90"/>
        <v>96.663775828147777</v>
      </c>
      <c r="AG179">
        <f t="shared" si="91"/>
        <v>38.411132520258327</v>
      </c>
      <c r="AH179">
        <f t="shared" si="92"/>
        <v>6.5025742289029775</v>
      </c>
      <c r="AI179">
        <f t="shared" si="93"/>
        <v>19.458872427114933</v>
      </c>
      <c r="AJ179">
        <v>980.92687618251398</v>
      </c>
      <c r="AK179">
        <v>943.89612121212201</v>
      </c>
      <c r="AL179">
        <v>3.3265428689619698</v>
      </c>
      <c r="AM179">
        <v>66.878757965699805</v>
      </c>
      <c r="AN179">
        <f t="shared" si="94"/>
        <v>6.4924741690585916</v>
      </c>
      <c r="AO179">
        <v>8.5823165223763596</v>
      </c>
      <c r="AP179">
        <v>16.246696969696998</v>
      </c>
      <c r="AQ179">
        <v>-8.0550263150471906E-6</v>
      </c>
      <c r="AR179">
        <v>77.4213467082362</v>
      </c>
      <c r="AS179">
        <v>27</v>
      </c>
      <c r="AT179">
        <v>5</v>
      </c>
      <c r="AU179">
        <f t="shared" si="95"/>
        <v>1</v>
      </c>
      <c r="AV179">
        <f t="shared" si="96"/>
        <v>0</v>
      </c>
      <c r="AW179">
        <f t="shared" si="97"/>
        <v>39969.702823686057</v>
      </c>
      <c r="AX179">
        <f t="shared" si="98"/>
        <v>2000.00814814815</v>
      </c>
      <c r="AY179">
        <f t="shared" si="99"/>
        <v>1681.206844444446</v>
      </c>
      <c r="AZ179">
        <f t="shared" si="100"/>
        <v>0.84059999755556547</v>
      </c>
      <c r="BA179">
        <f t="shared" si="101"/>
        <v>0.16075799528224144</v>
      </c>
      <c r="BB179">
        <v>6</v>
      </c>
      <c r="BC179">
        <v>0.5</v>
      </c>
      <c r="BD179" t="s">
        <v>354</v>
      </c>
      <c r="BE179">
        <v>2</v>
      </c>
      <c r="BF179" t="b">
        <v>1</v>
      </c>
      <c r="BG179">
        <v>1657121900.5999999</v>
      </c>
      <c r="BH179">
        <v>905.34159259259297</v>
      </c>
      <c r="BI179">
        <v>958.49907407407397</v>
      </c>
      <c r="BJ179">
        <v>16.251848148148099</v>
      </c>
      <c r="BK179">
        <v>8.5756225925925893</v>
      </c>
      <c r="BL179">
        <v>905.89814814814804</v>
      </c>
      <c r="BM179">
        <v>16.405188888888901</v>
      </c>
      <c r="BN179">
        <v>500.00318518518498</v>
      </c>
      <c r="BO179">
        <v>73.943385185185207</v>
      </c>
      <c r="BP179">
        <v>9.9953962962962994E-2</v>
      </c>
      <c r="BQ179">
        <v>20.454966666666699</v>
      </c>
      <c r="BR179">
        <v>20.0220296296296</v>
      </c>
      <c r="BS179">
        <v>999.9</v>
      </c>
      <c r="BT179">
        <v>0</v>
      </c>
      <c r="BU179">
        <v>0</v>
      </c>
      <c r="BV179">
        <v>9999.6059259259291</v>
      </c>
      <c r="BW179">
        <v>0</v>
      </c>
      <c r="BX179">
        <v>221.63551851851901</v>
      </c>
      <c r="BY179">
        <v>-53.157559259259301</v>
      </c>
      <c r="BZ179">
        <v>920.29807407407395</v>
      </c>
      <c r="CA179">
        <v>966.79</v>
      </c>
      <c r="CB179">
        <v>7.6762225925925902</v>
      </c>
      <c r="CC179">
        <v>958.49907407407397</v>
      </c>
      <c r="CD179">
        <v>8.5756225925925893</v>
      </c>
      <c r="CE179">
        <v>1.2017166666666701</v>
      </c>
      <c r="CF179">
        <v>0.63411059259259295</v>
      </c>
      <c r="CG179">
        <v>9.6228314814814802</v>
      </c>
      <c r="CH179">
        <v>0.45241681481481499</v>
      </c>
      <c r="CI179">
        <v>2000.00814814815</v>
      </c>
      <c r="CJ179">
        <v>0.98000044444444401</v>
      </c>
      <c r="CK179">
        <v>1.99994074074074E-2</v>
      </c>
      <c r="CL179">
        <v>0</v>
      </c>
      <c r="CM179">
        <v>2.5169888888888901</v>
      </c>
      <c r="CN179">
        <v>0</v>
      </c>
      <c r="CO179">
        <v>11469.811111111099</v>
      </c>
      <c r="CP179">
        <v>16705.4740740741</v>
      </c>
      <c r="CQ179">
        <v>41.436999999999998</v>
      </c>
      <c r="CR179">
        <v>42.832999999999998</v>
      </c>
      <c r="CS179">
        <v>42.625</v>
      </c>
      <c r="CT179">
        <v>40.786740740740697</v>
      </c>
      <c r="CU179">
        <v>40.541333333333299</v>
      </c>
      <c r="CV179">
        <v>1960.00814814815</v>
      </c>
      <c r="CW179">
        <v>40</v>
      </c>
      <c r="CX179">
        <v>0</v>
      </c>
      <c r="CY179">
        <v>1651533624.7</v>
      </c>
      <c r="CZ179">
        <v>0</v>
      </c>
      <c r="DA179">
        <v>0</v>
      </c>
      <c r="DB179" t="s">
        <v>355</v>
      </c>
      <c r="DC179">
        <v>1656181403.5999999</v>
      </c>
      <c r="DD179">
        <v>1656181398.0999999</v>
      </c>
      <c r="DE179">
        <v>0</v>
      </c>
      <c r="DF179">
        <v>2.3420000000000001</v>
      </c>
      <c r="DG179">
        <v>0.193</v>
      </c>
      <c r="DH179">
        <v>3.7240000000000002</v>
      </c>
      <c r="DI179">
        <v>0.24399999999999999</v>
      </c>
      <c r="DJ179">
        <v>420</v>
      </c>
      <c r="DK179">
        <v>22</v>
      </c>
      <c r="DL179">
        <v>0.28000000000000003</v>
      </c>
      <c r="DM179">
        <v>0.02</v>
      </c>
      <c r="DN179">
        <v>-53.1010512195122</v>
      </c>
      <c r="DO179">
        <v>0.197117770034897</v>
      </c>
      <c r="DP179">
        <v>0.37535963315976001</v>
      </c>
      <c r="DQ179">
        <v>0</v>
      </c>
      <c r="DR179">
        <v>7.6855841463414603</v>
      </c>
      <c r="DS179">
        <v>-0.136855609756075</v>
      </c>
      <c r="DT179">
        <v>1.35892093087538E-2</v>
      </c>
      <c r="DU179">
        <v>0</v>
      </c>
      <c r="DV179">
        <v>0</v>
      </c>
      <c r="DW179">
        <v>2</v>
      </c>
      <c r="DX179" t="s">
        <v>375</v>
      </c>
      <c r="DY179">
        <v>2.9178199999999999</v>
      </c>
      <c r="DZ179">
        <v>2.71652</v>
      </c>
      <c r="EA179">
        <v>0.13331899999999999</v>
      </c>
      <c r="EB179">
        <v>0.13778799999999999</v>
      </c>
      <c r="EC179">
        <v>6.5773300000000007E-2</v>
      </c>
      <c r="ED179">
        <v>4.0279099999999998E-2</v>
      </c>
      <c r="EE179">
        <v>25175.200000000001</v>
      </c>
      <c r="EF179">
        <v>21386.3</v>
      </c>
      <c r="EG179">
        <v>25976.9</v>
      </c>
      <c r="EH179">
        <v>24130.9</v>
      </c>
      <c r="EI179">
        <v>41360.199999999997</v>
      </c>
      <c r="EJ179">
        <v>38289.800000000003</v>
      </c>
      <c r="EK179">
        <v>46865.1</v>
      </c>
      <c r="EL179">
        <v>42973.1</v>
      </c>
      <c r="EM179">
        <v>1.86375</v>
      </c>
      <c r="EN179">
        <v>2.28478</v>
      </c>
      <c r="EO179">
        <v>-0.104368</v>
      </c>
      <c r="EP179">
        <v>0</v>
      </c>
      <c r="EQ179">
        <v>21.749600000000001</v>
      </c>
      <c r="ER179">
        <v>999.9</v>
      </c>
      <c r="ES179">
        <v>35.057000000000002</v>
      </c>
      <c r="ET179">
        <v>23.725999999999999</v>
      </c>
      <c r="EU179">
        <v>13.9672</v>
      </c>
      <c r="EV179">
        <v>52.327300000000001</v>
      </c>
      <c r="EW179">
        <v>38.4375</v>
      </c>
      <c r="EX179">
        <v>2</v>
      </c>
      <c r="EY179">
        <v>-0.479184</v>
      </c>
      <c r="EZ179">
        <v>3.32775</v>
      </c>
      <c r="FA179">
        <v>20.210999999999999</v>
      </c>
      <c r="FB179">
        <v>5.2360100000000003</v>
      </c>
      <c r="FC179">
        <v>11.986000000000001</v>
      </c>
      <c r="FD179">
        <v>4.9574999999999996</v>
      </c>
      <c r="FE179">
        <v>3.3039299999999998</v>
      </c>
      <c r="FF179">
        <v>316.2</v>
      </c>
      <c r="FG179">
        <v>9999</v>
      </c>
      <c r="FH179">
        <v>9999</v>
      </c>
      <c r="FI179">
        <v>4136.7</v>
      </c>
      <c r="FJ179">
        <v>1.86829</v>
      </c>
      <c r="FK179">
        <v>1.86399</v>
      </c>
      <c r="FL179">
        <v>1.87164</v>
      </c>
      <c r="FM179">
        <v>1.8623499999999999</v>
      </c>
      <c r="FN179">
        <v>1.86188</v>
      </c>
      <c r="FO179">
        <v>1.86829</v>
      </c>
      <c r="FP179">
        <v>1.8584400000000001</v>
      </c>
      <c r="FQ179">
        <v>1.86493</v>
      </c>
      <c r="FR179">
        <v>5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-0.56200000000000006</v>
      </c>
      <c r="GF179">
        <v>-0.1535</v>
      </c>
      <c r="GG179">
        <v>-0.25096208036330597</v>
      </c>
      <c r="GH179">
        <v>1.40043110155519E-5</v>
      </c>
      <c r="GI179">
        <v>-8.9464880026576905E-7</v>
      </c>
      <c r="GJ179">
        <v>5.5918935111048905E-10</v>
      </c>
      <c r="GK179">
        <v>-0.17968596506812801</v>
      </c>
      <c r="GL179">
        <v>-4.5276668719836703E-2</v>
      </c>
      <c r="GM179">
        <v>3.5990739600394498E-3</v>
      </c>
      <c r="GN179">
        <v>-4.5187851206301597E-5</v>
      </c>
      <c r="GO179">
        <v>3</v>
      </c>
      <c r="GP179">
        <v>2215</v>
      </c>
      <c r="GQ179">
        <v>2</v>
      </c>
      <c r="GR179">
        <v>17</v>
      </c>
      <c r="GS179">
        <v>15675.1</v>
      </c>
      <c r="GT179">
        <v>15675.2</v>
      </c>
      <c r="GU179">
        <v>2.5744600000000002</v>
      </c>
      <c r="GV179">
        <v>2.2863799999999999</v>
      </c>
      <c r="GW179">
        <v>1.9982899999999999</v>
      </c>
      <c r="GX179">
        <v>2.7258300000000002</v>
      </c>
      <c r="GY179">
        <v>2.0935100000000002</v>
      </c>
      <c r="GZ179">
        <v>2.2985799999999998</v>
      </c>
      <c r="HA179">
        <v>30.955200000000001</v>
      </c>
      <c r="HB179">
        <v>15.541700000000001</v>
      </c>
      <c r="HC179">
        <v>18</v>
      </c>
      <c r="HD179">
        <v>416.82799999999997</v>
      </c>
      <c r="HE179">
        <v>691.65899999999999</v>
      </c>
      <c r="HF179">
        <v>15.8033</v>
      </c>
      <c r="HG179">
        <v>21.001100000000001</v>
      </c>
      <c r="HH179">
        <v>30.000699999999998</v>
      </c>
      <c r="HI179">
        <v>20.6128</v>
      </c>
      <c r="HJ179">
        <v>20.616199999999999</v>
      </c>
      <c r="HK179">
        <v>51.534300000000002</v>
      </c>
      <c r="HL179">
        <v>44.689700000000002</v>
      </c>
      <c r="HM179">
        <v>0</v>
      </c>
      <c r="HN179">
        <v>15.794700000000001</v>
      </c>
      <c r="HO179">
        <v>1004.44</v>
      </c>
      <c r="HP179">
        <v>8.6761300000000006</v>
      </c>
      <c r="HQ179">
        <v>99.260599999999997</v>
      </c>
      <c r="HR179">
        <v>101.09399999999999</v>
      </c>
    </row>
    <row r="180" spans="1:226" x14ac:dyDescent="0.2">
      <c r="A180">
        <v>164</v>
      </c>
      <c r="B180">
        <v>1657121913.0999999</v>
      </c>
      <c r="C180">
        <v>2032.5999999046301</v>
      </c>
      <c r="D180" t="s">
        <v>686</v>
      </c>
      <c r="E180" t="s">
        <v>687</v>
      </c>
      <c r="F180">
        <v>5</v>
      </c>
      <c r="G180" t="s">
        <v>1788</v>
      </c>
      <c r="H180" t="s">
        <v>353</v>
      </c>
      <c r="I180">
        <v>1657121905.31429</v>
      </c>
      <c r="J180">
        <f t="shared" si="68"/>
        <v>6.4783844550587236E-3</v>
      </c>
      <c r="K180">
        <f t="shared" si="69"/>
        <v>6.4783844550587233</v>
      </c>
      <c r="L180">
        <f t="shared" si="70"/>
        <v>19.386602353131199</v>
      </c>
      <c r="M180">
        <f t="shared" si="71"/>
        <v>921.12696428571405</v>
      </c>
      <c r="N180">
        <f t="shared" si="72"/>
        <v>824.2710221323764</v>
      </c>
      <c r="O180">
        <f t="shared" si="73"/>
        <v>61.031761027235284</v>
      </c>
      <c r="P180">
        <f t="shared" si="74"/>
        <v>68.203296307315625</v>
      </c>
      <c r="Q180">
        <f t="shared" si="75"/>
        <v>0.44979893202396548</v>
      </c>
      <c r="R180">
        <f t="shared" si="76"/>
        <v>2.4323046314435439</v>
      </c>
      <c r="S180">
        <f t="shared" si="77"/>
        <v>0.40818193203380876</v>
      </c>
      <c r="T180">
        <f t="shared" si="78"/>
        <v>0.25853118959949373</v>
      </c>
      <c r="U180">
        <f t="shared" si="79"/>
        <v>321.51816599999972</v>
      </c>
      <c r="V180">
        <f t="shared" si="80"/>
        <v>20.706649053876696</v>
      </c>
      <c r="W180">
        <f t="shared" si="81"/>
        <v>20.024650000000001</v>
      </c>
      <c r="X180">
        <f t="shared" si="82"/>
        <v>2.3501975100549846</v>
      </c>
      <c r="Y180">
        <f t="shared" si="83"/>
        <v>49.854888587731132</v>
      </c>
      <c r="Z180">
        <f t="shared" si="84"/>
        <v>1.2032314117590102</v>
      </c>
      <c r="AA180">
        <f t="shared" si="85"/>
        <v>2.4134672563587181</v>
      </c>
      <c r="AB180">
        <f t="shared" si="86"/>
        <v>1.1469660982959744</v>
      </c>
      <c r="AC180">
        <f t="shared" si="87"/>
        <v>-285.69675446808969</v>
      </c>
      <c r="AD180">
        <f t="shared" si="88"/>
        <v>56.356102470337923</v>
      </c>
      <c r="AE180">
        <f t="shared" si="89"/>
        <v>4.6698399267368211</v>
      </c>
      <c r="AF180">
        <f t="shared" si="90"/>
        <v>96.847353928984774</v>
      </c>
      <c r="AG180">
        <f t="shared" si="91"/>
        <v>38.483875422937416</v>
      </c>
      <c r="AH180">
        <f t="shared" si="92"/>
        <v>6.4886392858010771</v>
      </c>
      <c r="AI180">
        <f t="shared" si="93"/>
        <v>19.386602353131199</v>
      </c>
      <c r="AJ180">
        <v>998.61416408176399</v>
      </c>
      <c r="AK180">
        <v>961.180072727273</v>
      </c>
      <c r="AL180">
        <v>3.4477189630523899</v>
      </c>
      <c r="AM180">
        <v>66.878757965699805</v>
      </c>
      <c r="AN180">
        <f t="shared" si="94"/>
        <v>6.4783844550587233</v>
      </c>
      <c r="AO180">
        <v>8.6043369389629607</v>
      </c>
      <c r="AP180">
        <v>16.251841212121199</v>
      </c>
      <c r="AQ180">
        <v>1.21399719526744E-5</v>
      </c>
      <c r="AR180">
        <v>77.4213467082362</v>
      </c>
      <c r="AS180">
        <v>27</v>
      </c>
      <c r="AT180">
        <v>5</v>
      </c>
      <c r="AU180">
        <f t="shared" si="95"/>
        <v>1</v>
      </c>
      <c r="AV180">
        <f t="shared" si="96"/>
        <v>0</v>
      </c>
      <c r="AW180">
        <f t="shared" si="97"/>
        <v>39981.402002193608</v>
      </c>
      <c r="AX180">
        <f t="shared" si="98"/>
        <v>2000.01357142857</v>
      </c>
      <c r="AY180">
        <f t="shared" si="99"/>
        <v>1681.2113999999985</v>
      </c>
      <c r="AZ180">
        <f t="shared" si="100"/>
        <v>0.84059999592859891</v>
      </c>
      <c r="BA180">
        <f t="shared" si="101"/>
        <v>0.16075799214219616</v>
      </c>
      <c r="BB180">
        <v>6</v>
      </c>
      <c r="BC180">
        <v>0.5</v>
      </c>
      <c r="BD180" t="s">
        <v>354</v>
      </c>
      <c r="BE180">
        <v>2</v>
      </c>
      <c r="BF180" t="b">
        <v>1</v>
      </c>
      <c r="BG180">
        <v>1657121905.31429</v>
      </c>
      <c r="BH180">
        <v>921.12696428571405</v>
      </c>
      <c r="BI180">
        <v>974.47874999999999</v>
      </c>
      <c r="BJ180">
        <v>16.250371428571398</v>
      </c>
      <c r="BK180">
        <v>8.5906932142857197</v>
      </c>
      <c r="BL180">
        <v>921.68692857142798</v>
      </c>
      <c r="BM180">
        <v>16.403775</v>
      </c>
      <c r="BN180">
        <v>500.010285714286</v>
      </c>
      <c r="BO180">
        <v>73.943307142857094</v>
      </c>
      <c r="BP180">
        <v>0.100010392857143</v>
      </c>
      <c r="BQ180">
        <v>20.454421428571401</v>
      </c>
      <c r="BR180">
        <v>20.024650000000001</v>
      </c>
      <c r="BS180">
        <v>999.9</v>
      </c>
      <c r="BT180">
        <v>0</v>
      </c>
      <c r="BU180">
        <v>0</v>
      </c>
      <c r="BV180">
        <v>10002.6492857143</v>
      </c>
      <c r="BW180">
        <v>0</v>
      </c>
      <c r="BX180">
        <v>252.29053571428599</v>
      </c>
      <c r="BY180">
        <v>-53.351832142857099</v>
      </c>
      <c r="BZ180">
        <v>936.34282142857103</v>
      </c>
      <c r="CA180">
        <v>982.92271428571405</v>
      </c>
      <c r="CB180">
        <v>7.6596785714285698</v>
      </c>
      <c r="CC180">
        <v>974.47874999999999</v>
      </c>
      <c r="CD180">
        <v>8.5906932142857197</v>
      </c>
      <c r="CE180">
        <v>1.20160678571429</v>
      </c>
      <c r="CF180">
        <v>0.63522435714285697</v>
      </c>
      <c r="CG180">
        <v>9.6214678571428607</v>
      </c>
      <c r="CH180">
        <v>0.47665621428571397</v>
      </c>
      <c r="CI180">
        <v>2000.01357142857</v>
      </c>
      <c r="CJ180">
        <v>0.98000060714285697</v>
      </c>
      <c r="CK180">
        <v>1.9999239285714301E-2</v>
      </c>
      <c r="CL180">
        <v>0</v>
      </c>
      <c r="CM180">
        <v>2.49286428571429</v>
      </c>
      <c r="CN180">
        <v>0</v>
      </c>
      <c r="CO180">
        <v>11462.75</v>
      </c>
      <c r="CP180">
        <v>16705.521428571399</v>
      </c>
      <c r="CQ180">
        <v>41.436999999999998</v>
      </c>
      <c r="CR180">
        <v>42.83</v>
      </c>
      <c r="CS180">
        <v>42.625</v>
      </c>
      <c r="CT180">
        <v>40.800928571428599</v>
      </c>
      <c r="CU180">
        <v>40.539857142857102</v>
      </c>
      <c r="CV180">
        <v>1960.01357142857</v>
      </c>
      <c r="CW180">
        <v>40</v>
      </c>
      <c r="CX180">
        <v>0</v>
      </c>
      <c r="CY180">
        <v>1651533630.0999999</v>
      </c>
      <c r="CZ180">
        <v>0</v>
      </c>
      <c r="DA180">
        <v>0</v>
      </c>
      <c r="DB180" t="s">
        <v>355</v>
      </c>
      <c r="DC180">
        <v>1656181403.5999999</v>
      </c>
      <c r="DD180">
        <v>1656181398.0999999</v>
      </c>
      <c r="DE180">
        <v>0</v>
      </c>
      <c r="DF180">
        <v>2.3420000000000001</v>
      </c>
      <c r="DG180">
        <v>0.193</v>
      </c>
      <c r="DH180">
        <v>3.7240000000000002</v>
      </c>
      <c r="DI180">
        <v>0.24399999999999999</v>
      </c>
      <c r="DJ180">
        <v>420</v>
      </c>
      <c r="DK180">
        <v>22</v>
      </c>
      <c r="DL180">
        <v>0.28000000000000003</v>
      </c>
      <c r="DM180">
        <v>0.02</v>
      </c>
      <c r="DN180">
        <v>-53.232282926829299</v>
      </c>
      <c r="DO180">
        <v>-2.6555059233448799</v>
      </c>
      <c r="DP180">
        <v>0.43003082527199898</v>
      </c>
      <c r="DQ180">
        <v>0</v>
      </c>
      <c r="DR180">
        <v>7.6679770731707304</v>
      </c>
      <c r="DS180">
        <v>-0.201236655052249</v>
      </c>
      <c r="DT180">
        <v>2.0198141093397501E-2</v>
      </c>
      <c r="DU180">
        <v>0</v>
      </c>
      <c r="DV180">
        <v>0</v>
      </c>
      <c r="DW180">
        <v>2</v>
      </c>
      <c r="DX180" t="s">
        <v>375</v>
      </c>
      <c r="DY180">
        <v>2.9176799999999998</v>
      </c>
      <c r="DZ180">
        <v>2.7163599999999999</v>
      </c>
      <c r="EA180">
        <v>0.134881</v>
      </c>
      <c r="EB180">
        <v>0.13924500000000001</v>
      </c>
      <c r="EC180">
        <v>6.5781500000000007E-2</v>
      </c>
      <c r="ED180">
        <v>4.0365199999999997E-2</v>
      </c>
      <c r="EE180">
        <v>25129.3</v>
      </c>
      <c r="EF180">
        <v>21350.2</v>
      </c>
      <c r="EG180">
        <v>25976.2</v>
      </c>
      <c r="EH180">
        <v>24130.9</v>
      </c>
      <c r="EI180">
        <v>41359</v>
      </c>
      <c r="EJ180">
        <v>38286.6</v>
      </c>
      <c r="EK180">
        <v>46864.1</v>
      </c>
      <c r="EL180">
        <v>42973.3</v>
      </c>
      <c r="EM180">
        <v>1.8635699999999999</v>
      </c>
      <c r="EN180">
        <v>2.2844000000000002</v>
      </c>
      <c r="EO180">
        <v>-0.10439</v>
      </c>
      <c r="EP180">
        <v>0</v>
      </c>
      <c r="EQ180">
        <v>21.7468</v>
      </c>
      <c r="ER180">
        <v>999.9</v>
      </c>
      <c r="ES180">
        <v>35.057000000000002</v>
      </c>
      <c r="ET180">
        <v>23.745999999999999</v>
      </c>
      <c r="EU180">
        <v>13.9856</v>
      </c>
      <c r="EV180">
        <v>52.517299999999999</v>
      </c>
      <c r="EW180">
        <v>38.485599999999998</v>
      </c>
      <c r="EX180">
        <v>2</v>
      </c>
      <c r="EY180">
        <v>-0.478493</v>
      </c>
      <c r="EZ180">
        <v>3.3682099999999999</v>
      </c>
      <c r="FA180">
        <v>20.2103</v>
      </c>
      <c r="FB180">
        <v>5.2364600000000001</v>
      </c>
      <c r="FC180">
        <v>11.986000000000001</v>
      </c>
      <c r="FD180">
        <v>4.9577</v>
      </c>
      <c r="FE180">
        <v>3.3039999999999998</v>
      </c>
      <c r="FF180">
        <v>316.3</v>
      </c>
      <c r="FG180">
        <v>9999</v>
      </c>
      <c r="FH180">
        <v>9999</v>
      </c>
      <c r="FI180">
        <v>4136.8999999999996</v>
      </c>
      <c r="FJ180">
        <v>1.86829</v>
      </c>
      <c r="FK180">
        <v>1.86399</v>
      </c>
      <c r="FL180">
        <v>1.87164</v>
      </c>
      <c r="FM180">
        <v>1.8623499999999999</v>
      </c>
      <c r="FN180">
        <v>1.86188</v>
      </c>
      <c r="FO180">
        <v>1.86829</v>
      </c>
      <c r="FP180">
        <v>1.85846</v>
      </c>
      <c r="FQ180">
        <v>1.86494</v>
      </c>
      <c r="FR180">
        <v>5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-0.56499999999999995</v>
      </c>
      <c r="GF180">
        <v>-0.15329999999999999</v>
      </c>
      <c r="GG180">
        <v>-0.25096208036330597</v>
      </c>
      <c r="GH180">
        <v>1.40043110155519E-5</v>
      </c>
      <c r="GI180">
        <v>-8.9464880026576905E-7</v>
      </c>
      <c r="GJ180">
        <v>5.5918935111048905E-10</v>
      </c>
      <c r="GK180">
        <v>-0.17968596506812801</v>
      </c>
      <c r="GL180">
        <v>-4.5276668719836703E-2</v>
      </c>
      <c r="GM180">
        <v>3.5990739600394498E-3</v>
      </c>
      <c r="GN180">
        <v>-4.5187851206301597E-5</v>
      </c>
      <c r="GO180">
        <v>3</v>
      </c>
      <c r="GP180">
        <v>2215</v>
      </c>
      <c r="GQ180">
        <v>2</v>
      </c>
      <c r="GR180">
        <v>17</v>
      </c>
      <c r="GS180">
        <v>15675.2</v>
      </c>
      <c r="GT180">
        <v>15675.2</v>
      </c>
      <c r="GU180">
        <v>2.6086399999999998</v>
      </c>
      <c r="GV180">
        <v>2.2790499999999998</v>
      </c>
      <c r="GW180">
        <v>1.9982899999999999</v>
      </c>
      <c r="GX180">
        <v>2.7258300000000002</v>
      </c>
      <c r="GY180">
        <v>2.0935100000000002</v>
      </c>
      <c r="GZ180">
        <v>2.3754900000000001</v>
      </c>
      <c r="HA180">
        <v>30.976900000000001</v>
      </c>
      <c r="HB180">
        <v>15.5505</v>
      </c>
      <c r="HC180">
        <v>18</v>
      </c>
      <c r="HD180">
        <v>416.815</v>
      </c>
      <c r="HE180">
        <v>691.46900000000005</v>
      </c>
      <c r="HF180">
        <v>15.7807</v>
      </c>
      <c r="HG180">
        <v>21.0092</v>
      </c>
      <c r="HH180">
        <v>30.000800000000002</v>
      </c>
      <c r="HI180">
        <v>20.622900000000001</v>
      </c>
      <c r="HJ180">
        <v>20.625</v>
      </c>
      <c r="HK180">
        <v>52.2209</v>
      </c>
      <c r="HL180">
        <v>44.689700000000002</v>
      </c>
      <c r="HM180">
        <v>0</v>
      </c>
      <c r="HN180">
        <v>15.7689</v>
      </c>
      <c r="HO180">
        <v>1024.52</v>
      </c>
      <c r="HP180">
        <v>8.6936800000000005</v>
      </c>
      <c r="HQ180">
        <v>99.258399999999995</v>
      </c>
      <c r="HR180">
        <v>101.09399999999999</v>
      </c>
    </row>
    <row r="181" spans="1:226" x14ac:dyDescent="0.2">
      <c r="A181">
        <v>165</v>
      </c>
      <c r="B181">
        <v>1657121918.0999999</v>
      </c>
      <c r="C181">
        <v>2037.5999999046301</v>
      </c>
      <c r="D181" t="s">
        <v>688</v>
      </c>
      <c r="E181" t="s">
        <v>689</v>
      </c>
      <c r="F181">
        <v>5</v>
      </c>
      <c r="G181" t="s">
        <v>1789</v>
      </c>
      <c r="H181" t="s">
        <v>353</v>
      </c>
      <c r="I181">
        <v>1657121910.5999999</v>
      </c>
      <c r="J181">
        <f t="shared" si="68"/>
        <v>6.458479127224772E-3</v>
      </c>
      <c r="K181">
        <f t="shared" si="69"/>
        <v>6.4584791272247717</v>
      </c>
      <c r="L181">
        <f t="shared" si="70"/>
        <v>19.180032734887842</v>
      </c>
      <c r="M181">
        <f t="shared" si="71"/>
        <v>938.77188888888895</v>
      </c>
      <c r="N181">
        <f t="shared" si="72"/>
        <v>842.03278477334766</v>
      </c>
      <c r="O181">
        <f t="shared" si="73"/>
        <v>62.346436232115195</v>
      </c>
      <c r="P181">
        <f t="shared" si="74"/>
        <v>69.509267056469639</v>
      </c>
      <c r="Q181">
        <f t="shared" si="75"/>
        <v>0.44827237291830985</v>
      </c>
      <c r="R181">
        <f t="shared" si="76"/>
        <v>2.430742775096729</v>
      </c>
      <c r="S181">
        <f t="shared" si="77"/>
        <v>0.40689954791117522</v>
      </c>
      <c r="T181">
        <f t="shared" si="78"/>
        <v>0.2577104457404068</v>
      </c>
      <c r="U181">
        <f t="shared" si="79"/>
        <v>321.5229159999995</v>
      </c>
      <c r="V181">
        <f t="shared" si="80"/>
        <v>20.717268589925261</v>
      </c>
      <c r="W181">
        <f t="shared" si="81"/>
        <v>20.024481481481502</v>
      </c>
      <c r="X181">
        <f t="shared" si="82"/>
        <v>2.3501729890957046</v>
      </c>
      <c r="Y181">
        <f t="shared" si="83"/>
        <v>49.837819939735915</v>
      </c>
      <c r="Z181">
        <f t="shared" si="84"/>
        <v>1.2031351606696958</v>
      </c>
      <c r="AA181">
        <f t="shared" si="85"/>
        <v>2.414100701283747</v>
      </c>
      <c r="AB181">
        <f t="shared" si="86"/>
        <v>1.1470378284260088</v>
      </c>
      <c r="AC181">
        <f t="shared" si="87"/>
        <v>-284.81892951061246</v>
      </c>
      <c r="AD181">
        <f t="shared" si="88"/>
        <v>56.899291277373564</v>
      </c>
      <c r="AE181">
        <f t="shared" si="89"/>
        <v>4.7179783308787098</v>
      </c>
      <c r="AF181">
        <f t="shared" si="90"/>
        <v>98.321256097639335</v>
      </c>
      <c r="AG181">
        <f t="shared" si="91"/>
        <v>38.485394982426868</v>
      </c>
      <c r="AH181">
        <f t="shared" si="92"/>
        <v>6.4724113192924637</v>
      </c>
      <c r="AI181">
        <f t="shared" si="93"/>
        <v>19.180032734887842</v>
      </c>
      <c r="AJ181">
        <v>1015.15990262074</v>
      </c>
      <c r="AK181">
        <v>978.15419999999995</v>
      </c>
      <c r="AL181">
        <v>3.4036745717627501</v>
      </c>
      <c r="AM181">
        <v>66.878757965699805</v>
      </c>
      <c r="AN181">
        <f t="shared" si="94"/>
        <v>6.4584791272247717</v>
      </c>
      <c r="AO181">
        <v>8.6231477183844998</v>
      </c>
      <c r="AP181">
        <v>16.247276363636399</v>
      </c>
      <c r="AQ181">
        <v>-7.8254883291739206E-6</v>
      </c>
      <c r="AR181">
        <v>77.4213467082362</v>
      </c>
      <c r="AS181">
        <v>27</v>
      </c>
      <c r="AT181">
        <v>5</v>
      </c>
      <c r="AU181">
        <f t="shared" si="95"/>
        <v>1</v>
      </c>
      <c r="AV181">
        <f t="shared" si="96"/>
        <v>0</v>
      </c>
      <c r="AW181">
        <f t="shared" si="97"/>
        <v>39941.608497937566</v>
      </c>
      <c r="AX181">
        <f t="shared" si="98"/>
        <v>2000.0433333333301</v>
      </c>
      <c r="AY181">
        <f t="shared" si="99"/>
        <v>1681.2363999999973</v>
      </c>
      <c r="AZ181">
        <f t="shared" si="100"/>
        <v>0.8405999870002816</v>
      </c>
      <c r="BA181">
        <f t="shared" si="101"/>
        <v>0.16075797491054361</v>
      </c>
      <c r="BB181">
        <v>6</v>
      </c>
      <c r="BC181">
        <v>0.5</v>
      </c>
      <c r="BD181" t="s">
        <v>354</v>
      </c>
      <c r="BE181">
        <v>2</v>
      </c>
      <c r="BF181" t="b">
        <v>1</v>
      </c>
      <c r="BG181">
        <v>1657121910.5999999</v>
      </c>
      <c r="BH181">
        <v>938.77188888888895</v>
      </c>
      <c r="BI181">
        <v>992.24455555555596</v>
      </c>
      <c r="BJ181">
        <v>16.2491925925926</v>
      </c>
      <c r="BK181">
        <v>8.6086688888888894</v>
      </c>
      <c r="BL181">
        <v>939.33551851851803</v>
      </c>
      <c r="BM181">
        <v>16.402648148148099</v>
      </c>
      <c r="BN181">
        <v>500.01074074074103</v>
      </c>
      <c r="BO181">
        <v>73.942792592592596</v>
      </c>
      <c r="BP181">
        <v>9.9973151851851794E-2</v>
      </c>
      <c r="BQ181">
        <v>20.4586740740741</v>
      </c>
      <c r="BR181">
        <v>20.024481481481502</v>
      </c>
      <c r="BS181">
        <v>999.9</v>
      </c>
      <c r="BT181">
        <v>0</v>
      </c>
      <c r="BU181">
        <v>0</v>
      </c>
      <c r="BV181">
        <v>9992.4937037036998</v>
      </c>
      <c r="BW181">
        <v>0</v>
      </c>
      <c r="BX181">
        <v>252.98818518518499</v>
      </c>
      <c r="BY181">
        <v>-53.472722222222203</v>
      </c>
      <c r="BZ181">
        <v>954.27818518518495</v>
      </c>
      <c r="CA181">
        <v>1000.86096296296</v>
      </c>
      <c r="CB181">
        <v>7.6405307407407399</v>
      </c>
      <c r="CC181">
        <v>992.24455555555596</v>
      </c>
      <c r="CD181">
        <v>8.6086688888888894</v>
      </c>
      <c r="CE181">
        <v>1.20151148148148</v>
      </c>
      <c r="CF181">
        <v>0.63654911111111101</v>
      </c>
      <c r="CG181">
        <v>9.6202900000000007</v>
      </c>
      <c r="CH181">
        <v>0.50545348148148195</v>
      </c>
      <c r="CI181">
        <v>2000.0433333333301</v>
      </c>
      <c r="CJ181">
        <v>0.98000111111111099</v>
      </c>
      <c r="CK181">
        <v>1.9998718518518501E-2</v>
      </c>
      <c r="CL181">
        <v>0</v>
      </c>
      <c r="CM181">
        <v>2.5050666666666701</v>
      </c>
      <c r="CN181">
        <v>0</v>
      </c>
      <c r="CO181">
        <v>11456.733333333301</v>
      </c>
      <c r="CP181">
        <v>16705.774074074099</v>
      </c>
      <c r="CQ181">
        <v>41.441666666666698</v>
      </c>
      <c r="CR181">
        <v>42.837666666666699</v>
      </c>
      <c r="CS181">
        <v>42.631888888888902</v>
      </c>
      <c r="CT181">
        <v>40.807407407407403</v>
      </c>
      <c r="CU181">
        <v>40.550518518518501</v>
      </c>
      <c r="CV181">
        <v>1960.0433333333301</v>
      </c>
      <c r="CW181">
        <v>40</v>
      </c>
      <c r="CX181">
        <v>0</v>
      </c>
      <c r="CY181">
        <v>1651533634.9000001</v>
      </c>
      <c r="CZ181">
        <v>0</v>
      </c>
      <c r="DA181">
        <v>0</v>
      </c>
      <c r="DB181" t="s">
        <v>355</v>
      </c>
      <c r="DC181">
        <v>1656181403.5999999</v>
      </c>
      <c r="DD181">
        <v>1656181398.0999999</v>
      </c>
      <c r="DE181">
        <v>0</v>
      </c>
      <c r="DF181">
        <v>2.3420000000000001</v>
      </c>
      <c r="DG181">
        <v>0.193</v>
      </c>
      <c r="DH181">
        <v>3.7240000000000002</v>
      </c>
      <c r="DI181">
        <v>0.24399999999999999</v>
      </c>
      <c r="DJ181">
        <v>420</v>
      </c>
      <c r="DK181">
        <v>22</v>
      </c>
      <c r="DL181">
        <v>0.28000000000000003</v>
      </c>
      <c r="DM181">
        <v>0.02</v>
      </c>
      <c r="DN181">
        <v>-53.383458536585401</v>
      </c>
      <c r="DO181">
        <v>-1.6103184668989801</v>
      </c>
      <c r="DP181">
        <v>0.36209009185870999</v>
      </c>
      <c r="DQ181">
        <v>0</v>
      </c>
      <c r="DR181">
        <v>7.6514551219512201</v>
      </c>
      <c r="DS181">
        <v>-0.22463372822299699</v>
      </c>
      <c r="DT181">
        <v>2.2317077473010399E-2</v>
      </c>
      <c r="DU181">
        <v>0</v>
      </c>
      <c r="DV181">
        <v>0</v>
      </c>
      <c r="DW181">
        <v>2</v>
      </c>
      <c r="DX181" t="s">
        <v>375</v>
      </c>
      <c r="DY181">
        <v>2.91764</v>
      </c>
      <c r="DZ181">
        <v>2.7162500000000001</v>
      </c>
      <c r="EA181">
        <v>0.13641200000000001</v>
      </c>
      <c r="EB181">
        <v>0.140789</v>
      </c>
      <c r="EC181">
        <v>6.5766099999999994E-2</v>
      </c>
      <c r="ED181">
        <v>4.0433900000000002E-2</v>
      </c>
      <c r="EE181">
        <v>25084.6</v>
      </c>
      <c r="EF181">
        <v>21311.7</v>
      </c>
      <c r="EG181">
        <v>25976</v>
      </c>
      <c r="EH181">
        <v>24130.6</v>
      </c>
      <c r="EI181">
        <v>41359</v>
      </c>
      <c r="EJ181">
        <v>38283.699999999997</v>
      </c>
      <c r="EK181">
        <v>46863.3</v>
      </c>
      <c r="EL181">
        <v>42973.1</v>
      </c>
      <c r="EM181">
        <v>1.86348</v>
      </c>
      <c r="EN181">
        <v>2.2844699999999998</v>
      </c>
      <c r="EO181">
        <v>-0.104494</v>
      </c>
      <c r="EP181">
        <v>0</v>
      </c>
      <c r="EQ181">
        <v>21.750900000000001</v>
      </c>
      <c r="ER181">
        <v>999.9</v>
      </c>
      <c r="ES181">
        <v>35.057000000000002</v>
      </c>
      <c r="ET181">
        <v>23.745999999999999</v>
      </c>
      <c r="EU181">
        <v>13.984299999999999</v>
      </c>
      <c r="EV181">
        <v>51.837299999999999</v>
      </c>
      <c r="EW181">
        <v>38.389400000000002</v>
      </c>
      <c r="EX181">
        <v>2</v>
      </c>
      <c r="EY181">
        <v>-0.47782799999999997</v>
      </c>
      <c r="EZ181">
        <v>3.4138299999999999</v>
      </c>
      <c r="FA181">
        <v>20.209399999999999</v>
      </c>
      <c r="FB181">
        <v>5.2358599999999997</v>
      </c>
      <c r="FC181">
        <v>11.986000000000001</v>
      </c>
      <c r="FD181">
        <v>4.9576000000000002</v>
      </c>
      <c r="FE181">
        <v>3.3039800000000001</v>
      </c>
      <c r="FF181">
        <v>316.3</v>
      </c>
      <c r="FG181">
        <v>9999</v>
      </c>
      <c r="FH181">
        <v>9999</v>
      </c>
      <c r="FI181">
        <v>4136.8999999999996</v>
      </c>
      <c r="FJ181">
        <v>1.86829</v>
      </c>
      <c r="FK181">
        <v>1.86395</v>
      </c>
      <c r="FL181">
        <v>1.87164</v>
      </c>
      <c r="FM181">
        <v>1.8623400000000001</v>
      </c>
      <c r="FN181">
        <v>1.86188</v>
      </c>
      <c r="FO181">
        <v>1.8683000000000001</v>
      </c>
      <c r="FP181">
        <v>1.8584400000000001</v>
      </c>
      <c r="FQ181">
        <v>1.86493</v>
      </c>
      <c r="FR181">
        <v>5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-0.56799999999999995</v>
      </c>
      <c r="GF181">
        <v>-0.1535</v>
      </c>
      <c r="GG181">
        <v>-0.25096208036330597</v>
      </c>
      <c r="GH181">
        <v>1.40043110155519E-5</v>
      </c>
      <c r="GI181">
        <v>-8.9464880026576905E-7</v>
      </c>
      <c r="GJ181">
        <v>5.5918935111048905E-10</v>
      </c>
      <c r="GK181">
        <v>-0.17968596506812801</v>
      </c>
      <c r="GL181">
        <v>-4.5276668719836703E-2</v>
      </c>
      <c r="GM181">
        <v>3.5990739600394498E-3</v>
      </c>
      <c r="GN181">
        <v>-4.5187851206301597E-5</v>
      </c>
      <c r="GO181">
        <v>3</v>
      </c>
      <c r="GP181">
        <v>2215</v>
      </c>
      <c r="GQ181">
        <v>2</v>
      </c>
      <c r="GR181">
        <v>17</v>
      </c>
      <c r="GS181">
        <v>15675.2</v>
      </c>
      <c r="GT181">
        <v>15675.3</v>
      </c>
      <c r="GU181">
        <v>2.6415999999999999</v>
      </c>
      <c r="GV181">
        <v>2.2741699999999998</v>
      </c>
      <c r="GW181">
        <v>1.9982899999999999</v>
      </c>
      <c r="GX181">
        <v>2.7258300000000002</v>
      </c>
      <c r="GY181">
        <v>2.0935100000000002</v>
      </c>
      <c r="GZ181">
        <v>2.3645</v>
      </c>
      <c r="HA181">
        <v>30.9985</v>
      </c>
      <c r="HB181">
        <v>15.541700000000001</v>
      </c>
      <c r="HC181">
        <v>18</v>
      </c>
      <c r="HD181">
        <v>416.83499999999998</v>
      </c>
      <c r="HE181">
        <v>691.65800000000002</v>
      </c>
      <c r="HF181">
        <v>15.7555</v>
      </c>
      <c r="HG181">
        <v>21.018000000000001</v>
      </c>
      <c r="HH181">
        <v>30.000699999999998</v>
      </c>
      <c r="HI181">
        <v>20.631900000000002</v>
      </c>
      <c r="HJ181">
        <v>20.633700000000001</v>
      </c>
      <c r="HK181">
        <v>52.866100000000003</v>
      </c>
      <c r="HL181">
        <v>44.389000000000003</v>
      </c>
      <c r="HM181">
        <v>0</v>
      </c>
      <c r="HN181">
        <v>15.7445</v>
      </c>
      <c r="HO181">
        <v>1037.92</v>
      </c>
      <c r="HP181">
        <v>8.71997</v>
      </c>
      <c r="HQ181">
        <v>99.256900000000002</v>
      </c>
      <c r="HR181">
        <v>101.09399999999999</v>
      </c>
    </row>
    <row r="182" spans="1:226" x14ac:dyDescent="0.2">
      <c r="A182">
        <v>166</v>
      </c>
      <c r="B182">
        <v>1657121922.5999999</v>
      </c>
      <c r="C182">
        <v>2042.0999999046301</v>
      </c>
      <c r="D182" t="s">
        <v>690</v>
      </c>
      <c r="E182" t="s">
        <v>691</v>
      </c>
      <c r="F182">
        <v>5</v>
      </c>
      <c r="G182" t="s">
        <v>1790</v>
      </c>
      <c r="H182" t="s">
        <v>353</v>
      </c>
      <c r="I182">
        <v>1657121915.04444</v>
      </c>
      <c r="J182">
        <f t="shared" si="68"/>
        <v>6.4452083098180913E-3</v>
      </c>
      <c r="K182">
        <f t="shared" si="69"/>
        <v>6.4452083098180912</v>
      </c>
      <c r="L182">
        <f t="shared" si="70"/>
        <v>19.433261800287109</v>
      </c>
      <c r="M182">
        <f t="shared" si="71"/>
        <v>953.70662962963002</v>
      </c>
      <c r="N182">
        <f t="shared" si="72"/>
        <v>855.46533193877997</v>
      </c>
      <c r="O182">
        <f t="shared" si="73"/>
        <v>63.340884724601793</v>
      </c>
      <c r="P182">
        <f t="shared" si="74"/>
        <v>70.614926675698342</v>
      </c>
      <c r="Q182">
        <f t="shared" si="75"/>
        <v>0.44722247079035821</v>
      </c>
      <c r="R182">
        <f t="shared" si="76"/>
        <v>2.4310831471277865</v>
      </c>
      <c r="S182">
        <f t="shared" si="77"/>
        <v>0.40603889558201756</v>
      </c>
      <c r="T182">
        <f t="shared" si="78"/>
        <v>0.25715770734302312</v>
      </c>
      <c r="U182">
        <f t="shared" si="79"/>
        <v>321.52569422222206</v>
      </c>
      <c r="V182">
        <f t="shared" si="80"/>
        <v>20.725058198566202</v>
      </c>
      <c r="W182">
        <f t="shared" si="81"/>
        <v>20.024999999999999</v>
      </c>
      <c r="X182">
        <f t="shared" si="82"/>
        <v>2.3502484389174958</v>
      </c>
      <c r="Y182">
        <f t="shared" si="83"/>
        <v>49.826881901348571</v>
      </c>
      <c r="Z182">
        <f t="shared" si="84"/>
        <v>1.2031443988092581</v>
      </c>
      <c r="AA182">
        <f t="shared" si="85"/>
        <v>2.4146491871422819</v>
      </c>
      <c r="AB182">
        <f t="shared" si="86"/>
        <v>1.1471040401082377</v>
      </c>
      <c r="AC182">
        <f t="shared" si="87"/>
        <v>-284.2336864629778</v>
      </c>
      <c r="AD182">
        <f t="shared" si="88"/>
        <v>57.321811102955984</v>
      </c>
      <c r="AE182">
        <f t="shared" si="89"/>
        <v>4.7524495278020886</v>
      </c>
      <c r="AF182">
        <f t="shared" si="90"/>
        <v>99.366268390002318</v>
      </c>
      <c r="AG182">
        <f t="shared" si="91"/>
        <v>38.554544441300841</v>
      </c>
      <c r="AH182">
        <f t="shared" si="92"/>
        <v>6.4522675283782922</v>
      </c>
      <c r="AI182">
        <f t="shared" si="93"/>
        <v>19.433261800287109</v>
      </c>
      <c r="AJ182">
        <v>1031.0159152246499</v>
      </c>
      <c r="AK182">
        <v>993.600503030303</v>
      </c>
      <c r="AL182">
        <v>3.4288146900119498</v>
      </c>
      <c r="AM182">
        <v>66.878757965699805</v>
      </c>
      <c r="AN182">
        <f t="shared" si="94"/>
        <v>6.4452083098180912</v>
      </c>
      <c r="AO182">
        <v>8.6450914656560798</v>
      </c>
      <c r="AP182">
        <v>16.253647878787898</v>
      </c>
      <c r="AQ182">
        <v>4.4731377633577701E-6</v>
      </c>
      <c r="AR182">
        <v>77.4213467082362</v>
      </c>
      <c r="AS182">
        <v>27</v>
      </c>
      <c r="AT182">
        <v>5</v>
      </c>
      <c r="AU182">
        <f t="shared" si="95"/>
        <v>1</v>
      </c>
      <c r="AV182">
        <f t="shared" si="96"/>
        <v>0</v>
      </c>
      <c r="AW182">
        <f t="shared" si="97"/>
        <v>39949.646639517814</v>
      </c>
      <c r="AX182">
        <f t="shared" si="98"/>
        <v>2000.0607407407399</v>
      </c>
      <c r="AY182">
        <f t="shared" si="99"/>
        <v>1681.2510222222215</v>
      </c>
      <c r="AZ182">
        <f t="shared" si="100"/>
        <v>0.84059998177833117</v>
      </c>
      <c r="BA182">
        <f t="shared" si="101"/>
        <v>0.16075796483217916</v>
      </c>
      <c r="BB182">
        <v>6</v>
      </c>
      <c r="BC182">
        <v>0.5</v>
      </c>
      <c r="BD182" t="s">
        <v>354</v>
      </c>
      <c r="BE182">
        <v>2</v>
      </c>
      <c r="BF182" t="b">
        <v>1</v>
      </c>
      <c r="BG182">
        <v>1657121915.04444</v>
      </c>
      <c r="BH182">
        <v>953.70662962963002</v>
      </c>
      <c r="BI182">
        <v>1007.35662962963</v>
      </c>
      <c r="BJ182">
        <v>16.249351851851898</v>
      </c>
      <c r="BK182">
        <v>8.6324077777777806</v>
      </c>
      <c r="BL182">
        <v>954.27292592592596</v>
      </c>
      <c r="BM182">
        <v>16.402796296296302</v>
      </c>
      <c r="BN182">
        <v>499.997555555556</v>
      </c>
      <c r="BO182">
        <v>73.942629629629593</v>
      </c>
      <c r="BP182">
        <v>9.9978948148148103E-2</v>
      </c>
      <c r="BQ182">
        <v>20.4623555555556</v>
      </c>
      <c r="BR182">
        <v>20.024999999999999</v>
      </c>
      <c r="BS182">
        <v>999.9</v>
      </c>
      <c r="BT182">
        <v>0</v>
      </c>
      <c r="BU182">
        <v>0</v>
      </c>
      <c r="BV182">
        <v>9994.7437037036998</v>
      </c>
      <c r="BW182">
        <v>0</v>
      </c>
      <c r="BX182">
        <v>217.254407407407</v>
      </c>
      <c r="BY182">
        <v>-53.649918518518497</v>
      </c>
      <c r="BZ182">
        <v>969.45977777777796</v>
      </c>
      <c r="CA182">
        <v>1016.12862962963</v>
      </c>
      <c r="CB182">
        <v>7.61694592592593</v>
      </c>
      <c r="CC182">
        <v>1007.35662962963</v>
      </c>
      <c r="CD182">
        <v>8.6324077777777806</v>
      </c>
      <c r="CE182">
        <v>1.20151962962963</v>
      </c>
      <c r="CF182">
        <v>0.63830292592592597</v>
      </c>
      <c r="CG182">
        <v>9.6203970370370406</v>
      </c>
      <c r="CH182">
        <v>0.54348014814814805</v>
      </c>
      <c r="CI182">
        <v>2000.0607407407399</v>
      </c>
      <c r="CJ182">
        <v>0.98000155555555502</v>
      </c>
      <c r="CK182">
        <v>1.9998259259259299E-2</v>
      </c>
      <c r="CL182">
        <v>0</v>
      </c>
      <c r="CM182">
        <v>2.5415074074074102</v>
      </c>
      <c r="CN182">
        <v>0</v>
      </c>
      <c r="CO182">
        <v>11451.3703703704</v>
      </c>
      <c r="CP182">
        <v>16705.922222222202</v>
      </c>
      <c r="CQ182">
        <v>41.451000000000001</v>
      </c>
      <c r="CR182">
        <v>42.847000000000001</v>
      </c>
      <c r="CS182">
        <v>42.641074074074098</v>
      </c>
      <c r="CT182">
        <v>40.811999999999998</v>
      </c>
      <c r="CU182">
        <v>40.559703703703697</v>
      </c>
      <c r="CV182">
        <v>1960.0607407407399</v>
      </c>
      <c r="CW182">
        <v>40</v>
      </c>
      <c r="CX182">
        <v>0</v>
      </c>
      <c r="CY182">
        <v>1651533639.7</v>
      </c>
      <c r="CZ182">
        <v>0</v>
      </c>
      <c r="DA182">
        <v>0</v>
      </c>
      <c r="DB182" t="s">
        <v>355</v>
      </c>
      <c r="DC182">
        <v>1656181403.5999999</v>
      </c>
      <c r="DD182">
        <v>1656181398.0999999</v>
      </c>
      <c r="DE182">
        <v>0</v>
      </c>
      <c r="DF182">
        <v>2.3420000000000001</v>
      </c>
      <c r="DG182">
        <v>0.193</v>
      </c>
      <c r="DH182">
        <v>3.7240000000000002</v>
      </c>
      <c r="DI182">
        <v>0.24399999999999999</v>
      </c>
      <c r="DJ182">
        <v>420</v>
      </c>
      <c r="DK182">
        <v>22</v>
      </c>
      <c r="DL182">
        <v>0.28000000000000003</v>
      </c>
      <c r="DM182">
        <v>0.02</v>
      </c>
      <c r="DN182">
        <v>-53.481451219512202</v>
      </c>
      <c r="DO182">
        <v>-2.75574146341464</v>
      </c>
      <c r="DP182">
        <v>0.40485671366061599</v>
      </c>
      <c r="DQ182">
        <v>0</v>
      </c>
      <c r="DR182">
        <v>7.6333553658536601</v>
      </c>
      <c r="DS182">
        <v>-0.282308780487804</v>
      </c>
      <c r="DT182">
        <v>2.8436598806738898E-2</v>
      </c>
      <c r="DU182">
        <v>0</v>
      </c>
      <c r="DV182">
        <v>0</v>
      </c>
      <c r="DW182">
        <v>2</v>
      </c>
      <c r="DX182" t="s">
        <v>375</v>
      </c>
      <c r="DY182">
        <v>2.9176000000000002</v>
      </c>
      <c r="DZ182">
        <v>2.7166700000000001</v>
      </c>
      <c r="EA182">
        <v>0.13778799999999999</v>
      </c>
      <c r="EB182">
        <v>0.142068</v>
      </c>
      <c r="EC182">
        <v>6.5790600000000005E-2</v>
      </c>
      <c r="ED182">
        <v>4.0585999999999997E-2</v>
      </c>
      <c r="EE182">
        <v>25044.1</v>
      </c>
      <c r="EF182">
        <v>21279.5</v>
      </c>
      <c r="EG182">
        <v>25975.4</v>
      </c>
      <c r="EH182">
        <v>24130.1</v>
      </c>
      <c r="EI182">
        <v>41356.9</v>
      </c>
      <c r="EJ182">
        <v>38276.9</v>
      </c>
      <c r="EK182">
        <v>46862.1</v>
      </c>
      <c r="EL182">
        <v>42972.3</v>
      </c>
      <c r="EM182">
        <v>1.8629</v>
      </c>
      <c r="EN182">
        <v>2.2842199999999999</v>
      </c>
      <c r="EO182">
        <v>-0.10433000000000001</v>
      </c>
      <c r="EP182">
        <v>0</v>
      </c>
      <c r="EQ182">
        <v>21.7578</v>
      </c>
      <c r="ER182">
        <v>999.9</v>
      </c>
      <c r="ES182">
        <v>35.057000000000002</v>
      </c>
      <c r="ET182">
        <v>23.745999999999999</v>
      </c>
      <c r="EU182">
        <v>13.9849</v>
      </c>
      <c r="EV182">
        <v>52.067300000000003</v>
      </c>
      <c r="EW182">
        <v>38.401400000000002</v>
      </c>
      <c r="EX182">
        <v>2</v>
      </c>
      <c r="EY182">
        <v>-0.540358</v>
      </c>
      <c r="EZ182">
        <v>3.4788299999999999</v>
      </c>
      <c r="FA182">
        <v>20.209199999999999</v>
      </c>
      <c r="FB182">
        <v>5.2363099999999996</v>
      </c>
      <c r="FC182">
        <v>11.986000000000001</v>
      </c>
      <c r="FD182">
        <v>4.9576000000000002</v>
      </c>
      <c r="FE182">
        <v>3.3039499999999999</v>
      </c>
      <c r="FF182">
        <v>316.3</v>
      </c>
      <c r="FG182">
        <v>9999</v>
      </c>
      <c r="FH182">
        <v>9999</v>
      </c>
      <c r="FI182">
        <v>4137.2</v>
      </c>
      <c r="FJ182">
        <v>1.86829</v>
      </c>
      <c r="FK182">
        <v>1.8639399999999999</v>
      </c>
      <c r="FL182">
        <v>1.87164</v>
      </c>
      <c r="FM182">
        <v>1.8623499999999999</v>
      </c>
      <c r="FN182">
        <v>1.86188</v>
      </c>
      <c r="FO182">
        <v>1.86829</v>
      </c>
      <c r="FP182">
        <v>1.8584799999999999</v>
      </c>
      <c r="FQ182">
        <v>1.86494</v>
      </c>
      <c r="FR182">
        <v>5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-0.56999999999999995</v>
      </c>
      <c r="GF182">
        <v>-0.1532</v>
      </c>
      <c r="GG182">
        <v>-0.25096208036330597</v>
      </c>
      <c r="GH182">
        <v>1.40043110155519E-5</v>
      </c>
      <c r="GI182">
        <v>-8.9464880026576905E-7</v>
      </c>
      <c r="GJ182">
        <v>5.5918935111048905E-10</v>
      </c>
      <c r="GK182">
        <v>-0.17968596506812801</v>
      </c>
      <c r="GL182">
        <v>-4.5276668719836703E-2</v>
      </c>
      <c r="GM182">
        <v>3.5990739600394498E-3</v>
      </c>
      <c r="GN182">
        <v>-4.5187851206301597E-5</v>
      </c>
      <c r="GO182">
        <v>3</v>
      </c>
      <c r="GP182">
        <v>2215</v>
      </c>
      <c r="GQ182">
        <v>2</v>
      </c>
      <c r="GR182">
        <v>17</v>
      </c>
      <c r="GS182">
        <v>15675.3</v>
      </c>
      <c r="GT182">
        <v>15675.4</v>
      </c>
      <c r="GU182">
        <v>2.6684600000000001</v>
      </c>
      <c r="GV182">
        <v>2.2827099999999998</v>
      </c>
      <c r="GW182">
        <v>1.9982899999999999</v>
      </c>
      <c r="GX182">
        <v>2.7258300000000002</v>
      </c>
      <c r="GY182">
        <v>2.0935100000000002</v>
      </c>
      <c r="GZ182">
        <v>2.2949199999999998</v>
      </c>
      <c r="HA182">
        <v>30.9985</v>
      </c>
      <c r="HB182">
        <v>15.532999999999999</v>
      </c>
      <c r="HC182">
        <v>18</v>
      </c>
      <c r="HD182">
        <v>416.59300000000002</v>
      </c>
      <c r="HE182">
        <v>691.56</v>
      </c>
      <c r="HF182">
        <v>15.7338</v>
      </c>
      <c r="HG182">
        <v>21.0243</v>
      </c>
      <c r="HH182">
        <v>30.000699999999998</v>
      </c>
      <c r="HI182">
        <v>20.639800000000001</v>
      </c>
      <c r="HJ182">
        <v>20.6416</v>
      </c>
      <c r="HK182">
        <v>53.395400000000002</v>
      </c>
      <c r="HL182">
        <v>44.389000000000003</v>
      </c>
      <c r="HM182">
        <v>0</v>
      </c>
      <c r="HN182">
        <v>15.7219</v>
      </c>
      <c r="HO182">
        <v>1058.0899999999999</v>
      </c>
      <c r="HP182">
        <v>8.7234200000000008</v>
      </c>
      <c r="HQ182">
        <v>99.254599999999996</v>
      </c>
      <c r="HR182">
        <v>101.092</v>
      </c>
    </row>
    <row r="183" spans="1:226" x14ac:dyDescent="0.2">
      <c r="A183">
        <v>167</v>
      </c>
      <c r="B183">
        <v>1657121928.0999999</v>
      </c>
      <c r="C183">
        <v>2047.5999999046301</v>
      </c>
      <c r="D183" t="s">
        <v>692</v>
      </c>
      <c r="E183" t="s">
        <v>693</v>
      </c>
      <c r="F183">
        <v>5</v>
      </c>
      <c r="G183" t="s">
        <v>1791</v>
      </c>
      <c r="H183" t="s">
        <v>353</v>
      </c>
      <c r="I183">
        <v>1657121920.33214</v>
      </c>
      <c r="J183">
        <f t="shared" si="68"/>
        <v>6.419319615403392E-3</v>
      </c>
      <c r="K183">
        <f t="shared" si="69"/>
        <v>6.419319615403392</v>
      </c>
      <c r="L183">
        <f t="shared" si="70"/>
        <v>19.252586785534429</v>
      </c>
      <c r="M183">
        <f t="shared" si="71"/>
        <v>971.387857142857</v>
      </c>
      <c r="N183">
        <f t="shared" si="72"/>
        <v>873.11839697722633</v>
      </c>
      <c r="O183">
        <f t="shared" si="73"/>
        <v>64.647848776570655</v>
      </c>
      <c r="P183">
        <f t="shared" si="74"/>
        <v>71.923963015071379</v>
      </c>
      <c r="Q183">
        <f t="shared" si="75"/>
        <v>0.4453586996852964</v>
      </c>
      <c r="R183">
        <f t="shared" si="76"/>
        <v>2.4299250752955057</v>
      </c>
      <c r="S183">
        <f t="shared" si="77"/>
        <v>0.4044833394622887</v>
      </c>
      <c r="T183">
        <f t="shared" si="78"/>
        <v>0.25616121562090532</v>
      </c>
      <c r="U183">
        <f t="shared" si="79"/>
        <v>321.52551899999952</v>
      </c>
      <c r="V183">
        <f t="shared" si="80"/>
        <v>20.738772689385655</v>
      </c>
      <c r="W183">
        <f t="shared" si="81"/>
        <v>20.025667857142899</v>
      </c>
      <c r="X183">
        <f t="shared" si="82"/>
        <v>2.3503456221852574</v>
      </c>
      <c r="Y183">
        <f t="shared" si="83"/>
        <v>49.822902682982473</v>
      </c>
      <c r="Z183">
        <f t="shared" si="84"/>
        <v>1.2034607697996893</v>
      </c>
      <c r="AA183">
        <f t="shared" si="85"/>
        <v>2.4154770296246584</v>
      </c>
      <c r="AB183">
        <f t="shared" si="86"/>
        <v>1.1468848523855681</v>
      </c>
      <c r="AC183">
        <f t="shared" si="87"/>
        <v>-283.0919950392896</v>
      </c>
      <c r="AD183">
        <f t="shared" si="88"/>
        <v>57.934752132148688</v>
      </c>
      <c r="AE183">
        <f t="shared" si="89"/>
        <v>4.8057095886400312</v>
      </c>
      <c r="AF183">
        <f t="shared" si="90"/>
        <v>101.17398568149862</v>
      </c>
      <c r="AG183">
        <f t="shared" si="91"/>
        <v>38.309461704343761</v>
      </c>
      <c r="AH183">
        <f t="shared" si="92"/>
        <v>6.4331018852918342</v>
      </c>
      <c r="AI183">
        <f t="shared" si="93"/>
        <v>19.252586785534429</v>
      </c>
      <c r="AJ183">
        <v>1048.6188435618601</v>
      </c>
      <c r="AK183">
        <v>1011.88433333333</v>
      </c>
      <c r="AL183">
        <v>3.31484981526539</v>
      </c>
      <c r="AM183">
        <v>66.878757965699805</v>
      </c>
      <c r="AN183">
        <f t="shared" si="94"/>
        <v>6.419319615403392</v>
      </c>
      <c r="AO183">
        <v>8.6851224243489806</v>
      </c>
      <c r="AP183">
        <v>16.262809090909101</v>
      </c>
      <c r="AQ183">
        <v>1.96380950779187E-5</v>
      </c>
      <c r="AR183">
        <v>77.4213467082362</v>
      </c>
      <c r="AS183">
        <v>27</v>
      </c>
      <c r="AT183">
        <v>5</v>
      </c>
      <c r="AU183">
        <f t="shared" si="95"/>
        <v>1</v>
      </c>
      <c r="AV183">
        <f t="shared" si="96"/>
        <v>0</v>
      </c>
      <c r="AW183">
        <f t="shared" si="97"/>
        <v>39919.822035894984</v>
      </c>
      <c r="AX183">
        <f t="shared" si="98"/>
        <v>2000.05964285714</v>
      </c>
      <c r="AY183">
        <f t="shared" si="99"/>
        <v>1681.2500999999977</v>
      </c>
      <c r="AZ183">
        <f t="shared" si="100"/>
        <v>0.8405999821076765</v>
      </c>
      <c r="BA183">
        <f t="shared" si="101"/>
        <v>0.16075796546781551</v>
      </c>
      <c r="BB183">
        <v>6</v>
      </c>
      <c r="BC183">
        <v>0.5</v>
      </c>
      <c r="BD183" t="s">
        <v>354</v>
      </c>
      <c r="BE183">
        <v>2</v>
      </c>
      <c r="BF183" t="b">
        <v>1</v>
      </c>
      <c r="BG183">
        <v>1657121920.33214</v>
      </c>
      <c r="BH183">
        <v>971.387857142857</v>
      </c>
      <c r="BI183">
        <v>1024.8571428571399</v>
      </c>
      <c r="BJ183">
        <v>16.2536535714286</v>
      </c>
      <c r="BK183">
        <v>8.6595346428571407</v>
      </c>
      <c r="BL183">
        <v>971.95678571428596</v>
      </c>
      <c r="BM183">
        <v>16.406949999999998</v>
      </c>
      <c r="BN183">
        <v>500.00853571428598</v>
      </c>
      <c r="BO183">
        <v>73.942435714285693</v>
      </c>
      <c r="BP183">
        <v>0.100041228571429</v>
      </c>
      <c r="BQ183">
        <v>20.467910714285701</v>
      </c>
      <c r="BR183">
        <v>20.025667857142899</v>
      </c>
      <c r="BS183">
        <v>999.9</v>
      </c>
      <c r="BT183">
        <v>0</v>
      </c>
      <c r="BU183">
        <v>0</v>
      </c>
      <c r="BV183">
        <v>9987.1903571428593</v>
      </c>
      <c r="BW183">
        <v>0</v>
      </c>
      <c r="BX183">
        <v>192.76164285714299</v>
      </c>
      <c r="BY183">
        <v>-53.469082142857097</v>
      </c>
      <c r="BZ183">
        <v>987.43753571428601</v>
      </c>
      <c r="CA183">
        <v>1033.81</v>
      </c>
      <c r="CB183">
        <v>7.5941260714285699</v>
      </c>
      <c r="CC183">
        <v>1024.8571428571399</v>
      </c>
      <c r="CD183">
        <v>8.6595346428571407</v>
      </c>
      <c r="CE183">
        <v>1.2018357142857099</v>
      </c>
      <c r="CF183">
        <v>0.64030703571428604</v>
      </c>
      <c r="CG183">
        <v>9.6243010714285706</v>
      </c>
      <c r="CH183">
        <v>0.58682875000000001</v>
      </c>
      <c r="CI183">
        <v>2000.05964285714</v>
      </c>
      <c r="CJ183">
        <v>0.98000157142857103</v>
      </c>
      <c r="CK183">
        <v>1.9998242857142901E-2</v>
      </c>
      <c r="CL183">
        <v>0</v>
      </c>
      <c r="CM183">
        <v>2.59319285714286</v>
      </c>
      <c r="CN183">
        <v>0</v>
      </c>
      <c r="CO183">
        <v>11445.475</v>
      </c>
      <c r="CP183">
        <v>16705.924999999999</v>
      </c>
      <c r="CQ183">
        <v>41.463999999999999</v>
      </c>
      <c r="CR183">
        <v>42.861499999999999</v>
      </c>
      <c r="CS183">
        <v>42.647142857142903</v>
      </c>
      <c r="CT183">
        <v>40.811999999999998</v>
      </c>
      <c r="CU183">
        <v>40.555357142857098</v>
      </c>
      <c r="CV183">
        <v>1960.05964285714</v>
      </c>
      <c r="CW183">
        <v>40</v>
      </c>
      <c r="CX183">
        <v>0</v>
      </c>
      <c r="CY183">
        <v>1651533645.0999999</v>
      </c>
      <c r="CZ183">
        <v>0</v>
      </c>
      <c r="DA183">
        <v>0</v>
      </c>
      <c r="DB183" t="s">
        <v>355</v>
      </c>
      <c r="DC183">
        <v>1656181403.5999999</v>
      </c>
      <c r="DD183">
        <v>1656181398.0999999</v>
      </c>
      <c r="DE183">
        <v>0</v>
      </c>
      <c r="DF183">
        <v>2.3420000000000001</v>
      </c>
      <c r="DG183">
        <v>0.193</v>
      </c>
      <c r="DH183">
        <v>3.7240000000000002</v>
      </c>
      <c r="DI183">
        <v>0.24399999999999999</v>
      </c>
      <c r="DJ183">
        <v>420</v>
      </c>
      <c r="DK183">
        <v>22</v>
      </c>
      <c r="DL183">
        <v>0.28000000000000003</v>
      </c>
      <c r="DM183">
        <v>0.02</v>
      </c>
      <c r="DN183">
        <v>-53.524397560975601</v>
      </c>
      <c r="DO183">
        <v>1.3306515679442099</v>
      </c>
      <c r="DP183">
        <v>0.30801965053548502</v>
      </c>
      <c r="DQ183">
        <v>0</v>
      </c>
      <c r="DR183">
        <v>7.6060026829268299</v>
      </c>
      <c r="DS183">
        <v>-0.278253240418114</v>
      </c>
      <c r="DT183">
        <v>2.8270903513768899E-2</v>
      </c>
      <c r="DU183">
        <v>0</v>
      </c>
      <c r="DV183">
        <v>0</v>
      </c>
      <c r="DW183">
        <v>2</v>
      </c>
      <c r="DX183" t="s">
        <v>375</v>
      </c>
      <c r="DY183">
        <v>2.9176000000000002</v>
      </c>
      <c r="DZ183">
        <v>2.7162700000000002</v>
      </c>
      <c r="EA183">
        <v>0.139402</v>
      </c>
      <c r="EB183">
        <v>0.14363799999999999</v>
      </c>
      <c r="EC183">
        <v>6.5809000000000006E-2</v>
      </c>
      <c r="ED183">
        <v>4.0627499999999997E-2</v>
      </c>
      <c r="EE183">
        <v>24996.6</v>
      </c>
      <c r="EF183">
        <v>21240.6</v>
      </c>
      <c r="EG183">
        <v>25974.799999999999</v>
      </c>
      <c r="EH183">
        <v>24130.1</v>
      </c>
      <c r="EI183">
        <v>41355.4</v>
      </c>
      <c r="EJ183">
        <v>38275.199999999997</v>
      </c>
      <c r="EK183">
        <v>46861.3</v>
      </c>
      <c r="EL183">
        <v>42972.3</v>
      </c>
      <c r="EM183">
        <v>1.8630800000000001</v>
      </c>
      <c r="EN183">
        <v>2.2841200000000002</v>
      </c>
      <c r="EO183">
        <v>-0.105292</v>
      </c>
      <c r="EP183">
        <v>0</v>
      </c>
      <c r="EQ183">
        <v>21.766100000000002</v>
      </c>
      <c r="ER183">
        <v>999.9</v>
      </c>
      <c r="ES183">
        <v>35.057000000000002</v>
      </c>
      <c r="ET183">
        <v>23.765999999999998</v>
      </c>
      <c r="EU183">
        <v>14</v>
      </c>
      <c r="EV183">
        <v>52.217300000000002</v>
      </c>
      <c r="EW183">
        <v>38.377400000000002</v>
      </c>
      <c r="EX183">
        <v>2</v>
      </c>
      <c r="EY183">
        <v>-0.476435</v>
      </c>
      <c r="EZ183">
        <v>3.5002800000000001</v>
      </c>
      <c r="FA183">
        <v>20.207599999999999</v>
      </c>
      <c r="FB183">
        <v>5.23691</v>
      </c>
      <c r="FC183">
        <v>11.986000000000001</v>
      </c>
      <c r="FD183">
        <v>4.9576500000000001</v>
      </c>
      <c r="FE183">
        <v>3.3039999999999998</v>
      </c>
      <c r="FF183">
        <v>316.3</v>
      </c>
      <c r="FG183">
        <v>9999</v>
      </c>
      <c r="FH183">
        <v>9999</v>
      </c>
      <c r="FI183">
        <v>4137.2</v>
      </c>
      <c r="FJ183">
        <v>1.8682700000000001</v>
      </c>
      <c r="FK183">
        <v>1.8639300000000001</v>
      </c>
      <c r="FL183">
        <v>1.87164</v>
      </c>
      <c r="FM183">
        <v>1.8623400000000001</v>
      </c>
      <c r="FN183">
        <v>1.8618699999999999</v>
      </c>
      <c r="FO183">
        <v>1.86829</v>
      </c>
      <c r="FP183">
        <v>1.85842</v>
      </c>
      <c r="FQ183">
        <v>1.86493</v>
      </c>
      <c r="FR183">
        <v>5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-0.57199999999999995</v>
      </c>
      <c r="GF183">
        <v>-0.15290000000000001</v>
      </c>
      <c r="GG183">
        <v>-0.25096208036330597</v>
      </c>
      <c r="GH183">
        <v>1.40043110155519E-5</v>
      </c>
      <c r="GI183">
        <v>-8.9464880026576905E-7</v>
      </c>
      <c r="GJ183">
        <v>5.5918935111048905E-10</v>
      </c>
      <c r="GK183">
        <v>-0.17968596506812801</v>
      </c>
      <c r="GL183">
        <v>-4.5276668719836703E-2</v>
      </c>
      <c r="GM183">
        <v>3.5990739600394498E-3</v>
      </c>
      <c r="GN183">
        <v>-4.5187851206301597E-5</v>
      </c>
      <c r="GO183">
        <v>3</v>
      </c>
      <c r="GP183">
        <v>2215</v>
      </c>
      <c r="GQ183">
        <v>2</v>
      </c>
      <c r="GR183">
        <v>17</v>
      </c>
      <c r="GS183">
        <v>15675.4</v>
      </c>
      <c r="GT183">
        <v>15675.5</v>
      </c>
      <c r="GU183">
        <v>2.7050800000000002</v>
      </c>
      <c r="GV183">
        <v>2.2827099999999998</v>
      </c>
      <c r="GW183">
        <v>1.9982899999999999</v>
      </c>
      <c r="GX183">
        <v>2.7258300000000002</v>
      </c>
      <c r="GY183">
        <v>2.0935100000000002</v>
      </c>
      <c r="GZ183">
        <v>2.3571800000000001</v>
      </c>
      <c r="HA183">
        <v>31.020199999999999</v>
      </c>
      <c r="HB183">
        <v>15.541700000000001</v>
      </c>
      <c r="HC183">
        <v>18</v>
      </c>
      <c r="HD183">
        <v>416.762</v>
      </c>
      <c r="HE183">
        <v>691.61400000000003</v>
      </c>
      <c r="HF183">
        <v>15.705</v>
      </c>
      <c r="HG183">
        <v>21.034099999999999</v>
      </c>
      <c r="HH183">
        <v>30.000800000000002</v>
      </c>
      <c r="HI183">
        <v>20.6494</v>
      </c>
      <c r="HJ183">
        <v>20.651199999999999</v>
      </c>
      <c r="HK183">
        <v>54.139099999999999</v>
      </c>
      <c r="HL183">
        <v>44.389000000000003</v>
      </c>
      <c r="HM183">
        <v>0</v>
      </c>
      <c r="HN183">
        <v>15.6915</v>
      </c>
      <c r="HO183">
        <v>1071.56</v>
      </c>
      <c r="HP183">
        <v>8.7439300000000006</v>
      </c>
      <c r="HQ183">
        <v>99.252499999999998</v>
      </c>
      <c r="HR183">
        <v>101.092</v>
      </c>
    </row>
    <row r="184" spans="1:226" x14ac:dyDescent="0.2">
      <c r="A184">
        <v>168</v>
      </c>
      <c r="B184">
        <v>1657121933.0999999</v>
      </c>
      <c r="C184">
        <v>2052.5999999046298</v>
      </c>
      <c r="D184" t="s">
        <v>694</v>
      </c>
      <c r="E184" t="s">
        <v>695</v>
      </c>
      <c r="F184">
        <v>5</v>
      </c>
      <c r="G184" t="s">
        <v>1792</v>
      </c>
      <c r="H184" t="s">
        <v>353</v>
      </c>
      <c r="I184">
        <v>1657121925.61852</v>
      </c>
      <c r="J184">
        <f t="shared" si="68"/>
        <v>6.4056905933848954E-3</v>
      </c>
      <c r="K184">
        <f t="shared" si="69"/>
        <v>6.4056905933848958</v>
      </c>
      <c r="L184">
        <f t="shared" si="70"/>
        <v>19.814960116911934</v>
      </c>
      <c r="M184">
        <f t="shared" si="71"/>
        <v>988.85859259259303</v>
      </c>
      <c r="N184">
        <f t="shared" si="72"/>
        <v>887.78820328274458</v>
      </c>
      <c r="O184">
        <f t="shared" si="73"/>
        <v>65.734089531739045</v>
      </c>
      <c r="P184">
        <f t="shared" si="74"/>
        <v>73.217597417217647</v>
      </c>
      <c r="Q184">
        <f t="shared" si="75"/>
        <v>0.44412507820677477</v>
      </c>
      <c r="R184">
        <f t="shared" si="76"/>
        <v>2.4314780243790919</v>
      </c>
      <c r="S184">
        <f t="shared" si="77"/>
        <v>0.4034882227290133</v>
      </c>
      <c r="T184">
        <f t="shared" si="78"/>
        <v>0.25552062930579561</v>
      </c>
      <c r="U184">
        <f t="shared" si="79"/>
        <v>321.52338888888943</v>
      </c>
      <c r="V184">
        <f t="shared" si="80"/>
        <v>20.743861123239498</v>
      </c>
      <c r="W184">
        <f t="shared" si="81"/>
        <v>20.029840740740699</v>
      </c>
      <c r="X184">
        <f t="shared" si="82"/>
        <v>2.3509529193014909</v>
      </c>
      <c r="Y184">
        <f t="shared" si="83"/>
        <v>49.829067923368271</v>
      </c>
      <c r="Z184">
        <f t="shared" si="84"/>
        <v>1.2036861894547208</v>
      </c>
      <c r="AA184">
        <f t="shared" si="85"/>
        <v>2.4156305538483287</v>
      </c>
      <c r="AB184">
        <f t="shared" si="86"/>
        <v>1.14726672984677</v>
      </c>
      <c r="AC184">
        <f t="shared" si="87"/>
        <v>-282.4909551682739</v>
      </c>
      <c r="AD184">
        <f t="shared" si="88"/>
        <v>57.559793771217954</v>
      </c>
      <c r="AE184">
        <f t="shared" si="89"/>
        <v>4.7716841313228251</v>
      </c>
      <c r="AF184">
        <f t="shared" si="90"/>
        <v>101.36391162315633</v>
      </c>
      <c r="AG184">
        <f t="shared" si="91"/>
        <v>38.236431541847381</v>
      </c>
      <c r="AH184">
        <f t="shared" si="92"/>
        <v>6.4143689770348731</v>
      </c>
      <c r="AI184">
        <f t="shared" si="93"/>
        <v>19.814960116911934</v>
      </c>
      <c r="AJ184">
        <v>1065.47788298508</v>
      </c>
      <c r="AK184">
        <v>1028.24527272727</v>
      </c>
      <c r="AL184">
        <v>3.2696146254571801</v>
      </c>
      <c r="AM184">
        <v>66.878757965699805</v>
      </c>
      <c r="AN184">
        <f t="shared" si="94"/>
        <v>6.4056905933848958</v>
      </c>
      <c r="AO184">
        <v>8.6956549847420099</v>
      </c>
      <c r="AP184">
        <v>16.257470909090902</v>
      </c>
      <c r="AQ184">
        <v>-1.5614422749069299E-5</v>
      </c>
      <c r="AR184">
        <v>77.4213467082362</v>
      </c>
      <c r="AS184">
        <v>27</v>
      </c>
      <c r="AT184">
        <v>5</v>
      </c>
      <c r="AU184">
        <f t="shared" si="95"/>
        <v>1</v>
      </c>
      <c r="AV184">
        <f t="shared" si="96"/>
        <v>0</v>
      </c>
      <c r="AW184">
        <f t="shared" si="97"/>
        <v>39958.659129281987</v>
      </c>
      <c r="AX184">
        <f t="shared" si="98"/>
        <v>2000.0462962962999</v>
      </c>
      <c r="AY184">
        <f t="shared" si="99"/>
        <v>1681.2388888888918</v>
      </c>
      <c r="AZ184">
        <f t="shared" si="100"/>
        <v>0.8405999861114325</v>
      </c>
      <c r="BA184">
        <f t="shared" si="101"/>
        <v>0.16075797319506491</v>
      </c>
      <c r="BB184">
        <v>6</v>
      </c>
      <c r="BC184">
        <v>0.5</v>
      </c>
      <c r="BD184" t="s">
        <v>354</v>
      </c>
      <c r="BE184">
        <v>2</v>
      </c>
      <c r="BF184" t="b">
        <v>1</v>
      </c>
      <c r="BG184">
        <v>1657121925.61852</v>
      </c>
      <c r="BH184">
        <v>988.85859259259303</v>
      </c>
      <c r="BI184">
        <v>1042.35296296296</v>
      </c>
      <c r="BJ184">
        <v>16.256685185185201</v>
      </c>
      <c r="BK184">
        <v>8.6846918518518503</v>
      </c>
      <c r="BL184">
        <v>989.42988888888897</v>
      </c>
      <c r="BM184">
        <v>16.409866666666701</v>
      </c>
      <c r="BN184">
        <v>500.00777777777802</v>
      </c>
      <c r="BO184">
        <v>73.942540740740796</v>
      </c>
      <c r="BP184">
        <v>9.9994729629629603E-2</v>
      </c>
      <c r="BQ184">
        <v>20.468940740740699</v>
      </c>
      <c r="BR184">
        <v>20.029840740740699</v>
      </c>
      <c r="BS184">
        <v>999.9</v>
      </c>
      <c r="BT184">
        <v>0</v>
      </c>
      <c r="BU184">
        <v>0</v>
      </c>
      <c r="BV184">
        <v>9997.3407407407394</v>
      </c>
      <c r="BW184">
        <v>0</v>
      </c>
      <c r="BX184">
        <v>198.22840740740699</v>
      </c>
      <c r="BY184">
        <v>-53.494199999999999</v>
      </c>
      <c r="BZ184">
        <v>1005.1999629629599</v>
      </c>
      <c r="CA184">
        <v>1051.4851851851899</v>
      </c>
      <c r="CB184">
        <v>7.5719996296296301</v>
      </c>
      <c r="CC184">
        <v>1042.35296296296</v>
      </c>
      <c r="CD184">
        <v>8.6846918518518503</v>
      </c>
      <c r="CE184">
        <v>1.2020614814814801</v>
      </c>
      <c r="CF184">
        <v>0.64216814814814804</v>
      </c>
      <c r="CG184">
        <v>9.62709740740741</v>
      </c>
      <c r="CH184">
        <v>0.62703170370370398</v>
      </c>
      <c r="CI184">
        <v>2000.0462962962999</v>
      </c>
      <c r="CJ184">
        <v>0.98000144444444404</v>
      </c>
      <c r="CK184">
        <v>1.99983740740741E-2</v>
      </c>
      <c r="CL184">
        <v>0</v>
      </c>
      <c r="CM184">
        <v>2.6155370370370399</v>
      </c>
      <c r="CN184">
        <v>0</v>
      </c>
      <c r="CO184">
        <v>11439.333333333299</v>
      </c>
      <c r="CP184">
        <v>16705.807407407399</v>
      </c>
      <c r="CQ184">
        <v>41.469666666666697</v>
      </c>
      <c r="CR184">
        <v>42.875</v>
      </c>
      <c r="CS184">
        <v>42.657148148148103</v>
      </c>
      <c r="CT184">
        <v>40.811999999999998</v>
      </c>
      <c r="CU184">
        <v>40.557407407407403</v>
      </c>
      <c r="CV184">
        <v>1960.0462962962999</v>
      </c>
      <c r="CW184">
        <v>40</v>
      </c>
      <c r="CX184">
        <v>0</v>
      </c>
      <c r="CY184">
        <v>1651533649.9000001</v>
      </c>
      <c r="CZ184">
        <v>0</v>
      </c>
      <c r="DA184">
        <v>0</v>
      </c>
      <c r="DB184" t="s">
        <v>355</v>
      </c>
      <c r="DC184">
        <v>1656181403.5999999</v>
      </c>
      <c r="DD184">
        <v>1656181398.0999999</v>
      </c>
      <c r="DE184">
        <v>0</v>
      </c>
      <c r="DF184">
        <v>2.3420000000000001</v>
      </c>
      <c r="DG184">
        <v>0.193</v>
      </c>
      <c r="DH184">
        <v>3.7240000000000002</v>
      </c>
      <c r="DI184">
        <v>0.24399999999999999</v>
      </c>
      <c r="DJ184">
        <v>420</v>
      </c>
      <c r="DK184">
        <v>22</v>
      </c>
      <c r="DL184">
        <v>0.28000000000000003</v>
      </c>
      <c r="DM184">
        <v>0.02</v>
      </c>
      <c r="DN184">
        <v>-53.481248780487803</v>
      </c>
      <c r="DO184">
        <v>0.15790871080137101</v>
      </c>
      <c r="DP184">
        <v>0.284755555522542</v>
      </c>
      <c r="DQ184">
        <v>0</v>
      </c>
      <c r="DR184">
        <v>7.5904436585365902</v>
      </c>
      <c r="DS184">
        <v>-0.24952181184670399</v>
      </c>
      <c r="DT184">
        <v>2.5844270465296599E-2</v>
      </c>
      <c r="DU184">
        <v>0</v>
      </c>
      <c r="DV184">
        <v>0</v>
      </c>
      <c r="DW184">
        <v>2</v>
      </c>
      <c r="DX184" t="s">
        <v>375</v>
      </c>
      <c r="DY184">
        <v>2.9173300000000002</v>
      </c>
      <c r="DZ184">
        <v>2.7164299999999999</v>
      </c>
      <c r="EA184">
        <v>0.14084099999999999</v>
      </c>
      <c r="EB184">
        <v>0.14505000000000001</v>
      </c>
      <c r="EC184">
        <v>6.5792500000000004E-2</v>
      </c>
      <c r="ED184">
        <v>4.0659800000000003E-2</v>
      </c>
      <c r="EE184">
        <v>24954.1</v>
      </c>
      <c r="EF184">
        <v>21205.1</v>
      </c>
      <c r="EG184">
        <v>25974</v>
      </c>
      <c r="EH184">
        <v>24129.5</v>
      </c>
      <c r="EI184">
        <v>41355.800000000003</v>
      </c>
      <c r="EJ184">
        <v>38273</v>
      </c>
      <c r="EK184">
        <v>46861</v>
      </c>
      <c r="EL184">
        <v>42971.3</v>
      </c>
      <c r="EM184">
        <v>1.86273</v>
      </c>
      <c r="EN184">
        <v>2.2839499999999999</v>
      </c>
      <c r="EO184">
        <v>-0.104792</v>
      </c>
      <c r="EP184">
        <v>0</v>
      </c>
      <c r="EQ184">
        <v>21.772500000000001</v>
      </c>
      <c r="ER184">
        <v>999.9</v>
      </c>
      <c r="ES184">
        <v>35.057000000000002</v>
      </c>
      <c r="ET184">
        <v>23.786000000000001</v>
      </c>
      <c r="EU184">
        <v>14.0184</v>
      </c>
      <c r="EV184">
        <v>52.0473</v>
      </c>
      <c r="EW184">
        <v>38.357399999999998</v>
      </c>
      <c r="EX184">
        <v>2</v>
      </c>
      <c r="EY184">
        <v>-0.47586099999999998</v>
      </c>
      <c r="EZ184">
        <v>3.52251</v>
      </c>
      <c r="FA184">
        <v>20.207000000000001</v>
      </c>
      <c r="FB184">
        <v>5.2360100000000003</v>
      </c>
      <c r="FC184">
        <v>11.986000000000001</v>
      </c>
      <c r="FD184">
        <v>4.9574499999999997</v>
      </c>
      <c r="FE184">
        <v>3.3038699999999999</v>
      </c>
      <c r="FF184">
        <v>316.3</v>
      </c>
      <c r="FG184">
        <v>9999</v>
      </c>
      <c r="FH184">
        <v>9999</v>
      </c>
      <c r="FI184">
        <v>4137.5</v>
      </c>
      <c r="FJ184">
        <v>1.86829</v>
      </c>
      <c r="FK184">
        <v>1.86395</v>
      </c>
      <c r="FL184">
        <v>1.87164</v>
      </c>
      <c r="FM184">
        <v>1.8623400000000001</v>
      </c>
      <c r="FN184">
        <v>1.86188</v>
      </c>
      <c r="FO184">
        <v>1.86829</v>
      </c>
      <c r="FP184">
        <v>1.85842</v>
      </c>
      <c r="FQ184">
        <v>1.86493</v>
      </c>
      <c r="FR184">
        <v>5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-0.56999999999999995</v>
      </c>
      <c r="GF184">
        <v>-0.15310000000000001</v>
      </c>
      <c r="GG184">
        <v>-0.25096208036330597</v>
      </c>
      <c r="GH184">
        <v>1.40043110155519E-5</v>
      </c>
      <c r="GI184">
        <v>-8.9464880026576905E-7</v>
      </c>
      <c r="GJ184">
        <v>5.5918935111048905E-10</v>
      </c>
      <c r="GK184">
        <v>-0.17968596506812801</v>
      </c>
      <c r="GL184">
        <v>-4.5276668719836703E-2</v>
      </c>
      <c r="GM184">
        <v>3.5990739600394498E-3</v>
      </c>
      <c r="GN184">
        <v>-4.5187851206301597E-5</v>
      </c>
      <c r="GO184">
        <v>3</v>
      </c>
      <c r="GP184">
        <v>2215</v>
      </c>
      <c r="GQ184">
        <v>2</v>
      </c>
      <c r="GR184">
        <v>17</v>
      </c>
      <c r="GS184">
        <v>15675.5</v>
      </c>
      <c r="GT184">
        <v>15675.6</v>
      </c>
      <c r="GU184">
        <v>2.7380399999999998</v>
      </c>
      <c r="GV184">
        <v>2.2656200000000002</v>
      </c>
      <c r="GW184">
        <v>1.9982899999999999</v>
      </c>
      <c r="GX184">
        <v>2.7258300000000002</v>
      </c>
      <c r="GY184">
        <v>2.0935100000000002</v>
      </c>
      <c r="GZ184">
        <v>2.34131</v>
      </c>
      <c r="HA184">
        <v>31.020199999999999</v>
      </c>
      <c r="HB184">
        <v>15.541700000000001</v>
      </c>
      <c r="HC184">
        <v>18</v>
      </c>
      <c r="HD184">
        <v>416.64600000000002</v>
      </c>
      <c r="HE184">
        <v>691.59199999999998</v>
      </c>
      <c r="HF184">
        <v>15.677199999999999</v>
      </c>
      <c r="HG184">
        <v>21.042999999999999</v>
      </c>
      <c r="HH184">
        <v>30.000699999999998</v>
      </c>
      <c r="HI184">
        <v>20.658100000000001</v>
      </c>
      <c r="HJ184">
        <v>20.66</v>
      </c>
      <c r="HK184">
        <v>54.805700000000002</v>
      </c>
      <c r="HL184">
        <v>44.389000000000003</v>
      </c>
      <c r="HM184">
        <v>0</v>
      </c>
      <c r="HN184">
        <v>15.6652</v>
      </c>
      <c r="HO184">
        <v>1091.6600000000001</v>
      </c>
      <c r="HP184">
        <v>8.7650799999999993</v>
      </c>
      <c r="HQ184">
        <v>99.251000000000005</v>
      </c>
      <c r="HR184">
        <v>101.089</v>
      </c>
    </row>
    <row r="185" spans="1:226" x14ac:dyDescent="0.2">
      <c r="A185">
        <v>169</v>
      </c>
      <c r="B185">
        <v>1657121938.0999999</v>
      </c>
      <c r="C185">
        <v>2057.5999999046298</v>
      </c>
      <c r="D185" t="s">
        <v>696</v>
      </c>
      <c r="E185" t="s">
        <v>697</v>
      </c>
      <c r="F185">
        <v>5</v>
      </c>
      <c r="G185" t="s">
        <v>1793</v>
      </c>
      <c r="H185" t="s">
        <v>353</v>
      </c>
      <c r="I185">
        <v>1657121930.33214</v>
      </c>
      <c r="J185">
        <f t="shared" si="68"/>
        <v>6.3949141208156628E-3</v>
      </c>
      <c r="K185">
        <f t="shared" si="69"/>
        <v>6.3949141208156632</v>
      </c>
      <c r="L185">
        <f t="shared" si="70"/>
        <v>19.236016500283377</v>
      </c>
      <c r="M185">
        <f t="shared" si="71"/>
        <v>1004.28528571429</v>
      </c>
      <c r="N185">
        <f t="shared" si="72"/>
        <v>904.87221290092793</v>
      </c>
      <c r="O185">
        <f t="shared" si="73"/>
        <v>66.998456610946349</v>
      </c>
      <c r="P185">
        <f t="shared" si="74"/>
        <v>74.359189265222398</v>
      </c>
      <c r="Q185">
        <f t="shared" si="75"/>
        <v>0.44296178796469121</v>
      </c>
      <c r="R185">
        <f t="shared" si="76"/>
        <v>2.4310735034275575</v>
      </c>
      <c r="S185">
        <f t="shared" si="77"/>
        <v>0.40252109750704401</v>
      </c>
      <c r="T185">
        <f t="shared" si="78"/>
        <v>0.25490073796667811</v>
      </c>
      <c r="U185">
        <f t="shared" si="79"/>
        <v>321.51776699999971</v>
      </c>
      <c r="V185">
        <f t="shared" si="80"/>
        <v>20.745146294816134</v>
      </c>
      <c r="W185">
        <f t="shared" si="81"/>
        <v>20.0360678571429</v>
      </c>
      <c r="X185">
        <f t="shared" si="82"/>
        <v>2.3518594331521663</v>
      </c>
      <c r="Y185">
        <f t="shared" si="83"/>
        <v>49.839678564353321</v>
      </c>
      <c r="Z185">
        <f t="shared" si="84"/>
        <v>1.2037890531534747</v>
      </c>
      <c r="AA185">
        <f t="shared" si="85"/>
        <v>2.4153226662550287</v>
      </c>
      <c r="AB185">
        <f t="shared" si="86"/>
        <v>1.1480703799986915</v>
      </c>
      <c r="AC185">
        <f t="shared" si="87"/>
        <v>-282.01571272797071</v>
      </c>
      <c r="AD185">
        <f t="shared" si="88"/>
        <v>56.463322327662794</v>
      </c>
      <c r="AE185">
        <f t="shared" si="89"/>
        <v>4.6816655003941934</v>
      </c>
      <c r="AF185">
        <f t="shared" si="90"/>
        <v>100.64704210008601</v>
      </c>
      <c r="AG185">
        <f t="shared" si="91"/>
        <v>38.18583687047218</v>
      </c>
      <c r="AH185">
        <f t="shared" si="92"/>
        <v>6.404499078478036</v>
      </c>
      <c r="AI185">
        <f t="shared" si="93"/>
        <v>19.236016500283377</v>
      </c>
      <c r="AJ185">
        <v>1082.1569455389199</v>
      </c>
      <c r="AK185">
        <v>1045.13854545455</v>
      </c>
      <c r="AL185">
        <v>3.3897206140888501</v>
      </c>
      <c r="AM185">
        <v>66.878757965699805</v>
      </c>
      <c r="AN185">
        <f t="shared" si="94"/>
        <v>6.3949141208156632</v>
      </c>
      <c r="AO185">
        <v>8.7051014447384603</v>
      </c>
      <c r="AP185">
        <v>16.254125454545399</v>
      </c>
      <c r="AQ185">
        <v>-8.1081996409341597E-6</v>
      </c>
      <c r="AR185">
        <v>77.4213467082362</v>
      </c>
      <c r="AS185">
        <v>27</v>
      </c>
      <c r="AT185">
        <v>5</v>
      </c>
      <c r="AU185">
        <f t="shared" si="95"/>
        <v>1</v>
      </c>
      <c r="AV185">
        <f t="shared" si="96"/>
        <v>0</v>
      </c>
      <c r="AW185">
        <f t="shared" si="97"/>
        <v>39948.773697591838</v>
      </c>
      <c r="AX185">
        <f t="shared" si="98"/>
        <v>2000.0110714285699</v>
      </c>
      <c r="AY185">
        <f t="shared" si="99"/>
        <v>1681.2092999999984</v>
      </c>
      <c r="AZ185">
        <f t="shared" si="100"/>
        <v>0.84059999667858964</v>
      </c>
      <c r="BA185">
        <f t="shared" si="101"/>
        <v>0.16075799358967832</v>
      </c>
      <c r="BB185">
        <v>6</v>
      </c>
      <c r="BC185">
        <v>0.5</v>
      </c>
      <c r="BD185" t="s">
        <v>354</v>
      </c>
      <c r="BE185">
        <v>2</v>
      </c>
      <c r="BF185" t="b">
        <v>1</v>
      </c>
      <c r="BG185">
        <v>1657121930.33214</v>
      </c>
      <c r="BH185">
        <v>1004.28528571429</v>
      </c>
      <c r="BI185">
        <v>1057.82535714286</v>
      </c>
      <c r="BJ185">
        <v>16.258214285714299</v>
      </c>
      <c r="BK185">
        <v>8.6979450000000007</v>
      </c>
      <c r="BL185">
        <v>1004.85821428571</v>
      </c>
      <c r="BM185">
        <v>16.411346428571399</v>
      </c>
      <c r="BN185">
        <v>500.01182142857101</v>
      </c>
      <c r="BO185">
        <v>73.941917857142897</v>
      </c>
      <c r="BP185">
        <v>9.9980717857142895E-2</v>
      </c>
      <c r="BQ185">
        <v>20.466875000000002</v>
      </c>
      <c r="BR185">
        <v>20.0360678571429</v>
      </c>
      <c r="BS185">
        <v>999.9</v>
      </c>
      <c r="BT185">
        <v>0</v>
      </c>
      <c r="BU185">
        <v>0</v>
      </c>
      <c r="BV185">
        <v>9994.7767857142899</v>
      </c>
      <c r="BW185">
        <v>0</v>
      </c>
      <c r="BX185">
        <v>201.66882142857099</v>
      </c>
      <c r="BY185">
        <v>-53.539882142857103</v>
      </c>
      <c r="BZ185">
        <v>1020.88332142857</v>
      </c>
      <c r="CA185">
        <v>1067.1075000000001</v>
      </c>
      <c r="CB185">
        <v>7.5602789285714298</v>
      </c>
      <c r="CC185">
        <v>1057.82535714286</v>
      </c>
      <c r="CD185">
        <v>8.6979450000000007</v>
      </c>
      <c r="CE185">
        <v>1.2021649999999999</v>
      </c>
      <c r="CF185">
        <v>0.64314267857142904</v>
      </c>
      <c r="CG185">
        <v>9.6283753571428594</v>
      </c>
      <c r="CH185">
        <v>0.64803260714285704</v>
      </c>
      <c r="CI185">
        <v>2000.0110714285699</v>
      </c>
      <c r="CJ185">
        <v>0.98000114285714301</v>
      </c>
      <c r="CK185">
        <v>1.9998685714285699E-2</v>
      </c>
      <c r="CL185">
        <v>0</v>
      </c>
      <c r="CM185">
        <v>2.60603571428571</v>
      </c>
      <c r="CN185">
        <v>0</v>
      </c>
      <c r="CO185">
        <v>11434.8785714286</v>
      </c>
      <c r="CP185">
        <v>16705.517857142899</v>
      </c>
      <c r="CQ185">
        <v>41.475250000000003</v>
      </c>
      <c r="CR185">
        <v>42.875</v>
      </c>
      <c r="CS185">
        <v>42.667071428571397</v>
      </c>
      <c r="CT185">
        <v>40.811999999999998</v>
      </c>
      <c r="CU185">
        <v>40.5575714285714</v>
      </c>
      <c r="CV185">
        <v>1960.0110714285699</v>
      </c>
      <c r="CW185">
        <v>40</v>
      </c>
      <c r="CX185">
        <v>0</v>
      </c>
      <c r="CY185">
        <v>1651533654.7</v>
      </c>
      <c r="CZ185">
        <v>0</v>
      </c>
      <c r="DA185">
        <v>0</v>
      </c>
      <c r="DB185" t="s">
        <v>355</v>
      </c>
      <c r="DC185">
        <v>1656181403.5999999</v>
      </c>
      <c r="DD185">
        <v>1656181398.0999999</v>
      </c>
      <c r="DE185">
        <v>0</v>
      </c>
      <c r="DF185">
        <v>2.3420000000000001</v>
      </c>
      <c r="DG185">
        <v>0.193</v>
      </c>
      <c r="DH185">
        <v>3.7240000000000002</v>
      </c>
      <c r="DI185">
        <v>0.24399999999999999</v>
      </c>
      <c r="DJ185">
        <v>420</v>
      </c>
      <c r="DK185">
        <v>22</v>
      </c>
      <c r="DL185">
        <v>0.28000000000000003</v>
      </c>
      <c r="DM185">
        <v>0.02</v>
      </c>
      <c r="DN185">
        <v>-53.579773170731698</v>
      </c>
      <c r="DO185">
        <v>-0.183652264808256</v>
      </c>
      <c r="DP185">
        <v>0.29233521689370201</v>
      </c>
      <c r="DQ185">
        <v>0</v>
      </c>
      <c r="DR185">
        <v>7.5713480487804903</v>
      </c>
      <c r="DS185">
        <v>-0.18078459930313601</v>
      </c>
      <c r="DT185">
        <v>1.90004001523346E-2</v>
      </c>
      <c r="DU185">
        <v>0</v>
      </c>
      <c r="DV185">
        <v>0</v>
      </c>
      <c r="DW185">
        <v>2</v>
      </c>
      <c r="DX185" t="s">
        <v>375</v>
      </c>
      <c r="DY185">
        <v>2.9172099999999999</v>
      </c>
      <c r="DZ185">
        <v>2.71652</v>
      </c>
      <c r="EA185">
        <v>0.14230400000000001</v>
      </c>
      <c r="EB185">
        <v>0.14651800000000001</v>
      </c>
      <c r="EC185">
        <v>6.5780000000000005E-2</v>
      </c>
      <c r="ED185">
        <v>4.06983E-2</v>
      </c>
      <c r="EE185">
        <v>24911.5</v>
      </c>
      <c r="EF185">
        <v>21168.7</v>
      </c>
      <c r="EG185">
        <v>25973.9</v>
      </c>
      <c r="EH185">
        <v>24129.5</v>
      </c>
      <c r="EI185">
        <v>41355.800000000003</v>
      </c>
      <c r="EJ185">
        <v>38271.800000000003</v>
      </c>
      <c r="EK185">
        <v>46860.3</v>
      </c>
      <c r="EL185">
        <v>42971.7</v>
      </c>
      <c r="EM185">
        <v>1.8624799999999999</v>
      </c>
      <c r="EN185">
        <v>2.2839999999999998</v>
      </c>
      <c r="EO185">
        <v>-0.105612</v>
      </c>
      <c r="EP185">
        <v>0</v>
      </c>
      <c r="EQ185">
        <v>21.780799999999999</v>
      </c>
      <c r="ER185">
        <v>999.9</v>
      </c>
      <c r="ES185">
        <v>35.057000000000002</v>
      </c>
      <c r="ET185">
        <v>23.795999999999999</v>
      </c>
      <c r="EU185">
        <v>14.026400000000001</v>
      </c>
      <c r="EV185">
        <v>51.967300000000002</v>
      </c>
      <c r="EW185">
        <v>38.461500000000001</v>
      </c>
      <c r="EX185">
        <v>2</v>
      </c>
      <c r="EY185">
        <v>-0.475018</v>
      </c>
      <c r="EZ185">
        <v>3.6174599999999999</v>
      </c>
      <c r="FA185">
        <v>20.204999999999998</v>
      </c>
      <c r="FB185">
        <v>5.2372100000000001</v>
      </c>
      <c r="FC185">
        <v>11.986000000000001</v>
      </c>
      <c r="FD185">
        <v>4.9576500000000001</v>
      </c>
      <c r="FE185">
        <v>3.3039800000000001</v>
      </c>
      <c r="FF185">
        <v>316.3</v>
      </c>
      <c r="FG185">
        <v>9999</v>
      </c>
      <c r="FH185">
        <v>9999</v>
      </c>
      <c r="FI185">
        <v>4137.5</v>
      </c>
      <c r="FJ185">
        <v>1.86829</v>
      </c>
      <c r="FK185">
        <v>1.8639300000000001</v>
      </c>
      <c r="FL185">
        <v>1.87164</v>
      </c>
      <c r="FM185">
        <v>1.8623400000000001</v>
      </c>
      <c r="FN185">
        <v>1.8618699999999999</v>
      </c>
      <c r="FO185">
        <v>1.86829</v>
      </c>
      <c r="FP185">
        <v>1.8584400000000001</v>
      </c>
      <c r="FQ185">
        <v>1.86493</v>
      </c>
      <c r="FR185">
        <v>5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-0.56999999999999995</v>
      </c>
      <c r="GF185">
        <v>-0.15329999999999999</v>
      </c>
      <c r="GG185">
        <v>-0.25096208036330597</v>
      </c>
      <c r="GH185">
        <v>1.40043110155519E-5</v>
      </c>
      <c r="GI185">
        <v>-8.9464880026576905E-7</v>
      </c>
      <c r="GJ185">
        <v>5.5918935111048905E-10</v>
      </c>
      <c r="GK185">
        <v>-0.17968596506812801</v>
      </c>
      <c r="GL185">
        <v>-4.5276668719836703E-2</v>
      </c>
      <c r="GM185">
        <v>3.5990739600394498E-3</v>
      </c>
      <c r="GN185">
        <v>-4.5187851206301597E-5</v>
      </c>
      <c r="GO185">
        <v>3</v>
      </c>
      <c r="GP185">
        <v>2215</v>
      </c>
      <c r="GQ185">
        <v>2</v>
      </c>
      <c r="GR185">
        <v>17</v>
      </c>
      <c r="GS185">
        <v>15675.6</v>
      </c>
      <c r="GT185">
        <v>15675.7</v>
      </c>
      <c r="GU185">
        <v>2.7697799999999999</v>
      </c>
      <c r="GV185">
        <v>2.2814899999999998</v>
      </c>
      <c r="GW185">
        <v>1.9982899999999999</v>
      </c>
      <c r="GX185">
        <v>2.7258300000000002</v>
      </c>
      <c r="GY185">
        <v>2.0935100000000002</v>
      </c>
      <c r="GZ185">
        <v>2.2985799999999998</v>
      </c>
      <c r="HA185">
        <v>31.041899999999998</v>
      </c>
      <c r="HB185">
        <v>15.5242</v>
      </c>
      <c r="HC185">
        <v>18</v>
      </c>
      <c r="HD185">
        <v>416.584</v>
      </c>
      <c r="HE185">
        <v>691.77800000000002</v>
      </c>
      <c r="HF185">
        <v>15.6448</v>
      </c>
      <c r="HG185">
        <v>21.052</v>
      </c>
      <c r="HH185">
        <v>30.000800000000002</v>
      </c>
      <c r="HI185">
        <v>20.666899999999998</v>
      </c>
      <c r="HJ185">
        <v>20.67</v>
      </c>
      <c r="HK185">
        <v>55.437899999999999</v>
      </c>
      <c r="HL185">
        <v>44.389000000000003</v>
      </c>
      <c r="HM185">
        <v>0</v>
      </c>
      <c r="HN185">
        <v>15.6265</v>
      </c>
      <c r="HO185">
        <v>1105.07</v>
      </c>
      <c r="HP185">
        <v>8.7855699999999999</v>
      </c>
      <c r="HQ185">
        <v>99.25</v>
      </c>
      <c r="HR185">
        <v>101.09</v>
      </c>
    </row>
    <row r="186" spans="1:226" x14ac:dyDescent="0.2">
      <c r="A186">
        <v>170</v>
      </c>
      <c r="B186">
        <v>1657121943.0999999</v>
      </c>
      <c r="C186">
        <v>2062.5999999046298</v>
      </c>
      <c r="D186" t="s">
        <v>698</v>
      </c>
      <c r="E186" t="s">
        <v>699</v>
      </c>
      <c r="F186">
        <v>5</v>
      </c>
      <c r="G186" t="s">
        <v>1794</v>
      </c>
      <c r="H186" t="s">
        <v>353</v>
      </c>
      <c r="I186">
        <v>1657121935.5999999</v>
      </c>
      <c r="J186">
        <f t="shared" si="68"/>
        <v>6.3799002375561102E-3</v>
      </c>
      <c r="K186">
        <f t="shared" si="69"/>
        <v>6.37990023755611</v>
      </c>
      <c r="L186">
        <f t="shared" si="70"/>
        <v>19.373355583869238</v>
      </c>
      <c r="M186">
        <f t="shared" si="71"/>
        <v>1021.5947037037</v>
      </c>
      <c r="N186">
        <f t="shared" si="72"/>
        <v>920.98242199070785</v>
      </c>
      <c r="O186">
        <f t="shared" si="73"/>
        <v>68.190539157949317</v>
      </c>
      <c r="P186">
        <f t="shared" si="74"/>
        <v>75.639981809732802</v>
      </c>
      <c r="Q186">
        <f t="shared" si="75"/>
        <v>0.44154237879321878</v>
      </c>
      <c r="R186">
        <f t="shared" si="76"/>
        <v>2.4306590730694131</v>
      </c>
      <c r="S186">
        <f t="shared" si="77"/>
        <v>0.40134168417016775</v>
      </c>
      <c r="T186">
        <f t="shared" si="78"/>
        <v>0.25414471554929174</v>
      </c>
      <c r="U186">
        <f t="shared" si="79"/>
        <v>321.52031511111159</v>
      </c>
      <c r="V186">
        <f t="shared" si="80"/>
        <v>20.749101896017848</v>
      </c>
      <c r="W186">
        <f t="shared" si="81"/>
        <v>20.038622222222202</v>
      </c>
      <c r="X186">
        <f t="shared" si="82"/>
        <v>2.3522313739921712</v>
      </c>
      <c r="Y186">
        <f t="shared" si="83"/>
        <v>49.830253616463544</v>
      </c>
      <c r="Z186">
        <f t="shared" si="84"/>
        <v>1.203504130988394</v>
      </c>
      <c r="AA186">
        <f t="shared" si="85"/>
        <v>2.4152077174874447</v>
      </c>
      <c r="AB186">
        <f t="shared" si="86"/>
        <v>1.1487272430037772</v>
      </c>
      <c r="AC186">
        <f t="shared" si="87"/>
        <v>-281.35360047622447</v>
      </c>
      <c r="AD186">
        <f t="shared" si="88"/>
        <v>56.017896609481504</v>
      </c>
      <c r="AE186">
        <f t="shared" si="89"/>
        <v>4.6455672187491457</v>
      </c>
      <c r="AF186">
        <f t="shared" si="90"/>
        <v>100.83017846311776</v>
      </c>
      <c r="AG186">
        <f t="shared" si="91"/>
        <v>38.325736099142532</v>
      </c>
      <c r="AH186">
        <f t="shared" si="92"/>
        <v>6.392096278082394</v>
      </c>
      <c r="AI186">
        <f t="shared" si="93"/>
        <v>19.373355583869238</v>
      </c>
      <c r="AJ186">
        <v>1099.3520412698899</v>
      </c>
      <c r="AK186">
        <v>1062.1467878787901</v>
      </c>
      <c r="AL186">
        <v>3.39466242894754</v>
      </c>
      <c r="AM186">
        <v>66.878757965699805</v>
      </c>
      <c r="AN186">
        <f t="shared" si="94"/>
        <v>6.37990023755611</v>
      </c>
      <c r="AO186">
        <v>8.7160729144523401</v>
      </c>
      <c r="AP186">
        <v>16.247536363636399</v>
      </c>
      <c r="AQ186">
        <v>-1.30190598926604E-5</v>
      </c>
      <c r="AR186">
        <v>77.4213467082362</v>
      </c>
      <c r="AS186">
        <v>27</v>
      </c>
      <c r="AT186">
        <v>5</v>
      </c>
      <c r="AU186">
        <f t="shared" si="95"/>
        <v>1</v>
      </c>
      <c r="AV186">
        <f t="shared" si="96"/>
        <v>0</v>
      </c>
      <c r="AW186">
        <f t="shared" si="97"/>
        <v>39938.45947141706</v>
      </c>
      <c r="AX186">
        <f t="shared" si="98"/>
        <v>2000.0270370370399</v>
      </c>
      <c r="AY186">
        <f t="shared" si="99"/>
        <v>1681.2227111111135</v>
      </c>
      <c r="AZ186">
        <f t="shared" si="100"/>
        <v>0.84059999188899859</v>
      </c>
      <c r="BA186">
        <f t="shared" si="101"/>
        <v>0.16075798434576719</v>
      </c>
      <c r="BB186">
        <v>6</v>
      </c>
      <c r="BC186">
        <v>0.5</v>
      </c>
      <c r="BD186" t="s">
        <v>354</v>
      </c>
      <c r="BE186">
        <v>2</v>
      </c>
      <c r="BF186" t="b">
        <v>1</v>
      </c>
      <c r="BG186">
        <v>1657121935.5999999</v>
      </c>
      <c r="BH186">
        <v>1021.5947037037</v>
      </c>
      <c r="BI186">
        <v>1075.4211111111099</v>
      </c>
      <c r="BJ186">
        <v>16.254544444444399</v>
      </c>
      <c r="BK186">
        <v>8.7087985185185204</v>
      </c>
      <c r="BL186">
        <v>1022.16888888889</v>
      </c>
      <c r="BM186">
        <v>16.407796296296301</v>
      </c>
      <c r="BN186">
        <v>500.00588888888899</v>
      </c>
      <c r="BO186">
        <v>73.941103703703703</v>
      </c>
      <c r="BP186">
        <v>9.99827814814815E-2</v>
      </c>
      <c r="BQ186">
        <v>20.466103703703698</v>
      </c>
      <c r="BR186">
        <v>20.038622222222202</v>
      </c>
      <c r="BS186">
        <v>999.9</v>
      </c>
      <c r="BT186">
        <v>0</v>
      </c>
      <c r="BU186">
        <v>0</v>
      </c>
      <c r="BV186">
        <v>9992.1740740740806</v>
      </c>
      <c r="BW186">
        <v>0</v>
      </c>
      <c r="BX186">
        <v>195.77133333333299</v>
      </c>
      <c r="BY186">
        <v>-53.825981481481499</v>
      </c>
      <c r="BZ186">
        <v>1038.47518518519</v>
      </c>
      <c r="CA186">
        <v>1084.8692592592599</v>
      </c>
      <c r="CB186">
        <v>7.5457451851851802</v>
      </c>
      <c r="CC186">
        <v>1075.4211111111099</v>
      </c>
      <c r="CD186">
        <v>8.7087985185185204</v>
      </c>
      <c r="CE186">
        <v>1.20187925925926</v>
      </c>
      <c r="CF186">
        <v>0.64393822222222197</v>
      </c>
      <c r="CG186">
        <v>9.6248418518518495</v>
      </c>
      <c r="CH186">
        <v>0.66514562962962998</v>
      </c>
      <c r="CI186">
        <v>2000.0270370370399</v>
      </c>
      <c r="CJ186">
        <v>0.98000100000000001</v>
      </c>
      <c r="CK186">
        <v>1.9998833333333299E-2</v>
      </c>
      <c r="CL186">
        <v>0</v>
      </c>
      <c r="CM186">
        <v>2.5257777777777801</v>
      </c>
      <c r="CN186">
        <v>0</v>
      </c>
      <c r="CO186">
        <v>11437.729629629601</v>
      </c>
      <c r="CP186">
        <v>16705.633333333299</v>
      </c>
      <c r="CQ186">
        <v>41.4836666666667</v>
      </c>
      <c r="CR186">
        <v>42.875</v>
      </c>
      <c r="CS186">
        <v>42.682407407407403</v>
      </c>
      <c r="CT186">
        <v>40.811999999999998</v>
      </c>
      <c r="CU186">
        <v>40.569000000000003</v>
      </c>
      <c r="CV186">
        <v>1960.0270370370399</v>
      </c>
      <c r="CW186">
        <v>40</v>
      </c>
      <c r="CX186">
        <v>0</v>
      </c>
      <c r="CY186">
        <v>1651533660.0999999</v>
      </c>
      <c r="CZ186">
        <v>0</v>
      </c>
      <c r="DA186">
        <v>0</v>
      </c>
      <c r="DB186" t="s">
        <v>355</v>
      </c>
      <c r="DC186">
        <v>1656181403.5999999</v>
      </c>
      <c r="DD186">
        <v>1656181398.0999999</v>
      </c>
      <c r="DE186">
        <v>0</v>
      </c>
      <c r="DF186">
        <v>2.3420000000000001</v>
      </c>
      <c r="DG186">
        <v>0.193</v>
      </c>
      <c r="DH186">
        <v>3.7240000000000002</v>
      </c>
      <c r="DI186">
        <v>0.24399999999999999</v>
      </c>
      <c r="DJ186">
        <v>420</v>
      </c>
      <c r="DK186">
        <v>22</v>
      </c>
      <c r="DL186">
        <v>0.28000000000000003</v>
      </c>
      <c r="DM186">
        <v>0.02</v>
      </c>
      <c r="DN186">
        <v>-53.632087804877997</v>
      </c>
      <c r="DO186">
        <v>-3.2043282229965802</v>
      </c>
      <c r="DP186">
        <v>0.35185119581667001</v>
      </c>
      <c r="DQ186">
        <v>0</v>
      </c>
      <c r="DR186">
        <v>7.5560063414634104</v>
      </c>
      <c r="DS186">
        <v>-0.151468641114992</v>
      </c>
      <c r="DT186">
        <v>1.5184205169027199E-2</v>
      </c>
      <c r="DU186">
        <v>0</v>
      </c>
      <c r="DV186">
        <v>0</v>
      </c>
      <c r="DW186">
        <v>2</v>
      </c>
      <c r="DX186" t="s">
        <v>375</v>
      </c>
      <c r="DY186">
        <v>2.9172799999999999</v>
      </c>
      <c r="DZ186">
        <v>2.7162899999999999</v>
      </c>
      <c r="EA186">
        <v>0.143765</v>
      </c>
      <c r="EB186">
        <v>0.14790500000000001</v>
      </c>
      <c r="EC186">
        <v>6.5755900000000006E-2</v>
      </c>
      <c r="ED186">
        <v>4.0740100000000001E-2</v>
      </c>
      <c r="EE186">
        <v>24868.5</v>
      </c>
      <c r="EF186">
        <v>21133.8</v>
      </c>
      <c r="EG186">
        <v>25973.3</v>
      </c>
      <c r="EH186">
        <v>24128.9</v>
      </c>
      <c r="EI186">
        <v>41355.699999999997</v>
      </c>
      <c r="EJ186">
        <v>38269.199999999997</v>
      </c>
      <c r="EK186">
        <v>46858.9</v>
      </c>
      <c r="EL186">
        <v>42970.7</v>
      </c>
      <c r="EM186">
        <v>1.8625700000000001</v>
      </c>
      <c r="EN186">
        <v>2.2837999999999998</v>
      </c>
      <c r="EO186">
        <v>-0.10602200000000001</v>
      </c>
      <c r="EP186">
        <v>0</v>
      </c>
      <c r="EQ186">
        <v>21.791499999999999</v>
      </c>
      <c r="ER186">
        <v>999.9</v>
      </c>
      <c r="ES186">
        <v>35.081000000000003</v>
      </c>
      <c r="ET186">
        <v>23.826000000000001</v>
      </c>
      <c r="EU186">
        <v>14.0611</v>
      </c>
      <c r="EV186">
        <v>52.097299999999997</v>
      </c>
      <c r="EW186">
        <v>38.397399999999998</v>
      </c>
      <c r="EX186">
        <v>2</v>
      </c>
      <c r="EY186">
        <v>-0.47435500000000003</v>
      </c>
      <c r="EZ186">
        <v>3.6827299999999998</v>
      </c>
      <c r="FA186">
        <v>20.203499999999998</v>
      </c>
      <c r="FB186">
        <v>5.2366099999999998</v>
      </c>
      <c r="FC186">
        <v>11.986000000000001</v>
      </c>
      <c r="FD186">
        <v>4.9576500000000001</v>
      </c>
      <c r="FE186">
        <v>3.3039499999999999</v>
      </c>
      <c r="FF186">
        <v>316.3</v>
      </c>
      <c r="FG186">
        <v>9999</v>
      </c>
      <c r="FH186">
        <v>9999</v>
      </c>
      <c r="FI186">
        <v>4137.8</v>
      </c>
      <c r="FJ186">
        <v>1.86829</v>
      </c>
      <c r="FK186">
        <v>1.86391</v>
      </c>
      <c r="FL186">
        <v>1.87164</v>
      </c>
      <c r="FM186">
        <v>1.8623400000000001</v>
      </c>
      <c r="FN186">
        <v>1.8618699999999999</v>
      </c>
      <c r="FO186">
        <v>1.86829</v>
      </c>
      <c r="FP186">
        <v>1.85839</v>
      </c>
      <c r="FQ186">
        <v>1.86493</v>
      </c>
      <c r="FR186">
        <v>5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-0.56999999999999995</v>
      </c>
      <c r="GF186">
        <v>-0.15359999999999999</v>
      </c>
      <c r="GG186">
        <v>-0.25096208036330597</v>
      </c>
      <c r="GH186">
        <v>1.40043110155519E-5</v>
      </c>
      <c r="GI186">
        <v>-8.9464880026576905E-7</v>
      </c>
      <c r="GJ186">
        <v>5.5918935111048905E-10</v>
      </c>
      <c r="GK186">
        <v>-0.17968596506812801</v>
      </c>
      <c r="GL186">
        <v>-4.5276668719836703E-2</v>
      </c>
      <c r="GM186">
        <v>3.5990739600394498E-3</v>
      </c>
      <c r="GN186">
        <v>-4.5187851206301597E-5</v>
      </c>
      <c r="GO186">
        <v>3</v>
      </c>
      <c r="GP186">
        <v>2215</v>
      </c>
      <c r="GQ186">
        <v>2</v>
      </c>
      <c r="GR186">
        <v>17</v>
      </c>
      <c r="GS186">
        <v>15675.7</v>
      </c>
      <c r="GT186">
        <v>15675.8</v>
      </c>
      <c r="GU186">
        <v>2.7978499999999999</v>
      </c>
      <c r="GV186">
        <v>2.2802699999999998</v>
      </c>
      <c r="GW186">
        <v>1.9982899999999999</v>
      </c>
      <c r="GX186">
        <v>2.7258300000000002</v>
      </c>
      <c r="GY186">
        <v>2.0935100000000002</v>
      </c>
      <c r="GZ186">
        <v>2.3645</v>
      </c>
      <c r="HA186">
        <v>31.063600000000001</v>
      </c>
      <c r="HB186">
        <v>15.541700000000001</v>
      </c>
      <c r="HC186">
        <v>18</v>
      </c>
      <c r="HD186">
        <v>416.71699999999998</v>
      </c>
      <c r="HE186">
        <v>691.73800000000006</v>
      </c>
      <c r="HF186">
        <v>15.608000000000001</v>
      </c>
      <c r="HG186">
        <v>21.060500000000001</v>
      </c>
      <c r="HH186">
        <v>30.000800000000002</v>
      </c>
      <c r="HI186">
        <v>20.677</v>
      </c>
      <c r="HJ186">
        <v>20.678899999999999</v>
      </c>
      <c r="HK186">
        <v>56.115499999999997</v>
      </c>
      <c r="HL186">
        <v>44.113500000000002</v>
      </c>
      <c r="HM186">
        <v>0</v>
      </c>
      <c r="HN186">
        <v>15.583299999999999</v>
      </c>
      <c r="HO186">
        <v>1125.3900000000001</v>
      </c>
      <c r="HP186">
        <v>8.8169400000000007</v>
      </c>
      <c r="HQ186">
        <v>99.247299999999996</v>
      </c>
      <c r="HR186">
        <v>101.087</v>
      </c>
    </row>
    <row r="187" spans="1:226" x14ac:dyDescent="0.2">
      <c r="A187">
        <v>171</v>
      </c>
      <c r="B187">
        <v>1657121948.0999999</v>
      </c>
      <c r="C187">
        <v>2067.5999999046298</v>
      </c>
      <c r="D187" t="s">
        <v>700</v>
      </c>
      <c r="E187" t="s">
        <v>701</v>
      </c>
      <c r="F187">
        <v>5</v>
      </c>
      <c r="G187" t="s">
        <v>1795</v>
      </c>
      <c r="H187" t="s">
        <v>353</v>
      </c>
      <c r="I187">
        <v>1657121940.31429</v>
      </c>
      <c r="J187">
        <f t="shared" si="68"/>
        <v>6.3593023159609543E-3</v>
      </c>
      <c r="K187">
        <f t="shared" si="69"/>
        <v>6.3593023159609539</v>
      </c>
      <c r="L187">
        <f t="shared" si="70"/>
        <v>19.490912247043205</v>
      </c>
      <c r="M187">
        <f t="shared" si="71"/>
        <v>1037.1553571428601</v>
      </c>
      <c r="N187">
        <f t="shared" si="72"/>
        <v>935.39689781524191</v>
      </c>
      <c r="O187">
        <f t="shared" si="73"/>
        <v>69.257199368807093</v>
      </c>
      <c r="P187">
        <f t="shared" si="74"/>
        <v>76.791440632142482</v>
      </c>
      <c r="Q187">
        <f t="shared" si="75"/>
        <v>0.43970767455885201</v>
      </c>
      <c r="R187">
        <f t="shared" si="76"/>
        <v>2.4313977111728562</v>
      </c>
      <c r="S187">
        <f t="shared" si="77"/>
        <v>0.39983517421718412</v>
      </c>
      <c r="T187">
        <f t="shared" si="78"/>
        <v>0.25317738180127342</v>
      </c>
      <c r="U187">
        <f t="shared" si="79"/>
        <v>321.51508800000073</v>
      </c>
      <c r="V187">
        <f t="shared" si="80"/>
        <v>20.753505619007129</v>
      </c>
      <c r="W187">
        <f t="shared" si="81"/>
        <v>20.0399071428571</v>
      </c>
      <c r="X187">
        <f t="shared" si="82"/>
        <v>2.3524184906388781</v>
      </c>
      <c r="Y187">
        <f t="shared" si="83"/>
        <v>49.819057410257997</v>
      </c>
      <c r="Z187">
        <f t="shared" si="84"/>
        <v>1.2030942413344772</v>
      </c>
      <c r="AA187">
        <f t="shared" si="85"/>
        <v>2.4149277482852454</v>
      </c>
      <c r="AB187">
        <f t="shared" si="86"/>
        <v>1.1493242493044009</v>
      </c>
      <c r="AC187">
        <f t="shared" si="87"/>
        <v>-280.44523213387811</v>
      </c>
      <c r="AD187">
        <f t="shared" si="88"/>
        <v>55.620226878952174</v>
      </c>
      <c r="AE187">
        <f t="shared" si="89"/>
        <v>4.6111731395483311</v>
      </c>
      <c r="AF187">
        <f t="shared" si="90"/>
        <v>101.30125588462312</v>
      </c>
      <c r="AG187">
        <f t="shared" si="91"/>
        <v>38.42085723797198</v>
      </c>
      <c r="AH187">
        <f t="shared" si="92"/>
        <v>6.3751546154500014</v>
      </c>
      <c r="AI187">
        <f t="shared" si="93"/>
        <v>19.490912247043205</v>
      </c>
      <c r="AJ187">
        <v>1115.96475714604</v>
      </c>
      <c r="AK187">
        <v>1078.77478787879</v>
      </c>
      <c r="AL187">
        <v>3.3554887088929299</v>
      </c>
      <c r="AM187">
        <v>66.878757965699805</v>
      </c>
      <c r="AN187">
        <f t="shared" si="94"/>
        <v>6.3593023159609539</v>
      </c>
      <c r="AO187">
        <v>8.7321481959230791</v>
      </c>
      <c r="AP187">
        <v>16.2395193939394</v>
      </c>
      <c r="AQ187">
        <v>-1.2741861476811399E-5</v>
      </c>
      <c r="AR187">
        <v>77.4213467082362</v>
      </c>
      <c r="AS187">
        <v>27</v>
      </c>
      <c r="AT187">
        <v>5</v>
      </c>
      <c r="AU187">
        <f t="shared" si="95"/>
        <v>1</v>
      </c>
      <c r="AV187">
        <f t="shared" si="96"/>
        <v>0</v>
      </c>
      <c r="AW187">
        <f t="shared" si="97"/>
        <v>39957.239403913882</v>
      </c>
      <c r="AX187">
        <f t="shared" si="98"/>
        <v>1999.9942857142901</v>
      </c>
      <c r="AY187">
        <f t="shared" si="99"/>
        <v>1681.1952000000038</v>
      </c>
      <c r="AZ187">
        <f t="shared" si="100"/>
        <v>0.84060000171429061</v>
      </c>
      <c r="BA187">
        <f t="shared" si="101"/>
        <v>0.16075800330858089</v>
      </c>
      <c r="BB187">
        <v>6</v>
      </c>
      <c r="BC187">
        <v>0.5</v>
      </c>
      <c r="BD187" t="s">
        <v>354</v>
      </c>
      <c r="BE187">
        <v>2</v>
      </c>
      <c r="BF187" t="b">
        <v>1</v>
      </c>
      <c r="BG187">
        <v>1657121940.31429</v>
      </c>
      <c r="BH187">
        <v>1037.1553571428601</v>
      </c>
      <c r="BI187">
        <v>1091.1953571428601</v>
      </c>
      <c r="BJ187">
        <v>16.24915</v>
      </c>
      <c r="BK187">
        <v>8.7231982142857092</v>
      </c>
      <c r="BL187">
        <v>1037.7296428571401</v>
      </c>
      <c r="BM187">
        <v>16.402589285714299</v>
      </c>
      <c r="BN187">
        <v>499.995</v>
      </c>
      <c r="BO187">
        <v>73.940453571428606</v>
      </c>
      <c r="BP187">
        <v>9.9988010714285702E-2</v>
      </c>
      <c r="BQ187">
        <v>20.464224999999999</v>
      </c>
      <c r="BR187">
        <v>20.0399071428571</v>
      </c>
      <c r="BS187">
        <v>999.9</v>
      </c>
      <c r="BT187">
        <v>0</v>
      </c>
      <c r="BU187">
        <v>0</v>
      </c>
      <c r="BV187">
        <v>9997.0971428571393</v>
      </c>
      <c r="BW187">
        <v>0</v>
      </c>
      <c r="BX187">
        <v>160.25367857142899</v>
      </c>
      <c r="BY187">
        <v>-54.039275000000004</v>
      </c>
      <c r="BZ187">
        <v>1054.2867857142901</v>
      </c>
      <c r="CA187">
        <v>1100.7974999999999</v>
      </c>
      <c r="CB187">
        <v>7.5259442857142904</v>
      </c>
      <c r="CC187">
        <v>1091.1953571428601</v>
      </c>
      <c r="CD187">
        <v>8.7231982142857092</v>
      </c>
      <c r="CE187">
        <v>1.2014692857142899</v>
      </c>
      <c r="CF187">
        <v>0.64499717857142902</v>
      </c>
      <c r="CG187">
        <v>9.6197610714285702</v>
      </c>
      <c r="CH187">
        <v>0.68788217857142897</v>
      </c>
      <c r="CI187">
        <v>1999.9942857142901</v>
      </c>
      <c r="CJ187">
        <v>0.980000714285714</v>
      </c>
      <c r="CK187">
        <v>1.99991285714286E-2</v>
      </c>
      <c r="CL187">
        <v>0</v>
      </c>
      <c r="CM187">
        <v>2.4877500000000001</v>
      </c>
      <c r="CN187">
        <v>0</v>
      </c>
      <c r="CO187">
        <v>11439.592857142899</v>
      </c>
      <c r="CP187">
        <v>16705.364285714299</v>
      </c>
      <c r="CQ187">
        <v>41.493250000000003</v>
      </c>
      <c r="CR187">
        <v>42.875</v>
      </c>
      <c r="CS187">
        <v>42.686999999999998</v>
      </c>
      <c r="CT187">
        <v>40.820999999999998</v>
      </c>
      <c r="CU187">
        <v>40.575499999999998</v>
      </c>
      <c r="CV187">
        <v>1959.9942857142901</v>
      </c>
      <c r="CW187">
        <v>40</v>
      </c>
      <c r="CX187">
        <v>0</v>
      </c>
      <c r="CY187">
        <v>1651533664.9000001</v>
      </c>
      <c r="CZ187">
        <v>0</v>
      </c>
      <c r="DA187">
        <v>0</v>
      </c>
      <c r="DB187" t="s">
        <v>355</v>
      </c>
      <c r="DC187">
        <v>1656181403.5999999</v>
      </c>
      <c r="DD187">
        <v>1656181398.0999999</v>
      </c>
      <c r="DE187">
        <v>0</v>
      </c>
      <c r="DF187">
        <v>2.3420000000000001</v>
      </c>
      <c r="DG187">
        <v>0.193</v>
      </c>
      <c r="DH187">
        <v>3.7240000000000002</v>
      </c>
      <c r="DI187">
        <v>0.24399999999999999</v>
      </c>
      <c r="DJ187">
        <v>420</v>
      </c>
      <c r="DK187">
        <v>22</v>
      </c>
      <c r="DL187">
        <v>0.28000000000000003</v>
      </c>
      <c r="DM187">
        <v>0.02</v>
      </c>
      <c r="DN187">
        <v>-53.846419512195098</v>
      </c>
      <c r="DO187">
        <v>-2.5523101045297598</v>
      </c>
      <c r="DP187">
        <v>0.29613083316497402</v>
      </c>
      <c r="DQ187">
        <v>0</v>
      </c>
      <c r="DR187">
        <v>7.5399936585365799</v>
      </c>
      <c r="DS187">
        <v>-0.220963484320535</v>
      </c>
      <c r="DT187">
        <v>2.2379918018561901E-2</v>
      </c>
      <c r="DU187">
        <v>0</v>
      </c>
      <c r="DV187">
        <v>0</v>
      </c>
      <c r="DW187">
        <v>2</v>
      </c>
      <c r="DX187" t="s">
        <v>375</v>
      </c>
      <c r="DY187">
        <v>2.9172500000000001</v>
      </c>
      <c r="DZ187">
        <v>2.7166199999999998</v>
      </c>
      <c r="EA187">
        <v>0.14519499999999999</v>
      </c>
      <c r="EB187">
        <v>0.14936099999999999</v>
      </c>
      <c r="EC187">
        <v>6.5731899999999996E-2</v>
      </c>
      <c r="ED187">
        <v>4.08537E-2</v>
      </c>
      <c r="EE187">
        <v>24826.2</v>
      </c>
      <c r="EF187">
        <v>21096.9</v>
      </c>
      <c r="EG187">
        <v>25972.400000000001</v>
      </c>
      <c r="EH187">
        <v>24128</v>
      </c>
      <c r="EI187">
        <v>41355.699999999997</v>
      </c>
      <c r="EJ187">
        <v>38263.4</v>
      </c>
      <c r="EK187">
        <v>46857.7</v>
      </c>
      <c r="EL187">
        <v>42969.2</v>
      </c>
      <c r="EM187">
        <v>1.86222</v>
      </c>
      <c r="EN187">
        <v>2.28335</v>
      </c>
      <c r="EO187">
        <v>-0.106692</v>
      </c>
      <c r="EP187">
        <v>0</v>
      </c>
      <c r="EQ187">
        <v>21.799199999999999</v>
      </c>
      <c r="ER187">
        <v>999.9</v>
      </c>
      <c r="ES187">
        <v>35.081000000000003</v>
      </c>
      <c r="ET187">
        <v>23.826000000000001</v>
      </c>
      <c r="EU187">
        <v>14.0603</v>
      </c>
      <c r="EV187">
        <v>52.287300000000002</v>
      </c>
      <c r="EW187">
        <v>38.377400000000002</v>
      </c>
      <c r="EX187">
        <v>2</v>
      </c>
      <c r="EY187">
        <v>-0.47345500000000001</v>
      </c>
      <c r="EZ187">
        <v>3.73027</v>
      </c>
      <c r="FA187">
        <v>20.202400000000001</v>
      </c>
      <c r="FB187">
        <v>5.2372100000000001</v>
      </c>
      <c r="FC187">
        <v>11.986000000000001</v>
      </c>
      <c r="FD187">
        <v>4.9576000000000002</v>
      </c>
      <c r="FE187">
        <v>3.3039299999999998</v>
      </c>
      <c r="FF187">
        <v>316.3</v>
      </c>
      <c r="FG187">
        <v>9999</v>
      </c>
      <c r="FH187">
        <v>9999</v>
      </c>
      <c r="FI187">
        <v>4137.8</v>
      </c>
      <c r="FJ187">
        <v>1.86829</v>
      </c>
      <c r="FK187">
        <v>1.86392</v>
      </c>
      <c r="FL187">
        <v>1.87164</v>
      </c>
      <c r="FM187">
        <v>1.8623400000000001</v>
      </c>
      <c r="FN187">
        <v>1.8618699999999999</v>
      </c>
      <c r="FO187">
        <v>1.86829</v>
      </c>
      <c r="FP187">
        <v>1.85839</v>
      </c>
      <c r="FQ187">
        <v>1.86493</v>
      </c>
      <c r="FR187">
        <v>5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-0.57999999999999996</v>
      </c>
      <c r="GF187">
        <v>-0.15379999999999999</v>
      </c>
      <c r="GG187">
        <v>-0.25096208036330597</v>
      </c>
      <c r="GH187">
        <v>1.40043110155519E-5</v>
      </c>
      <c r="GI187">
        <v>-8.9464880026576905E-7</v>
      </c>
      <c r="GJ187">
        <v>5.5918935111048905E-10</v>
      </c>
      <c r="GK187">
        <v>-0.17968596506812801</v>
      </c>
      <c r="GL187">
        <v>-4.5276668719836703E-2</v>
      </c>
      <c r="GM187">
        <v>3.5990739600394498E-3</v>
      </c>
      <c r="GN187">
        <v>-4.5187851206301597E-5</v>
      </c>
      <c r="GO187">
        <v>3</v>
      </c>
      <c r="GP187">
        <v>2215</v>
      </c>
      <c r="GQ187">
        <v>2</v>
      </c>
      <c r="GR187">
        <v>17</v>
      </c>
      <c r="GS187">
        <v>15675.7</v>
      </c>
      <c r="GT187">
        <v>15675.8</v>
      </c>
      <c r="GU187">
        <v>2.83569</v>
      </c>
      <c r="GV187">
        <v>2.2753899999999998</v>
      </c>
      <c r="GW187">
        <v>1.9982899999999999</v>
      </c>
      <c r="GX187">
        <v>2.7258300000000002</v>
      </c>
      <c r="GY187">
        <v>2.0947300000000002</v>
      </c>
      <c r="GZ187">
        <v>2.33643</v>
      </c>
      <c r="HA187">
        <v>31.063600000000001</v>
      </c>
      <c r="HB187">
        <v>15.532999999999999</v>
      </c>
      <c r="HC187">
        <v>18</v>
      </c>
      <c r="HD187">
        <v>416.60399999999998</v>
      </c>
      <c r="HE187">
        <v>691.48900000000003</v>
      </c>
      <c r="HF187">
        <v>15.560600000000001</v>
      </c>
      <c r="HG187">
        <v>21.069800000000001</v>
      </c>
      <c r="HH187">
        <v>30.000800000000002</v>
      </c>
      <c r="HI187">
        <v>20.686</v>
      </c>
      <c r="HJ187">
        <v>20.687999999999999</v>
      </c>
      <c r="HK187">
        <v>56.7483</v>
      </c>
      <c r="HL187">
        <v>44.113500000000002</v>
      </c>
      <c r="HM187">
        <v>0</v>
      </c>
      <c r="HN187">
        <v>15.5464</v>
      </c>
      <c r="HO187">
        <v>1138.8699999999999</v>
      </c>
      <c r="HP187">
        <v>8.8419799999999995</v>
      </c>
      <c r="HQ187">
        <v>99.244299999999996</v>
      </c>
      <c r="HR187">
        <v>101.084</v>
      </c>
    </row>
    <row r="188" spans="1:226" x14ac:dyDescent="0.2">
      <c r="A188">
        <v>172</v>
      </c>
      <c r="B188">
        <v>1657121953.0999999</v>
      </c>
      <c r="C188">
        <v>2072.5999999046298</v>
      </c>
      <c r="D188" t="s">
        <v>702</v>
      </c>
      <c r="E188" t="s">
        <v>703</v>
      </c>
      <c r="F188">
        <v>5</v>
      </c>
      <c r="G188" t="s">
        <v>1796</v>
      </c>
      <c r="H188" t="s">
        <v>353</v>
      </c>
      <c r="I188">
        <v>1657121945.5999999</v>
      </c>
      <c r="J188">
        <f t="shared" si="68"/>
        <v>6.3301530487334711E-3</v>
      </c>
      <c r="K188">
        <f t="shared" si="69"/>
        <v>6.3301530487334707</v>
      </c>
      <c r="L188">
        <f t="shared" si="70"/>
        <v>19.663853599525257</v>
      </c>
      <c r="M188">
        <f t="shared" si="71"/>
        <v>1054.7296296296299</v>
      </c>
      <c r="N188">
        <f t="shared" si="72"/>
        <v>951.51542577673456</v>
      </c>
      <c r="O188">
        <f t="shared" si="73"/>
        <v>70.450752008798091</v>
      </c>
      <c r="P188">
        <f t="shared" si="74"/>
        <v>78.092791309937141</v>
      </c>
      <c r="Q188">
        <f t="shared" si="75"/>
        <v>0.43758082028588141</v>
      </c>
      <c r="R188">
        <f t="shared" si="76"/>
        <v>2.4299825314335646</v>
      </c>
      <c r="S188">
        <f t="shared" si="77"/>
        <v>0.39805379281595427</v>
      </c>
      <c r="T188">
        <f t="shared" si="78"/>
        <v>0.25203675226323063</v>
      </c>
      <c r="U188">
        <f t="shared" si="79"/>
        <v>321.51777333333314</v>
      </c>
      <c r="V188">
        <f t="shared" si="80"/>
        <v>20.755571644812758</v>
      </c>
      <c r="W188">
        <f t="shared" si="81"/>
        <v>20.0351</v>
      </c>
      <c r="X188">
        <f t="shared" si="82"/>
        <v>2.3517185170345831</v>
      </c>
      <c r="Y188">
        <f t="shared" si="83"/>
        <v>49.817740845475186</v>
      </c>
      <c r="Z188">
        <f t="shared" si="84"/>
        <v>1.2025303202473656</v>
      </c>
      <c r="AA188">
        <f t="shared" si="85"/>
        <v>2.4138596006940132</v>
      </c>
      <c r="AB188">
        <f t="shared" si="86"/>
        <v>1.1491881967872175</v>
      </c>
      <c r="AC188">
        <f t="shared" si="87"/>
        <v>-279.15974944914609</v>
      </c>
      <c r="AD188">
        <f t="shared" si="88"/>
        <v>55.278379640882619</v>
      </c>
      <c r="AE188">
        <f t="shared" si="89"/>
        <v>4.5852204576216344</v>
      </c>
      <c r="AF188">
        <f t="shared" si="90"/>
        <v>102.2216239826913</v>
      </c>
      <c r="AG188">
        <f t="shared" si="91"/>
        <v>38.55395494041764</v>
      </c>
      <c r="AH188">
        <f t="shared" si="92"/>
        <v>6.3506651101334102</v>
      </c>
      <c r="AI188">
        <f t="shared" si="93"/>
        <v>19.663853599525257</v>
      </c>
      <c r="AJ188">
        <v>1133.4537333782</v>
      </c>
      <c r="AK188">
        <v>1095.8361212121199</v>
      </c>
      <c r="AL188">
        <v>3.4095043991064098</v>
      </c>
      <c r="AM188">
        <v>66.878757965699805</v>
      </c>
      <c r="AN188">
        <f t="shared" si="94"/>
        <v>6.3301530487334707</v>
      </c>
      <c r="AO188">
        <v>8.7591821224105502</v>
      </c>
      <c r="AP188">
        <v>16.231980606060599</v>
      </c>
      <c r="AQ188">
        <v>-2.6569074502974701E-5</v>
      </c>
      <c r="AR188">
        <v>77.4213467082362</v>
      </c>
      <c r="AS188">
        <v>27</v>
      </c>
      <c r="AT188">
        <v>5</v>
      </c>
      <c r="AU188">
        <f t="shared" si="95"/>
        <v>1</v>
      </c>
      <c r="AV188">
        <f t="shared" si="96"/>
        <v>0</v>
      </c>
      <c r="AW188">
        <f t="shared" si="97"/>
        <v>39922.698732929821</v>
      </c>
      <c r="AX188">
        <f t="shared" si="98"/>
        <v>2000.01111111111</v>
      </c>
      <c r="AY188">
        <f t="shared" si="99"/>
        <v>1681.2093333333323</v>
      </c>
      <c r="AZ188">
        <f t="shared" si="100"/>
        <v>0.84059999666668517</v>
      </c>
      <c r="BA188">
        <f t="shared" si="101"/>
        <v>0.1607579935667024</v>
      </c>
      <c r="BB188">
        <v>6</v>
      </c>
      <c r="BC188">
        <v>0.5</v>
      </c>
      <c r="BD188" t="s">
        <v>354</v>
      </c>
      <c r="BE188">
        <v>2</v>
      </c>
      <c r="BF188" t="b">
        <v>1</v>
      </c>
      <c r="BG188">
        <v>1657121945.5999999</v>
      </c>
      <c r="BH188">
        <v>1054.7296296296299</v>
      </c>
      <c r="BI188">
        <v>1109.0307407407399</v>
      </c>
      <c r="BJ188">
        <v>16.2415037037037</v>
      </c>
      <c r="BK188">
        <v>8.7446881481481498</v>
      </c>
      <c r="BL188">
        <v>1055.3033333333301</v>
      </c>
      <c r="BM188">
        <v>16.395211111111099</v>
      </c>
      <c r="BN188">
        <v>500.01396296296298</v>
      </c>
      <c r="BO188">
        <v>73.940522222222199</v>
      </c>
      <c r="BP188">
        <v>0.100055681481481</v>
      </c>
      <c r="BQ188">
        <v>20.457055555555598</v>
      </c>
      <c r="BR188">
        <v>20.0351</v>
      </c>
      <c r="BS188">
        <v>999.9</v>
      </c>
      <c r="BT188">
        <v>0</v>
      </c>
      <c r="BU188">
        <v>0</v>
      </c>
      <c r="BV188">
        <v>9987.8248148148195</v>
      </c>
      <c r="BW188">
        <v>0</v>
      </c>
      <c r="BX188">
        <v>169.19833333333301</v>
      </c>
      <c r="BY188">
        <v>-54.300888888888899</v>
      </c>
      <c r="BZ188">
        <v>1072.14222222222</v>
      </c>
      <c r="CA188">
        <v>1118.8137037037</v>
      </c>
      <c r="CB188">
        <v>7.4968059259259299</v>
      </c>
      <c r="CC188">
        <v>1109.0307407407399</v>
      </c>
      <c r="CD188">
        <v>8.7446881481481498</v>
      </c>
      <c r="CE188">
        <v>1.2009055555555599</v>
      </c>
      <c r="CF188">
        <v>0.64658677777777795</v>
      </c>
      <c r="CG188">
        <v>9.6127662962963001</v>
      </c>
      <c r="CH188">
        <v>0.72195059259259298</v>
      </c>
      <c r="CI188">
        <v>2000.01111111111</v>
      </c>
      <c r="CJ188">
        <v>0.98000088888888903</v>
      </c>
      <c r="CK188">
        <v>1.99989481481481E-2</v>
      </c>
      <c r="CL188">
        <v>0</v>
      </c>
      <c r="CM188">
        <v>2.5317703703703698</v>
      </c>
      <c r="CN188">
        <v>0</v>
      </c>
      <c r="CO188">
        <v>11440.1185185185</v>
      </c>
      <c r="CP188">
        <v>16705.5037037037</v>
      </c>
      <c r="CQ188">
        <v>41.5</v>
      </c>
      <c r="CR188">
        <v>42.879592592592601</v>
      </c>
      <c r="CS188">
        <v>42.686999999999998</v>
      </c>
      <c r="CT188">
        <v>40.835333333333303</v>
      </c>
      <c r="CU188">
        <v>40.585333333333303</v>
      </c>
      <c r="CV188">
        <v>1960.01111111111</v>
      </c>
      <c r="CW188">
        <v>40</v>
      </c>
      <c r="CX188">
        <v>0</v>
      </c>
      <c r="CY188">
        <v>1651533670.3</v>
      </c>
      <c r="CZ188">
        <v>0</v>
      </c>
      <c r="DA188">
        <v>0</v>
      </c>
      <c r="DB188" t="s">
        <v>355</v>
      </c>
      <c r="DC188">
        <v>1656181403.5999999</v>
      </c>
      <c r="DD188">
        <v>1656181398.0999999</v>
      </c>
      <c r="DE188">
        <v>0</v>
      </c>
      <c r="DF188">
        <v>2.3420000000000001</v>
      </c>
      <c r="DG188">
        <v>0.193</v>
      </c>
      <c r="DH188">
        <v>3.7240000000000002</v>
      </c>
      <c r="DI188">
        <v>0.24399999999999999</v>
      </c>
      <c r="DJ188">
        <v>420</v>
      </c>
      <c r="DK188">
        <v>22</v>
      </c>
      <c r="DL188">
        <v>0.28000000000000003</v>
      </c>
      <c r="DM188">
        <v>0.02</v>
      </c>
      <c r="DN188">
        <v>-54.1334341463415</v>
      </c>
      <c r="DO188">
        <v>-3.2546822299650202</v>
      </c>
      <c r="DP188">
        <v>0.368935268041372</v>
      </c>
      <c r="DQ188">
        <v>0</v>
      </c>
      <c r="DR188">
        <v>7.5171758536585296</v>
      </c>
      <c r="DS188">
        <v>-0.30888919860626102</v>
      </c>
      <c r="DT188">
        <v>3.11826710769104E-2</v>
      </c>
      <c r="DU188">
        <v>0</v>
      </c>
      <c r="DV188">
        <v>0</v>
      </c>
      <c r="DW188">
        <v>2</v>
      </c>
      <c r="DX188" t="s">
        <v>375</v>
      </c>
      <c r="DY188">
        <v>2.9170400000000001</v>
      </c>
      <c r="DZ188">
        <v>2.7162199999999999</v>
      </c>
      <c r="EA188">
        <v>0.146644</v>
      </c>
      <c r="EB188">
        <v>0.15074399999999999</v>
      </c>
      <c r="EC188">
        <v>6.5717700000000004E-2</v>
      </c>
      <c r="ED188">
        <v>4.1000300000000003E-2</v>
      </c>
      <c r="EE188">
        <v>24783.7</v>
      </c>
      <c r="EF188">
        <v>21062.1</v>
      </c>
      <c r="EG188">
        <v>25972</v>
      </c>
      <c r="EH188">
        <v>24127.4</v>
      </c>
      <c r="EI188">
        <v>41355.9</v>
      </c>
      <c r="EJ188">
        <v>38257</v>
      </c>
      <c r="EK188">
        <v>46857.1</v>
      </c>
      <c r="EL188">
        <v>42968.7</v>
      </c>
      <c r="EM188">
        <v>1.8619699999999999</v>
      </c>
      <c r="EN188">
        <v>2.2833800000000002</v>
      </c>
      <c r="EO188">
        <v>-0.10754900000000001</v>
      </c>
      <c r="EP188">
        <v>0</v>
      </c>
      <c r="EQ188">
        <v>21.8002</v>
      </c>
      <c r="ER188">
        <v>999.9</v>
      </c>
      <c r="ES188">
        <v>35.081000000000003</v>
      </c>
      <c r="ET188">
        <v>23.837</v>
      </c>
      <c r="EU188">
        <v>14.071400000000001</v>
      </c>
      <c r="EV188">
        <v>52.057299999999998</v>
      </c>
      <c r="EW188">
        <v>38.337299999999999</v>
      </c>
      <c r="EX188">
        <v>2</v>
      </c>
      <c r="EY188">
        <v>-0.472881</v>
      </c>
      <c r="EZ188">
        <v>3.7483300000000002</v>
      </c>
      <c r="FA188">
        <v>20.202100000000002</v>
      </c>
      <c r="FB188">
        <v>5.2373599999999998</v>
      </c>
      <c r="FC188">
        <v>11.986000000000001</v>
      </c>
      <c r="FD188">
        <v>4.9574999999999996</v>
      </c>
      <c r="FE188">
        <v>3.3039000000000001</v>
      </c>
      <c r="FF188">
        <v>316.3</v>
      </c>
      <c r="FG188">
        <v>9999</v>
      </c>
      <c r="FH188">
        <v>9999</v>
      </c>
      <c r="FI188">
        <v>4137.8</v>
      </c>
      <c r="FJ188">
        <v>1.86829</v>
      </c>
      <c r="FK188">
        <v>1.8639699999999999</v>
      </c>
      <c r="FL188">
        <v>1.87164</v>
      </c>
      <c r="FM188">
        <v>1.8623400000000001</v>
      </c>
      <c r="FN188">
        <v>1.8618600000000001</v>
      </c>
      <c r="FO188">
        <v>1.86829</v>
      </c>
      <c r="FP188">
        <v>1.85839</v>
      </c>
      <c r="FQ188">
        <v>1.86493</v>
      </c>
      <c r="FR188">
        <v>5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-0.57999999999999996</v>
      </c>
      <c r="GF188">
        <v>-0.154</v>
      </c>
      <c r="GG188">
        <v>-0.25096208036330597</v>
      </c>
      <c r="GH188">
        <v>1.40043110155519E-5</v>
      </c>
      <c r="GI188">
        <v>-8.9464880026576905E-7</v>
      </c>
      <c r="GJ188">
        <v>5.5918935111048905E-10</v>
      </c>
      <c r="GK188">
        <v>-0.17968596506812801</v>
      </c>
      <c r="GL188">
        <v>-4.5276668719836703E-2</v>
      </c>
      <c r="GM188">
        <v>3.5990739600394498E-3</v>
      </c>
      <c r="GN188">
        <v>-4.5187851206301597E-5</v>
      </c>
      <c r="GO188">
        <v>3</v>
      </c>
      <c r="GP188">
        <v>2215</v>
      </c>
      <c r="GQ188">
        <v>2</v>
      </c>
      <c r="GR188">
        <v>17</v>
      </c>
      <c r="GS188">
        <v>15675.8</v>
      </c>
      <c r="GT188">
        <v>15675.9</v>
      </c>
      <c r="GU188">
        <v>2.8637700000000001</v>
      </c>
      <c r="GV188">
        <v>2.2851599999999999</v>
      </c>
      <c r="GW188">
        <v>1.9982899999999999</v>
      </c>
      <c r="GX188">
        <v>2.7258300000000002</v>
      </c>
      <c r="GY188">
        <v>2.0935100000000002</v>
      </c>
      <c r="GZ188">
        <v>2.3278799999999999</v>
      </c>
      <c r="HA188">
        <v>31.0853</v>
      </c>
      <c r="HB188">
        <v>15.5242</v>
      </c>
      <c r="HC188">
        <v>18</v>
      </c>
      <c r="HD188">
        <v>416.53899999999999</v>
      </c>
      <c r="HE188">
        <v>691.63099999999997</v>
      </c>
      <c r="HF188">
        <v>15.5246</v>
      </c>
      <c r="HG188">
        <v>21.078399999999998</v>
      </c>
      <c r="HH188">
        <v>30.000800000000002</v>
      </c>
      <c r="HI188">
        <v>20.694400000000002</v>
      </c>
      <c r="HJ188">
        <v>20.6965</v>
      </c>
      <c r="HK188">
        <v>57.42</v>
      </c>
      <c r="HL188">
        <v>43.828800000000001</v>
      </c>
      <c r="HM188">
        <v>0</v>
      </c>
      <c r="HN188">
        <v>15.509399999999999</v>
      </c>
      <c r="HO188">
        <v>1159</v>
      </c>
      <c r="HP188">
        <v>8.8675700000000006</v>
      </c>
      <c r="HQ188">
        <v>99.243099999999998</v>
      </c>
      <c r="HR188">
        <v>101.08199999999999</v>
      </c>
    </row>
    <row r="189" spans="1:226" x14ac:dyDescent="0.2">
      <c r="A189">
        <v>173</v>
      </c>
      <c r="B189">
        <v>1657121958.0999999</v>
      </c>
      <c r="C189">
        <v>2077.5999999046298</v>
      </c>
      <c r="D189" t="s">
        <v>704</v>
      </c>
      <c r="E189" t="s">
        <v>705</v>
      </c>
      <c r="F189">
        <v>5</v>
      </c>
      <c r="G189" t="s">
        <v>1797</v>
      </c>
      <c r="H189" t="s">
        <v>353</v>
      </c>
      <c r="I189">
        <v>1657121950.31429</v>
      </c>
      <c r="J189">
        <f t="shared" si="68"/>
        <v>6.294895748044981E-3</v>
      </c>
      <c r="K189">
        <f t="shared" si="69"/>
        <v>6.294895748044981</v>
      </c>
      <c r="L189">
        <f t="shared" si="70"/>
        <v>19.586040483193734</v>
      </c>
      <c r="M189">
        <f t="shared" si="71"/>
        <v>1070.3810714285701</v>
      </c>
      <c r="N189">
        <f t="shared" si="72"/>
        <v>966.66156501944863</v>
      </c>
      <c r="O189">
        <f t="shared" si="73"/>
        <v>71.572220893023555</v>
      </c>
      <c r="P189">
        <f t="shared" si="74"/>
        <v>79.251677377340954</v>
      </c>
      <c r="Q189">
        <f t="shared" si="75"/>
        <v>0.43495135038535965</v>
      </c>
      <c r="R189">
        <f t="shared" si="76"/>
        <v>2.4315556599626027</v>
      </c>
      <c r="S189">
        <f t="shared" si="77"/>
        <v>0.39589810476281251</v>
      </c>
      <c r="T189">
        <f t="shared" si="78"/>
        <v>0.25065223407473636</v>
      </c>
      <c r="U189">
        <f t="shared" si="79"/>
        <v>321.51503100000019</v>
      </c>
      <c r="V189">
        <f t="shared" si="80"/>
        <v>20.757603878720506</v>
      </c>
      <c r="W189">
        <f t="shared" si="81"/>
        <v>20.0320142857143</v>
      </c>
      <c r="X189">
        <f t="shared" si="82"/>
        <v>2.3512692988044694</v>
      </c>
      <c r="Y189">
        <f t="shared" si="83"/>
        <v>49.83306346964558</v>
      </c>
      <c r="Z189">
        <f t="shared" si="84"/>
        <v>1.2022528010278697</v>
      </c>
      <c r="AA189">
        <f t="shared" si="85"/>
        <v>2.4125604916105319</v>
      </c>
      <c r="AB189">
        <f t="shared" si="86"/>
        <v>1.1490164977765998</v>
      </c>
      <c r="AC189">
        <f t="shared" si="87"/>
        <v>-277.60490248878364</v>
      </c>
      <c r="AD189">
        <f t="shared" si="88"/>
        <v>54.575119857784912</v>
      </c>
      <c r="AE189">
        <f t="shared" si="89"/>
        <v>4.523684539144595</v>
      </c>
      <c r="AF189">
        <f t="shared" si="90"/>
        <v>103.00893290814606</v>
      </c>
      <c r="AG189">
        <f t="shared" si="91"/>
        <v>38.642011122995036</v>
      </c>
      <c r="AH189">
        <f t="shared" si="92"/>
        <v>6.3212689378675364</v>
      </c>
      <c r="AI189">
        <f t="shared" si="93"/>
        <v>19.586040483193734</v>
      </c>
      <c r="AJ189">
        <v>1150.14945896483</v>
      </c>
      <c r="AK189">
        <v>1112.7463030302999</v>
      </c>
      <c r="AL189">
        <v>3.3790032846128302</v>
      </c>
      <c r="AM189">
        <v>66.878757965699805</v>
      </c>
      <c r="AN189">
        <f t="shared" si="94"/>
        <v>6.294895748044981</v>
      </c>
      <c r="AO189">
        <v>8.8089858445115805</v>
      </c>
      <c r="AP189">
        <v>16.240332121212099</v>
      </c>
      <c r="AQ189">
        <v>1.5237518677158999E-5</v>
      </c>
      <c r="AR189">
        <v>77.4213467082362</v>
      </c>
      <c r="AS189">
        <v>28</v>
      </c>
      <c r="AT189">
        <v>6</v>
      </c>
      <c r="AU189">
        <f t="shared" si="95"/>
        <v>1</v>
      </c>
      <c r="AV189">
        <f t="shared" si="96"/>
        <v>0</v>
      </c>
      <c r="AW189">
        <f t="shared" si="97"/>
        <v>39963.372631856226</v>
      </c>
      <c r="AX189">
        <f t="shared" si="98"/>
        <v>1999.9939285714299</v>
      </c>
      <c r="AY189">
        <f t="shared" si="99"/>
        <v>1681.1949000000011</v>
      </c>
      <c r="AZ189">
        <f t="shared" si="100"/>
        <v>0.84060000182143413</v>
      </c>
      <c r="BA189">
        <f t="shared" si="101"/>
        <v>0.16075800351536781</v>
      </c>
      <c r="BB189">
        <v>6</v>
      </c>
      <c r="BC189">
        <v>0.5</v>
      </c>
      <c r="BD189" t="s">
        <v>354</v>
      </c>
      <c r="BE189">
        <v>2</v>
      </c>
      <c r="BF189" t="b">
        <v>1</v>
      </c>
      <c r="BG189">
        <v>1657121950.31429</v>
      </c>
      <c r="BH189">
        <v>1070.3810714285701</v>
      </c>
      <c r="BI189">
        <v>1124.8724999999999</v>
      </c>
      <c r="BJ189">
        <v>16.237746428571398</v>
      </c>
      <c r="BK189">
        <v>8.7751742857142894</v>
      </c>
      <c r="BL189">
        <v>1070.9553571428601</v>
      </c>
      <c r="BM189">
        <v>16.3915892857143</v>
      </c>
      <c r="BN189">
        <v>499.985178571429</v>
      </c>
      <c r="BO189">
        <v>73.940660714285698</v>
      </c>
      <c r="BP189">
        <v>9.9958549999999993E-2</v>
      </c>
      <c r="BQ189">
        <v>20.448332142857101</v>
      </c>
      <c r="BR189">
        <v>20.0320142857143</v>
      </c>
      <c r="BS189">
        <v>999.9</v>
      </c>
      <c r="BT189">
        <v>0</v>
      </c>
      <c r="BU189">
        <v>0</v>
      </c>
      <c r="BV189">
        <v>9998.1032142857093</v>
      </c>
      <c r="BW189">
        <v>0</v>
      </c>
      <c r="BX189">
        <v>197.35460714285699</v>
      </c>
      <c r="BY189">
        <v>-54.490889285714303</v>
      </c>
      <c r="BZ189">
        <v>1088.04785714286</v>
      </c>
      <c r="CA189">
        <v>1134.8303571428601</v>
      </c>
      <c r="CB189">
        <v>7.4625717857142799</v>
      </c>
      <c r="CC189">
        <v>1124.8724999999999</v>
      </c>
      <c r="CD189">
        <v>8.7751742857142894</v>
      </c>
      <c r="CE189">
        <v>1.20063035714286</v>
      </c>
      <c r="CF189">
        <v>0.64884214285714303</v>
      </c>
      <c r="CG189">
        <v>9.6093589285714298</v>
      </c>
      <c r="CH189">
        <v>0.770147178571429</v>
      </c>
      <c r="CI189">
        <v>1999.9939285714299</v>
      </c>
      <c r="CJ189">
        <v>0.98000114285714301</v>
      </c>
      <c r="CK189">
        <v>1.9998685714285699E-2</v>
      </c>
      <c r="CL189">
        <v>0</v>
      </c>
      <c r="CM189">
        <v>2.5931250000000001</v>
      </c>
      <c r="CN189">
        <v>0</v>
      </c>
      <c r="CO189">
        <v>11432.2535714286</v>
      </c>
      <c r="CP189">
        <v>16705.371428571401</v>
      </c>
      <c r="CQ189">
        <v>41.5</v>
      </c>
      <c r="CR189">
        <v>42.899357142857099</v>
      </c>
      <c r="CS189">
        <v>42.686999999999998</v>
      </c>
      <c r="CT189">
        <v>40.854750000000003</v>
      </c>
      <c r="CU189">
        <v>40.588999999999999</v>
      </c>
      <c r="CV189">
        <v>1959.9939285714299</v>
      </c>
      <c r="CW189">
        <v>40</v>
      </c>
      <c r="CX189">
        <v>0</v>
      </c>
      <c r="CY189">
        <v>1651533675.0999999</v>
      </c>
      <c r="CZ189">
        <v>0</v>
      </c>
      <c r="DA189">
        <v>0</v>
      </c>
      <c r="DB189" t="s">
        <v>355</v>
      </c>
      <c r="DC189">
        <v>1656181403.5999999</v>
      </c>
      <c r="DD189">
        <v>1656181398.0999999</v>
      </c>
      <c r="DE189">
        <v>0</v>
      </c>
      <c r="DF189">
        <v>2.3420000000000001</v>
      </c>
      <c r="DG189">
        <v>0.193</v>
      </c>
      <c r="DH189">
        <v>3.7240000000000002</v>
      </c>
      <c r="DI189">
        <v>0.24399999999999999</v>
      </c>
      <c r="DJ189">
        <v>420</v>
      </c>
      <c r="DK189">
        <v>22</v>
      </c>
      <c r="DL189">
        <v>0.28000000000000003</v>
      </c>
      <c r="DM189">
        <v>0.02</v>
      </c>
      <c r="DN189">
        <v>-54.329587804878003</v>
      </c>
      <c r="DO189">
        <v>-2.36102090592341</v>
      </c>
      <c r="DP189">
        <v>0.30770050072101202</v>
      </c>
      <c r="DQ189">
        <v>0</v>
      </c>
      <c r="DR189">
        <v>7.4871043902438998</v>
      </c>
      <c r="DS189">
        <v>-0.41938536585364999</v>
      </c>
      <c r="DT189">
        <v>4.1773681179210702E-2</v>
      </c>
      <c r="DU189">
        <v>0</v>
      </c>
      <c r="DV189">
        <v>0</v>
      </c>
      <c r="DW189">
        <v>2</v>
      </c>
      <c r="DX189" t="s">
        <v>375</v>
      </c>
      <c r="DY189">
        <v>2.9170500000000001</v>
      </c>
      <c r="DZ189">
        <v>2.7166199999999998</v>
      </c>
      <c r="EA189">
        <v>0.14807000000000001</v>
      </c>
      <c r="EB189">
        <v>0.152168</v>
      </c>
      <c r="EC189">
        <v>6.57388E-2</v>
      </c>
      <c r="ED189">
        <v>4.10967E-2</v>
      </c>
      <c r="EE189">
        <v>24741.599999999999</v>
      </c>
      <c r="EF189">
        <v>21026.2</v>
      </c>
      <c r="EG189">
        <v>25971.3</v>
      </c>
      <c r="EH189">
        <v>24126.7</v>
      </c>
      <c r="EI189">
        <v>41354.1</v>
      </c>
      <c r="EJ189">
        <v>38252.6</v>
      </c>
      <c r="EK189">
        <v>46856.1</v>
      </c>
      <c r="EL189">
        <v>42968</v>
      </c>
      <c r="EM189">
        <v>1.86165</v>
      </c>
      <c r="EN189">
        <v>2.28328</v>
      </c>
      <c r="EO189">
        <v>-0.107251</v>
      </c>
      <c r="EP189">
        <v>0</v>
      </c>
      <c r="EQ189">
        <v>21.802499999999998</v>
      </c>
      <c r="ER189">
        <v>999.9</v>
      </c>
      <c r="ES189">
        <v>35.081000000000003</v>
      </c>
      <c r="ET189">
        <v>23.856999999999999</v>
      </c>
      <c r="EU189">
        <v>14.0875</v>
      </c>
      <c r="EV189">
        <v>52.217300000000002</v>
      </c>
      <c r="EW189">
        <v>38.4255</v>
      </c>
      <c r="EX189">
        <v>2</v>
      </c>
      <c r="EY189">
        <v>-0.472165</v>
      </c>
      <c r="EZ189">
        <v>3.7557299999999998</v>
      </c>
      <c r="FA189">
        <v>20.202100000000002</v>
      </c>
      <c r="FB189">
        <v>5.2370599999999996</v>
      </c>
      <c r="FC189">
        <v>11.986000000000001</v>
      </c>
      <c r="FD189">
        <v>4.9576500000000001</v>
      </c>
      <c r="FE189">
        <v>3.3039499999999999</v>
      </c>
      <c r="FF189">
        <v>316.3</v>
      </c>
      <c r="FG189">
        <v>9999</v>
      </c>
      <c r="FH189">
        <v>9999</v>
      </c>
      <c r="FI189">
        <v>4138</v>
      </c>
      <c r="FJ189">
        <v>1.86829</v>
      </c>
      <c r="FK189">
        <v>1.86391</v>
      </c>
      <c r="FL189">
        <v>1.87164</v>
      </c>
      <c r="FM189">
        <v>1.8623400000000001</v>
      </c>
      <c r="FN189">
        <v>1.86185</v>
      </c>
      <c r="FO189">
        <v>1.86829</v>
      </c>
      <c r="FP189">
        <v>1.8583799999999999</v>
      </c>
      <c r="FQ189">
        <v>1.86493</v>
      </c>
      <c r="FR189">
        <v>5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-0.56999999999999995</v>
      </c>
      <c r="GF189">
        <v>-0.15379999999999999</v>
      </c>
      <c r="GG189">
        <v>-0.25096208036330597</v>
      </c>
      <c r="GH189">
        <v>1.40043110155519E-5</v>
      </c>
      <c r="GI189">
        <v>-8.9464880026576905E-7</v>
      </c>
      <c r="GJ189">
        <v>5.5918935111048905E-10</v>
      </c>
      <c r="GK189">
        <v>-0.17968596506812801</v>
      </c>
      <c r="GL189">
        <v>-4.5276668719836703E-2</v>
      </c>
      <c r="GM189">
        <v>3.5990739600394498E-3</v>
      </c>
      <c r="GN189">
        <v>-4.5187851206301597E-5</v>
      </c>
      <c r="GO189">
        <v>3</v>
      </c>
      <c r="GP189">
        <v>2215</v>
      </c>
      <c r="GQ189">
        <v>2</v>
      </c>
      <c r="GR189">
        <v>17</v>
      </c>
      <c r="GS189">
        <v>15675.9</v>
      </c>
      <c r="GT189">
        <v>15676</v>
      </c>
      <c r="GU189">
        <v>2.9003899999999998</v>
      </c>
      <c r="GV189">
        <v>2.2705099999999998</v>
      </c>
      <c r="GW189">
        <v>1.9982899999999999</v>
      </c>
      <c r="GX189">
        <v>2.7258300000000002</v>
      </c>
      <c r="GY189">
        <v>2.0935100000000002</v>
      </c>
      <c r="GZ189">
        <v>2.3547400000000001</v>
      </c>
      <c r="HA189">
        <v>31.0853</v>
      </c>
      <c r="HB189">
        <v>15.532999999999999</v>
      </c>
      <c r="HC189">
        <v>18</v>
      </c>
      <c r="HD189">
        <v>416.452</v>
      </c>
      <c r="HE189">
        <v>691.68299999999999</v>
      </c>
      <c r="HF189">
        <v>15.487500000000001</v>
      </c>
      <c r="HG189">
        <v>21.087700000000002</v>
      </c>
      <c r="HH189">
        <v>30.000699999999998</v>
      </c>
      <c r="HI189">
        <v>20.705200000000001</v>
      </c>
      <c r="HJ189">
        <v>20.706</v>
      </c>
      <c r="HK189">
        <v>58.052100000000003</v>
      </c>
      <c r="HL189">
        <v>43.828800000000001</v>
      </c>
      <c r="HM189">
        <v>0</v>
      </c>
      <c r="HN189">
        <v>15.4811</v>
      </c>
      <c r="HO189">
        <v>1172.48</v>
      </c>
      <c r="HP189">
        <v>8.8844200000000004</v>
      </c>
      <c r="HQ189">
        <v>99.240700000000004</v>
      </c>
      <c r="HR189">
        <v>101.08</v>
      </c>
    </row>
    <row r="190" spans="1:226" x14ac:dyDescent="0.2">
      <c r="A190">
        <v>174</v>
      </c>
      <c r="B190">
        <v>1657121963.0999999</v>
      </c>
      <c r="C190">
        <v>2082.5999999046298</v>
      </c>
      <c r="D190" t="s">
        <v>706</v>
      </c>
      <c r="E190" t="s">
        <v>707</v>
      </c>
      <c r="F190">
        <v>5</v>
      </c>
      <c r="G190" t="s">
        <v>1798</v>
      </c>
      <c r="H190" t="s">
        <v>353</v>
      </c>
      <c r="I190">
        <v>1657121955.5999999</v>
      </c>
      <c r="J190">
        <f t="shared" si="68"/>
        <v>6.279957955826216E-3</v>
      </c>
      <c r="K190">
        <f t="shared" si="69"/>
        <v>6.279957955826216</v>
      </c>
      <c r="L190">
        <f t="shared" si="70"/>
        <v>19.543248433816824</v>
      </c>
      <c r="M190">
        <f t="shared" si="71"/>
        <v>1088.0837037036999</v>
      </c>
      <c r="N190">
        <f t="shared" si="72"/>
        <v>983.93956297795455</v>
      </c>
      <c r="O190">
        <f t="shared" si="73"/>
        <v>72.851669304239053</v>
      </c>
      <c r="P190">
        <f t="shared" si="74"/>
        <v>80.562584471796072</v>
      </c>
      <c r="Q190">
        <f t="shared" si="75"/>
        <v>0.43399242730197429</v>
      </c>
      <c r="R190">
        <f t="shared" si="76"/>
        <v>2.4297421197356699</v>
      </c>
      <c r="S190">
        <f t="shared" si="77"/>
        <v>0.3950767134205706</v>
      </c>
      <c r="T190">
        <f t="shared" si="78"/>
        <v>0.25012792607836454</v>
      </c>
      <c r="U190">
        <f t="shared" si="79"/>
        <v>321.51588177777791</v>
      </c>
      <c r="V190">
        <f t="shared" si="80"/>
        <v>20.752706641111658</v>
      </c>
      <c r="W190">
        <f t="shared" si="81"/>
        <v>20.029474074074098</v>
      </c>
      <c r="X190">
        <f t="shared" si="82"/>
        <v>2.3508995512661199</v>
      </c>
      <c r="Y190">
        <f t="shared" si="83"/>
        <v>49.861752327474527</v>
      </c>
      <c r="Z190">
        <f t="shared" si="84"/>
        <v>1.2022204370414638</v>
      </c>
      <c r="AA190">
        <f t="shared" si="85"/>
        <v>2.4111074740127485</v>
      </c>
      <c r="AB190">
        <f t="shared" si="86"/>
        <v>1.1486791142246562</v>
      </c>
      <c r="AC190">
        <f t="shared" si="87"/>
        <v>-276.94614585193614</v>
      </c>
      <c r="AD190">
        <f t="shared" si="88"/>
        <v>53.588447247317049</v>
      </c>
      <c r="AE190">
        <f t="shared" si="89"/>
        <v>4.4449356988225963</v>
      </c>
      <c r="AF190">
        <f t="shared" si="90"/>
        <v>102.60311887198139</v>
      </c>
      <c r="AG190">
        <f t="shared" si="91"/>
        <v>38.771174842096826</v>
      </c>
      <c r="AH190">
        <f t="shared" si="92"/>
        <v>6.2950707005105757</v>
      </c>
      <c r="AI190">
        <f t="shared" si="93"/>
        <v>19.543248433816824</v>
      </c>
      <c r="AJ190">
        <v>1167.66799199806</v>
      </c>
      <c r="AK190">
        <v>1130.02593939394</v>
      </c>
      <c r="AL190">
        <v>3.4509892955743799</v>
      </c>
      <c r="AM190">
        <v>66.878757965699805</v>
      </c>
      <c r="AN190">
        <f t="shared" si="94"/>
        <v>6.279957955826216</v>
      </c>
      <c r="AO190">
        <v>8.8269367729557207</v>
      </c>
      <c r="AP190">
        <v>16.240273333333299</v>
      </c>
      <c r="AQ190">
        <v>3.5788948947739002E-6</v>
      </c>
      <c r="AR190">
        <v>77.4213467082362</v>
      </c>
      <c r="AS190">
        <v>28</v>
      </c>
      <c r="AT190">
        <v>6</v>
      </c>
      <c r="AU190">
        <f t="shared" si="95"/>
        <v>1</v>
      </c>
      <c r="AV190">
        <f t="shared" si="96"/>
        <v>0</v>
      </c>
      <c r="AW190">
        <f t="shared" si="97"/>
        <v>39919.184058179359</v>
      </c>
      <c r="AX190">
        <f t="shared" si="98"/>
        <v>1999.99925925926</v>
      </c>
      <c r="AY190">
        <f t="shared" si="99"/>
        <v>1681.1993777777784</v>
      </c>
      <c r="AZ190">
        <f t="shared" si="100"/>
        <v>0.84060000022222225</v>
      </c>
      <c r="BA190">
        <f t="shared" si="101"/>
        <v>0.16075800042888905</v>
      </c>
      <c r="BB190">
        <v>6</v>
      </c>
      <c r="BC190">
        <v>0.5</v>
      </c>
      <c r="BD190" t="s">
        <v>354</v>
      </c>
      <c r="BE190">
        <v>2</v>
      </c>
      <c r="BF190" t="b">
        <v>1</v>
      </c>
      <c r="BG190">
        <v>1657121955.5999999</v>
      </c>
      <c r="BH190">
        <v>1088.0837037036999</v>
      </c>
      <c r="BI190">
        <v>1142.8270370370401</v>
      </c>
      <c r="BJ190">
        <v>16.2372703703704</v>
      </c>
      <c r="BK190">
        <v>8.8060540740740798</v>
      </c>
      <c r="BL190">
        <v>1088.6585185185199</v>
      </c>
      <c r="BM190">
        <v>16.3911333333333</v>
      </c>
      <c r="BN190">
        <v>500.014185185185</v>
      </c>
      <c r="BO190">
        <v>73.940714814814797</v>
      </c>
      <c r="BP190">
        <v>0.100082044444444</v>
      </c>
      <c r="BQ190">
        <v>20.4385703703704</v>
      </c>
      <c r="BR190">
        <v>20.029474074074098</v>
      </c>
      <c r="BS190">
        <v>999.9</v>
      </c>
      <c r="BT190">
        <v>0</v>
      </c>
      <c r="BU190">
        <v>0</v>
      </c>
      <c r="BV190">
        <v>9986.2255555555603</v>
      </c>
      <c r="BW190">
        <v>0</v>
      </c>
      <c r="BX190">
        <v>226.113962962963</v>
      </c>
      <c r="BY190">
        <v>-54.742674074074102</v>
      </c>
      <c r="BZ190">
        <v>1106.04296296296</v>
      </c>
      <c r="CA190">
        <v>1152.98074074074</v>
      </c>
      <c r="CB190">
        <v>7.4312214814814803</v>
      </c>
      <c r="CC190">
        <v>1142.8270370370401</v>
      </c>
      <c r="CD190">
        <v>8.8060540740740798</v>
      </c>
      <c r="CE190">
        <v>1.2005962962962999</v>
      </c>
      <c r="CF190">
        <v>0.651125888888889</v>
      </c>
      <c r="CG190">
        <v>9.6089388888888898</v>
      </c>
      <c r="CH190">
        <v>0.81886855555555604</v>
      </c>
      <c r="CI190">
        <v>1999.99925925926</v>
      </c>
      <c r="CJ190">
        <v>0.98000122222222197</v>
      </c>
      <c r="CK190">
        <v>1.99986037037037E-2</v>
      </c>
      <c r="CL190">
        <v>0</v>
      </c>
      <c r="CM190">
        <v>2.6019518518518501</v>
      </c>
      <c r="CN190">
        <v>0</v>
      </c>
      <c r="CO190">
        <v>11423.729629629601</v>
      </c>
      <c r="CP190">
        <v>16705.411111111101</v>
      </c>
      <c r="CQ190">
        <v>41.5</v>
      </c>
      <c r="CR190">
        <v>42.9209259259259</v>
      </c>
      <c r="CS190">
        <v>42.686999999999998</v>
      </c>
      <c r="CT190">
        <v>40.868000000000002</v>
      </c>
      <c r="CU190">
        <v>40.599333333333298</v>
      </c>
      <c r="CV190">
        <v>1959.99925925926</v>
      </c>
      <c r="CW190">
        <v>40</v>
      </c>
      <c r="CX190">
        <v>0</v>
      </c>
      <c r="CY190">
        <v>1651533679.9000001</v>
      </c>
      <c r="CZ190">
        <v>0</v>
      </c>
      <c r="DA190">
        <v>0</v>
      </c>
      <c r="DB190" t="s">
        <v>355</v>
      </c>
      <c r="DC190">
        <v>1656181403.5999999</v>
      </c>
      <c r="DD190">
        <v>1656181398.0999999</v>
      </c>
      <c r="DE190">
        <v>0</v>
      </c>
      <c r="DF190">
        <v>2.3420000000000001</v>
      </c>
      <c r="DG190">
        <v>0.193</v>
      </c>
      <c r="DH190">
        <v>3.7240000000000002</v>
      </c>
      <c r="DI190">
        <v>0.24399999999999999</v>
      </c>
      <c r="DJ190">
        <v>420</v>
      </c>
      <c r="DK190">
        <v>22</v>
      </c>
      <c r="DL190">
        <v>0.28000000000000003</v>
      </c>
      <c r="DM190">
        <v>0.02</v>
      </c>
      <c r="DN190">
        <v>-54.588941463414599</v>
      </c>
      <c r="DO190">
        <v>-2.7324397212544</v>
      </c>
      <c r="DP190">
        <v>0.33301348392506203</v>
      </c>
      <c r="DQ190">
        <v>0</v>
      </c>
      <c r="DR190">
        <v>7.45114097560975</v>
      </c>
      <c r="DS190">
        <v>-0.37329742160277601</v>
      </c>
      <c r="DT190">
        <v>3.7781012704788702E-2</v>
      </c>
      <c r="DU190">
        <v>0</v>
      </c>
      <c r="DV190">
        <v>0</v>
      </c>
      <c r="DW190">
        <v>2</v>
      </c>
      <c r="DX190" t="s">
        <v>375</v>
      </c>
      <c r="DY190">
        <v>2.9171100000000001</v>
      </c>
      <c r="DZ190">
        <v>2.7164299999999999</v>
      </c>
      <c r="EA190">
        <v>0.14949999999999999</v>
      </c>
      <c r="EB190">
        <v>0.15354000000000001</v>
      </c>
      <c r="EC190">
        <v>6.5732399999999996E-2</v>
      </c>
      <c r="ED190">
        <v>4.1136899999999997E-2</v>
      </c>
      <c r="EE190">
        <v>24699.5</v>
      </c>
      <c r="EF190">
        <v>20992.1</v>
      </c>
      <c r="EG190">
        <v>25970.6</v>
      </c>
      <c r="EH190">
        <v>24126.6</v>
      </c>
      <c r="EI190">
        <v>41353.4</v>
      </c>
      <c r="EJ190">
        <v>38250.699999999997</v>
      </c>
      <c r="EK190">
        <v>46854.9</v>
      </c>
      <c r="EL190">
        <v>42967.7</v>
      </c>
      <c r="EM190">
        <v>1.86182</v>
      </c>
      <c r="EN190">
        <v>2.2830699999999999</v>
      </c>
      <c r="EO190">
        <v>-0.107512</v>
      </c>
      <c r="EP190">
        <v>0</v>
      </c>
      <c r="EQ190">
        <v>21.807600000000001</v>
      </c>
      <c r="ER190">
        <v>999.9</v>
      </c>
      <c r="ES190">
        <v>35.081000000000003</v>
      </c>
      <c r="ET190">
        <v>23.867000000000001</v>
      </c>
      <c r="EU190">
        <v>14.097099999999999</v>
      </c>
      <c r="EV190">
        <v>52.7973</v>
      </c>
      <c r="EW190">
        <v>38.357399999999998</v>
      </c>
      <c r="EX190">
        <v>2</v>
      </c>
      <c r="EY190">
        <v>-0.47154000000000001</v>
      </c>
      <c r="EZ190">
        <v>3.7669800000000002</v>
      </c>
      <c r="FA190">
        <v>20.201899999999998</v>
      </c>
      <c r="FB190">
        <v>5.23766</v>
      </c>
      <c r="FC190">
        <v>11.986000000000001</v>
      </c>
      <c r="FD190">
        <v>4.9577499999999999</v>
      </c>
      <c r="FE190">
        <v>3.3039999999999998</v>
      </c>
      <c r="FF190">
        <v>316.3</v>
      </c>
      <c r="FG190">
        <v>9999</v>
      </c>
      <c r="FH190">
        <v>9999</v>
      </c>
      <c r="FI190">
        <v>4138</v>
      </c>
      <c r="FJ190">
        <v>1.86829</v>
      </c>
      <c r="FK190">
        <v>1.86398</v>
      </c>
      <c r="FL190">
        <v>1.8716299999999999</v>
      </c>
      <c r="FM190">
        <v>1.8623400000000001</v>
      </c>
      <c r="FN190">
        <v>1.86188</v>
      </c>
      <c r="FO190">
        <v>1.86829</v>
      </c>
      <c r="FP190">
        <v>1.85842</v>
      </c>
      <c r="FQ190">
        <v>1.86493</v>
      </c>
      <c r="FR190">
        <v>5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-0.56999999999999995</v>
      </c>
      <c r="GF190">
        <v>-0.15379999999999999</v>
      </c>
      <c r="GG190">
        <v>-0.25096208036330597</v>
      </c>
      <c r="GH190">
        <v>1.40043110155519E-5</v>
      </c>
      <c r="GI190">
        <v>-8.9464880026576905E-7</v>
      </c>
      <c r="GJ190">
        <v>5.5918935111048905E-10</v>
      </c>
      <c r="GK190">
        <v>-0.17968596506812801</v>
      </c>
      <c r="GL190">
        <v>-4.5276668719836703E-2</v>
      </c>
      <c r="GM190">
        <v>3.5990739600394498E-3</v>
      </c>
      <c r="GN190">
        <v>-4.5187851206301597E-5</v>
      </c>
      <c r="GO190">
        <v>3</v>
      </c>
      <c r="GP190">
        <v>2215</v>
      </c>
      <c r="GQ190">
        <v>2</v>
      </c>
      <c r="GR190">
        <v>17</v>
      </c>
      <c r="GS190">
        <v>15676</v>
      </c>
      <c r="GT190">
        <v>15676.1</v>
      </c>
      <c r="GU190">
        <v>2.9284699999999999</v>
      </c>
      <c r="GV190">
        <v>2.2778299999999998</v>
      </c>
      <c r="GW190">
        <v>1.9982899999999999</v>
      </c>
      <c r="GX190">
        <v>2.7258300000000002</v>
      </c>
      <c r="GY190">
        <v>2.0935100000000002</v>
      </c>
      <c r="GZ190">
        <v>2.33765</v>
      </c>
      <c r="HA190">
        <v>31.106999999999999</v>
      </c>
      <c r="HB190">
        <v>15.5242</v>
      </c>
      <c r="HC190">
        <v>18</v>
      </c>
      <c r="HD190">
        <v>416.61700000000002</v>
      </c>
      <c r="HE190">
        <v>691.66200000000003</v>
      </c>
      <c r="HF190">
        <v>15.463200000000001</v>
      </c>
      <c r="HG190">
        <v>21.096800000000002</v>
      </c>
      <c r="HH190">
        <v>30.000699999999998</v>
      </c>
      <c r="HI190">
        <v>20.714200000000002</v>
      </c>
      <c r="HJ190">
        <v>20.7163</v>
      </c>
      <c r="HK190">
        <v>58.712299999999999</v>
      </c>
      <c r="HL190">
        <v>43.828800000000001</v>
      </c>
      <c r="HM190">
        <v>0</v>
      </c>
      <c r="HN190">
        <v>15.454000000000001</v>
      </c>
      <c r="HO190">
        <v>1192.6600000000001</v>
      </c>
      <c r="HP190">
        <v>8.9138099999999998</v>
      </c>
      <c r="HQ190">
        <v>99.238200000000006</v>
      </c>
      <c r="HR190">
        <v>101.07899999999999</v>
      </c>
    </row>
    <row r="191" spans="1:226" x14ac:dyDescent="0.2">
      <c r="A191">
        <v>175</v>
      </c>
      <c r="B191">
        <v>1657121968.0999999</v>
      </c>
      <c r="C191">
        <v>2087.5999999046298</v>
      </c>
      <c r="D191" t="s">
        <v>708</v>
      </c>
      <c r="E191" t="s">
        <v>709</v>
      </c>
      <c r="F191">
        <v>5</v>
      </c>
      <c r="G191" t="s">
        <v>1799</v>
      </c>
      <c r="H191" t="s">
        <v>353</v>
      </c>
      <c r="I191">
        <v>1657121960.31429</v>
      </c>
      <c r="J191">
        <f t="shared" si="68"/>
        <v>6.2647297169711067E-3</v>
      </c>
      <c r="K191">
        <f t="shared" si="69"/>
        <v>6.2647297169711065</v>
      </c>
      <c r="L191">
        <f t="shared" si="70"/>
        <v>19.677972940525983</v>
      </c>
      <c r="M191">
        <f t="shared" si="71"/>
        <v>1103.86428571429</v>
      </c>
      <c r="N191">
        <f t="shared" si="72"/>
        <v>998.6578038275436</v>
      </c>
      <c r="O191">
        <f t="shared" si="73"/>
        <v>73.941057990404616</v>
      </c>
      <c r="P191">
        <f t="shared" si="74"/>
        <v>81.730591650823214</v>
      </c>
      <c r="Q191">
        <f t="shared" si="75"/>
        <v>0.43303198145524335</v>
      </c>
      <c r="R191">
        <f t="shared" si="76"/>
        <v>2.4327393955273955</v>
      </c>
      <c r="S191">
        <f t="shared" si="77"/>
        <v>0.39432327481222945</v>
      </c>
      <c r="T191">
        <f t="shared" si="78"/>
        <v>0.24964088501951037</v>
      </c>
      <c r="U191">
        <f t="shared" si="79"/>
        <v>321.51691199999925</v>
      </c>
      <c r="V191">
        <f t="shared" si="80"/>
        <v>20.751715437551475</v>
      </c>
      <c r="W191">
        <f t="shared" si="81"/>
        <v>20.025992857142899</v>
      </c>
      <c r="X191">
        <f t="shared" si="82"/>
        <v>2.350392915851256</v>
      </c>
      <c r="Y191">
        <f t="shared" si="83"/>
        <v>49.882089535421613</v>
      </c>
      <c r="Z191">
        <f t="shared" si="84"/>
        <v>1.2023122109049384</v>
      </c>
      <c r="AA191">
        <f t="shared" si="85"/>
        <v>2.4103084335534266</v>
      </c>
      <c r="AB191">
        <f t="shared" si="86"/>
        <v>1.1480807049463175</v>
      </c>
      <c r="AC191">
        <f t="shared" si="87"/>
        <v>-276.27458051842581</v>
      </c>
      <c r="AD191">
        <f t="shared" si="88"/>
        <v>53.406783023151405</v>
      </c>
      <c r="AE191">
        <f t="shared" si="89"/>
        <v>4.4242092142599425</v>
      </c>
      <c r="AF191">
        <f t="shared" si="90"/>
        <v>103.07332371898477</v>
      </c>
      <c r="AG191">
        <f t="shared" si="91"/>
        <v>38.753699975986109</v>
      </c>
      <c r="AH191">
        <f t="shared" si="92"/>
        <v>6.2767627732003159</v>
      </c>
      <c r="AI191">
        <f t="shared" si="93"/>
        <v>19.677972940525983</v>
      </c>
      <c r="AJ191">
        <v>1184.30907486302</v>
      </c>
      <c r="AK191">
        <v>1146.8293333333299</v>
      </c>
      <c r="AL191">
        <v>3.3699754090548799</v>
      </c>
      <c r="AM191">
        <v>66.878757965699805</v>
      </c>
      <c r="AN191">
        <f t="shared" si="94"/>
        <v>6.2647297169711065</v>
      </c>
      <c r="AO191">
        <v>8.8386164964406699</v>
      </c>
      <c r="AP191">
        <v>16.234475757575801</v>
      </c>
      <c r="AQ191">
        <v>-6.1628180069088003E-6</v>
      </c>
      <c r="AR191">
        <v>77.4213467082362</v>
      </c>
      <c r="AS191">
        <v>28</v>
      </c>
      <c r="AT191">
        <v>6</v>
      </c>
      <c r="AU191">
        <f t="shared" si="95"/>
        <v>1</v>
      </c>
      <c r="AV191">
        <f t="shared" si="96"/>
        <v>0</v>
      </c>
      <c r="AW191">
        <f t="shared" si="97"/>
        <v>39995.146342931235</v>
      </c>
      <c r="AX191">
        <f t="shared" si="98"/>
        <v>2000.0057142857099</v>
      </c>
      <c r="AY191">
        <f t="shared" si="99"/>
        <v>1681.2047999999963</v>
      </c>
      <c r="AZ191">
        <f t="shared" si="100"/>
        <v>0.84059999828571919</v>
      </c>
      <c r="BA191">
        <f t="shared" si="101"/>
        <v>0.160757996691438</v>
      </c>
      <c r="BB191">
        <v>6</v>
      </c>
      <c r="BC191">
        <v>0.5</v>
      </c>
      <c r="BD191" t="s">
        <v>354</v>
      </c>
      <c r="BE191">
        <v>2</v>
      </c>
      <c r="BF191" t="b">
        <v>1</v>
      </c>
      <c r="BG191">
        <v>1657121960.31429</v>
      </c>
      <c r="BH191">
        <v>1103.86428571429</v>
      </c>
      <c r="BI191">
        <v>1158.68464285714</v>
      </c>
      <c r="BJ191">
        <v>16.238589285714301</v>
      </c>
      <c r="BK191">
        <v>8.82858428571428</v>
      </c>
      <c r="BL191">
        <v>1104.43821428571</v>
      </c>
      <c r="BM191">
        <v>16.392403571428598</v>
      </c>
      <c r="BN191">
        <v>499.98646428571402</v>
      </c>
      <c r="BO191">
        <v>73.940524999999994</v>
      </c>
      <c r="BP191">
        <v>9.9909778571428604E-2</v>
      </c>
      <c r="BQ191">
        <v>20.433199999999999</v>
      </c>
      <c r="BR191">
        <v>20.025992857142899</v>
      </c>
      <c r="BS191">
        <v>999.9</v>
      </c>
      <c r="BT191">
        <v>0</v>
      </c>
      <c r="BU191">
        <v>0</v>
      </c>
      <c r="BV191">
        <v>10005.8728571429</v>
      </c>
      <c r="BW191">
        <v>0</v>
      </c>
      <c r="BX191">
        <v>206.56228571428599</v>
      </c>
      <c r="BY191">
        <v>-54.8195785714286</v>
      </c>
      <c r="BZ191">
        <v>1122.0853571428599</v>
      </c>
      <c r="CA191">
        <v>1169.0060714285701</v>
      </c>
      <c r="CB191">
        <v>7.41000642857143</v>
      </c>
      <c r="CC191">
        <v>1158.68464285714</v>
      </c>
      <c r="CD191">
        <v>8.82858428571428</v>
      </c>
      <c r="CE191">
        <v>1.20069</v>
      </c>
      <c r="CF191">
        <v>0.65279007142857104</v>
      </c>
      <c r="CG191">
        <v>9.6101060714285698</v>
      </c>
      <c r="CH191">
        <v>0.85430021428571401</v>
      </c>
      <c r="CI191">
        <v>2000.0057142857099</v>
      </c>
      <c r="CJ191">
        <v>0.98000125000000005</v>
      </c>
      <c r="CK191">
        <v>1.9998575000000001E-2</v>
      </c>
      <c r="CL191">
        <v>0</v>
      </c>
      <c r="CM191">
        <v>2.5369142857142899</v>
      </c>
      <c r="CN191">
        <v>0</v>
      </c>
      <c r="CO191">
        <v>11419.2214285714</v>
      </c>
      <c r="CP191">
        <v>16705.4571428571</v>
      </c>
      <c r="CQ191">
        <v>41.5</v>
      </c>
      <c r="CR191">
        <v>42.934785714285702</v>
      </c>
      <c r="CS191">
        <v>42.691499999999998</v>
      </c>
      <c r="CT191">
        <v>40.872750000000003</v>
      </c>
      <c r="CU191">
        <v>40.609250000000003</v>
      </c>
      <c r="CV191">
        <v>1960.0057142857099</v>
      </c>
      <c r="CW191">
        <v>40</v>
      </c>
      <c r="CX191">
        <v>0</v>
      </c>
      <c r="CY191">
        <v>1651533684.7</v>
      </c>
      <c r="CZ191">
        <v>0</v>
      </c>
      <c r="DA191">
        <v>0</v>
      </c>
      <c r="DB191" t="s">
        <v>355</v>
      </c>
      <c r="DC191">
        <v>1656181403.5999999</v>
      </c>
      <c r="DD191">
        <v>1656181398.0999999</v>
      </c>
      <c r="DE191">
        <v>0</v>
      </c>
      <c r="DF191">
        <v>2.3420000000000001</v>
      </c>
      <c r="DG191">
        <v>0.193</v>
      </c>
      <c r="DH191">
        <v>3.7240000000000002</v>
      </c>
      <c r="DI191">
        <v>0.24399999999999999</v>
      </c>
      <c r="DJ191">
        <v>420</v>
      </c>
      <c r="DK191">
        <v>22</v>
      </c>
      <c r="DL191">
        <v>0.28000000000000003</v>
      </c>
      <c r="DM191">
        <v>0.02</v>
      </c>
      <c r="DN191">
        <v>-54.741775609756097</v>
      </c>
      <c r="DO191">
        <v>-1.22834425087108</v>
      </c>
      <c r="DP191">
        <v>0.20426734010698899</v>
      </c>
      <c r="DQ191">
        <v>0</v>
      </c>
      <c r="DR191">
        <v>7.4296131707317103</v>
      </c>
      <c r="DS191">
        <v>-0.28325623693380098</v>
      </c>
      <c r="DT191">
        <v>2.9322845205096801E-2</v>
      </c>
      <c r="DU191">
        <v>0</v>
      </c>
      <c r="DV191">
        <v>0</v>
      </c>
      <c r="DW191">
        <v>2</v>
      </c>
      <c r="DX191" t="s">
        <v>375</v>
      </c>
      <c r="DY191">
        <v>2.9165199999999998</v>
      </c>
      <c r="DZ191">
        <v>2.7166999999999999</v>
      </c>
      <c r="EA191">
        <v>0.150894</v>
      </c>
      <c r="EB191">
        <v>0.15492700000000001</v>
      </c>
      <c r="EC191">
        <v>6.5711900000000004E-2</v>
      </c>
      <c r="ED191">
        <v>4.1195900000000001E-2</v>
      </c>
      <c r="EE191">
        <v>24658.5</v>
      </c>
      <c r="EF191">
        <v>20957.400000000001</v>
      </c>
      <c r="EG191">
        <v>25970.1</v>
      </c>
      <c r="EH191">
        <v>24126.1</v>
      </c>
      <c r="EI191">
        <v>41353.300000000003</v>
      </c>
      <c r="EJ191">
        <v>38248</v>
      </c>
      <c r="EK191">
        <v>46853.8</v>
      </c>
      <c r="EL191">
        <v>42967.3</v>
      </c>
      <c r="EM191">
        <v>1.8608199999999999</v>
      </c>
      <c r="EN191">
        <v>2.28328</v>
      </c>
      <c r="EO191">
        <v>-0.10825700000000001</v>
      </c>
      <c r="EP191">
        <v>0</v>
      </c>
      <c r="EQ191">
        <v>21.811699999999998</v>
      </c>
      <c r="ER191">
        <v>999.9</v>
      </c>
      <c r="ES191">
        <v>35.081000000000003</v>
      </c>
      <c r="ET191">
        <v>23.896999999999998</v>
      </c>
      <c r="EU191">
        <v>14.1226</v>
      </c>
      <c r="EV191">
        <v>52.087299999999999</v>
      </c>
      <c r="EW191">
        <v>38.517600000000002</v>
      </c>
      <c r="EX191">
        <v>2</v>
      </c>
      <c r="EY191">
        <v>-0.470777</v>
      </c>
      <c r="EZ191">
        <v>3.8206000000000002</v>
      </c>
      <c r="FA191">
        <v>20.200700000000001</v>
      </c>
      <c r="FB191">
        <v>5.2378099999999996</v>
      </c>
      <c r="FC191">
        <v>11.986000000000001</v>
      </c>
      <c r="FD191">
        <v>4.9576500000000001</v>
      </c>
      <c r="FE191">
        <v>3.3039800000000001</v>
      </c>
      <c r="FF191">
        <v>316.3</v>
      </c>
      <c r="FG191">
        <v>9999</v>
      </c>
      <c r="FH191">
        <v>9999</v>
      </c>
      <c r="FI191">
        <v>4138.3</v>
      </c>
      <c r="FJ191">
        <v>1.86829</v>
      </c>
      <c r="FK191">
        <v>1.8639600000000001</v>
      </c>
      <c r="FL191">
        <v>1.87164</v>
      </c>
      <c r="FM191">
        <v>1.8623499999999999</v>
      </c>
      <c r="FN191">
        <v>1.86188</v>
      </c>
      <c r="FO191">
        <v>1.86829</v>
      </c>
      <c r="FP191">
        <v>1.8583799999999999</v>
      </c>
      <c r="FQ191">
        <v>1.86493</v>
      </c>
      <c r="FR191">
        <v>5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-0.57999999999999996</v>
      </c>
      <c r="GF191">
        <v>-0.154</v>
      </c>
      <c r="GG191">
        <v>-0.25096208036330597</v>
      </c>
      <c r="GH191">
        <v>1.40043110155519E-5</v>
      </c>
      <c r="GI191">
        <v>-8.9464880026576905E-7</v>
      </c>
      <c r="GJ191">
        <v>5.5918935111048905E-10</v>
      </c>
      <c r="GK191">
        <v>-0.17968596506812801</v>
      </c>
      <c r="GL191">
        <v>-4.5276668719836703E-2</v>
      </c>
      <c r="GM191">
        <v>3.5990739600394498E-3</v>
      </c>
      <c r="GN191">
        <v>-4.5187851206301597E-5</v>
      </c>
      <c r="GO191">
        <v>3</v>
      </c>
      <c r="GP191">
        <v>2215</v>
      </c>
      <c r="GQ191">
        <v>2</v>
      </c>
      <c r="GR191">
        <v>17</v>
      </c>
      <c r="GS191">
        <v>15676.1</v>
      </c>
      <c r="GT191">
        <v>15676.2</v>
      </c>
      <c r="GU191">
        <v>2.96509</v>
      </c>
      <c r="GV191">
        <v>2.2839399999999999</v>
      </c>
      <c r="GW191">
        <v>1.9982899999999999</v>
      </c>
      <c r="GX191">
        <v>2.7258300000000002</v>
      </c>
      <c r="GY191">
        <v>2.0935100000000002</v>
      </c>
      <c r="GZ191">
        <v>2.2997999999999998</v>
      </c>
      <c r="HA191">
        <v>31.106999999999999</v>
      </c>
      <c r="HB191">
        <v>15.515499999999999</v>
      </c>
      <c r="HC191">
        <v>18</v>
      </c>
      <c r="HD191">
        <v>416.154</v>
      </c>
      <c r="HE191">
        <v>691.95500000000004</v>
      </c>
      <c r="HF191">
        <v>15.433199999999999</v>
      </c>
      <c r="HG191">
        <v>21.105499999999999</v>
      </c>
      <c r="HH191">
        <v>30.000800000000002</v>
      </c>
      <c r="HI191">
        <v>20.7227</v>
      </c>
      <c r="HJ191">
        <v>20.724900000000002</v>
      </c>
      <c r="HK191">
        <v>59.3371</v>
      </c>
      <c r="HL191">
        <v>43.540599999999998</v>
      </c>
      <c r="HM191">
        <v>0</v>
      </c>
      <c r="HN191">
        <v>15.422599999999999</v>
      </c>
      <c r="HO191">
        <v>1206.1400000000001</v>
      </c>
      <c r="HP191">
        <v>8.9417399999999994</v>
      </c>
      <c r="HQ191">
        <v>99.235900000000001</v>
      </c>
      <c r="HR191">
        <v>101.078</v>
      </c>
    </row>
    <row r="192" spans="1:226" x14ac:dyDescent="0.2">
      <c r="A192">
        <v>176</v>
      </c>
      <c r="B192">
        <v>1657121973.0999999</v>
      </c>
      <c r="C192">
        <v>2092.5999999046298</v>
      </c>
      <c r="D192" t="s">
        <v>710</v>
      </c>
      <c r="E192" t="s">
        <v>711</v>
      </c>
      <c r="F192">
        <v>5</v>
      </c>
      <c r="G192" t="s">
        <v>1800</v>
      </c>
      <c r="H192" t="s">
        <v>353</v>
      </c>
      <c r="I192">
        <v>1657121965.5999999</v>
      </c>
      <c r="J192">
        <f t="shared" si="68"/>
        <v>6.2400225726498533E-3</v>
      </c>
      <c r="K192">
        <f t="shared" si="69"/>
        <v>6.2400225726498535</v>
      </c>
      <c r="L192">
        <f t="shared" si="70"/>
        <v>19.801811132909044</v>
      </c>
      <c r="M192">
        <f t="shared" si="71"/>
        <v>1121.56296296296</v>
      </c>
      <c r="N192">
        <f t="shared" si="72"/>
        <v>1015.09346188821</v>
      </c>
      <c r="O192">
        <f t="shared" si="73"/>
        <v>75.157627337648918</v>
      </c>
      <c r="P192">
        <f t="shared" si="74"/>
        <v>83.040640464062619</v>
      </c>
      <c r="Q192">
        <f t="shared" si="75"/>
        <v>0.43108441229495997</v>
      </c>
      <c r="R192">
        <f t="shared" si="76"/>
        <v>2.4320448620933366</v>
      </c>
      <c r="S192">
        <f t="shared" si="77"/>
        <v>0.39269668798269319</v>
      </c>
      <c r="T192">
        <f t="shared" si="78"/>
        <v>0.2485989229428302</v>
      </c>
      <c r="U192">
        <f t="shared" si="79"/>
        <v>321.51854177777841</v>
      </c>
      <c r="V192">
        <f t="shared" si="80"/>
        <v>20.751222979785226</v>
      </c>
      <c r="W192">
        <f t="shared" si="81"/>
        <v>20.025944444444399</v>
      </c>
      <c r="X192">
        <f t="shared" si="82"/>
        <v>2.3503858708322696</v>
      </c>
      <c r="Y192">
        <f t="shared" si="83"/>
        <v>49.89871934160265</v>
      </c>
      <c r="Z192">
        <f t="shared" si="84"/>
        <v>1.202099801663207</v>
      </c>
      <c r="AA192">
        <f t="shared" si="85"/>
        <v>2.4090794664162174</v>
      </c>
      <c r="AB192">
        <f t="shared" si="86"/>
        <v>1.1482860691690626</v>
      </c>
      <c r="AC192">
        <f t="shared" si="87"/>
        <v>-275.18499545385851</v>
      </c>
      <c r="AD192">
        <f t="shared" si="88"/>
        <v>52.314473406854603</v>
      </c>
      <c r="AE192">
        <f t="shared" si="89"/>
        <v>4.3347756825146346</v>
      </c>
      <c r="AF192">
        <f t="shared" si="90"/>
        <v>102.98279541328915</v>
      </c>
      <c r="AG192">
        <f t="shared" si="91"/>
        <v>38.856721288518457</v>
      </c>
      <c r="AH192">
        <f t="shared" si="92"/>
        <v>6.2586704773075317</v>
      </c>
      <c r="AI192">
        <f t="shared" si="93"/>
        <v>19.801811132909044</v>
      </c>
      <c r="AJ192">
        <v>1201.64451878676</v>
      </c>
      <c r="AK192">
        <v>1163.8547878787899</v>
      </c>
      <c r="AL192">
        <v>3.409913088713</v>
      </c>
      <c r="AM192">
        <v>66.878757965699805</v>
      </c>
      <c r="AN192">
        <f t="shared" si="94"/>
        <v>6.2400225726498535</v>
      </c>
      <c r="AO192">
        <v>8.8600113949093</v>
      </c>
      <c r="AP192">
        <v>16.226301818181799</v>
      </c>
      <c r="AQ192">
        <v>-1.2882741001886E-5</v>
      </c>
      <c r="AR192">
        <v>77.4213467082362</v>
      </c>
      <c r="AS192">
        <v>28</v>
      </c>
      <c r="AT192">
        <v>6</v>
      </c>
      <c r="AU192">
        <f t="shared" si="95"/>
        <v>1</v>
      </c>
      <c r="AV192">
        <f t="shared" si="96"/>
        <v>0</v>
      </c>
      <c r="AW192">
        <f t="shared" si="97"/>
        <v>39978.825951959196</v>
      </c>
      <c r="AX192">
        <f t="shared" si="98"/>
        <v>2000.0159259259301</v>
      </c>
      <c r="AY192">
        <f t="shared" si="99"/>
        <v>1681.2133777777813</v>
      </c>
      <c r="AZ192">
        <f t="shared" si="100"/>
        <v>0.84059999522226025</v>
      </c>
      <c r="BA192">
        <f t="shared" si="101"/>
        <v>0.1607579907789623</v>
      </c>
      <c r="BB192">
        <v>6</v>
      </c>
      <c r="BC192">
        <v>0.5</v>
      </c>
      <c r="BD192" t="s">
        <v>354</v>
      </c>
      <c r="BE192">
        <v>2</v>
      </c>
      <c r="BF192" t="b">
        <v>1</v>
      </c>
      <c r="BG192">
        <v>1657121965.5999999</v>
      </c>
      <c r="BH192">
        <v>1121.56296296296</v>
      </c>
      <c r="BI192">
        <v>1176.61222222222</v>
      </c>
      <c r="BJ192">
        <v>16.235792592592599</v>
      </c>
      <c r="BK192">
        <v>8.84762037037037</v>
      </c>
      <c r="BL192">
        <v>1122.1348148148099</v>
      </c>
      <c r="BM192">
        <v>16.389703703703699</v>
      </c>
      <c r="BN192">
        <v>500.01996296296301</v>
      </c>
      <c r="BO192">
        <v>73.940044444444396</v>
      </c>
      <c r="BP192">
        <v>0.100061377777778</v>
      </c>
      <c r="BQ192">
        <v>20.424937037037001</v>
      </c>
      <c r="BR192">
        <v>20.025944444444399</v>
      </c>
      <c r="BS192">
        <v>999.9</v>
      </c>
      <c r="BT192">
        <v>0</v>
      </c>
      <c r="BU192">
        <v>0</v>
      </c>
      <c r="BV192">
        <v>10001.389629629601</v>
      </c>
      <c r="BW192">
        <v>0</v>
      </c>
      <c r="BX192">
        <v>171.69522222222199</v>
      </c>
      <c r="BY192">
        <v>-55.047785185185198</v>
      </c>
      <c r="BZ192">
        <v>1140.07407407407</v>
      </c>
      <c r="CA192">
        <v>1187.11592592593</v>
      </c>
      <c r="CB192">
        <v>7.3881666666666703</v>
      </c>
      <c r="CC192">
        <v>1176.61222222222</v>
      </c>
      <c r="CD192">
        <v>8.84762037037037</v>
      </c>
      <c r="CE192">
        <v>1.20047444444444</v>
      </c>
      <c r="CF192">
        <v>0.65419325925925897</v>
      </c>
      <c r="CG192">
        <v>9.6074377777777809</v>
      </c>
      <c r="CH192">
        <v>0.88406988888888904</v>
      </c>
      <c r="CI192">
        <v>2000.0159259259301</v>
      </c>
      <c r="CJ192">
        <v>0.98000133333333295</v>
      </c>
      <c r="CK192">
        <v>1.9998488888888898E-2</v>
      </c>
      <c r="CL192">
        <v>0</v>
      </c>
      <c r="CM192">
        <v>2.5720666666666698</v>
      </c>
      <c r="CN192">
        <v>0</v>
      </c>
      <c r="CO192">
        <v>11415.696296296301</v>
      </c>
      <c r="CP192">
        <v>16705.5407407407</v>
      </c>
      <c r="CQ192">
        <v>41.504592592592601</v>
      </c>
      <c r="CR192">
        <v>42.936999999999998</v>
      </c>
      <c r="CS192">
        <v>42.6963333333333</v>
      </c>
      <c r="CT192">
        <v>40.875</v>
      </c>
      <c r="CU192">
        <v>40.620333333333299</v>
      </c>
      <c r="CV192">
        <v>1960.0159259259301</v>
      </c>
      <c r="CW192">
        <v>40</v>
      </c>
      <c r="CX192">
        <v>0</v>
      </c>
      <c r="CY192">
        <v>1651533690.0999999</v>
      </c>
      <c r="CZ192">
        <v>0</v>
      </c>
      <c r="DA192">
        <v>0</v>
      </c>
      <c r="DB192" t="s">
        <v>355</v>
      </c>
      <c r="DC192">
        <v>1656181403.5999999</v>
      </c>
      <c r="DD192">
        <v>1656181398.0999999</v>
      </c>
      <c r="DE192">
        <v>0</v>
      </c>
      <c r="DF192">
        <v>2.3420000000000001</v>
      </c>
      <c r="DG192">
        <v>0.193</v>
      </c>
      <c r="DH192">
        <v>3.7240000000000002</v>
      </c>
      <c r="DI192">
        <v>0.24399999999999999</v>
      </c>
      <c r="DJ192">
        <v>420</v>
      </c>
      <c r="DK192">
        <v>22</v>
      </c>
      <c r="DL192">
        <v>0.28000000000000003</v>
      </c>
      <c r="DM192">
        <v>0.02</v>
      </c>
      <c r="DN192">
        <v>-54.917107317073203</v>
      </c>
      <c r="DO192">
        <v>-2.3768445993029901</v>
      </c>
      <c r="DP192">
        <v>0.280768384182081</v>
      </c>
      <c r="DQ192">
        <v>0</v>
      </c>
      <c r="DR192">
        <v>7.3987400000000001</v>
      </c>
      <c r="DS192">
        <v>-0.24136641114981799</v>
      </c>
      <c r="DT192">
        <v>2.46992861553804E-2</v>
      </c>
      <c r="DU192">
        <v>0</v>
      </c>
      <c r="DV192">
        <v>0</v>
      </c>
      <c r="DW192">
        <v>2</v>
      </c>
      <c r="DX192" t="s">
        <v>375</v>
      </c>
      <c r="DY192">
        <v>2.9169700000000001</v>
      </c>
      <c r="DZ192">
        <v>2.7164000000000001</v>
      </c>
      <c r="EA192">
        <v>0.15229599999999999</v>
      </c>
      <c r="EB192">
        <v>0.15628</v>
      </c>
      <c r="EC192">
        <v>6.5692100000000003E-2</v>
      </c>
      <c r="ED192">
        <v>4.1293099999999999E-2</v>
      </c>
      <c r="EE192">
        <v>24616.9</v>
      </c>
      <c r="EF192">
        <v>20923.8</v>
      </c>
      <c r="EG192">
        <v>25969.1</v>
      </c>
      <c r="EH192">
        <v>24126.1</v>
      </c>
      <c r="EI192">
        <v>41353.1</v>
      </c>
      <c r="EJ192">
        <v>38244</v>
      </c>
      <c r="EK192">
        <v>46852.5</v>
      </c>
      <c r="EL192">
        <v>42967.3</v>
      </c>
      <c r="EM192">
        <v>1.8615699999999999</v>
      </c>
      <c r="EN192">
        <v>2.2827700000000002</v>
      </c>
      <c r="EO192">
        <v>-0.10827199999999999</v>
      </c>
      <c r="EP192">
        <v>0</v>
      </c>
      <c r="EQ192">
        <v>21.810700000000001</v>
      </c>
      <c r="ER192">
        <v>999.9</v>
      </c>
      <c r="ES192">
        <v>35.081000000000003</v>
      </c>
      <c r="ET192">
        <v>23.907</v>
      </c>
      <c r="EU192">
        <v>14.130699999999999</v>
      </c>
      <c r="EV192">
        <v>52.637300000000003</v>
      </c>
      <c r="EW192">
        <v>38.373399999999997</v>
      </c>
      <c r="EX192">
        <v>2</v>
      </c>
      <c r="EY192">
        <v>-0.47011900000000001</v>
      </c>
      <c r="EZ192">
        <v>3.81778</v>
      </c>
      <c r="FA192">
        <v>20.200700000000001</v>
      </c>
      <c r="FB192">
        <v>5.2370599999999996</v>
      </c>
      <c r="FC192">
        <v>11.986000000000001</v>
      </c>
      <c r="FD192">
        <v>4.9575500000000003</v>
      </c>
      <c r="FE192">
        <v>3.3039800000000001</v>
      </c>
      <c r="FF192">
        <v>316.3</v>
      </c>
      <c r="FG192">
        <v>9999</v>
      </c>
      <c r="FH192">
        <v>9999</v>
      </c>
      <c r="FI192">
        <v>4138.3</v>
      </c>
      <c r="FJ192">
        <v>1.86829</v>
      </c>
      <c r="FK192">
        <v>1.8638999999999999</v>
      </c>
      <c r="FL192">
        <v>1.87164</v>
      </c>
      <c r="FM192">
        <v>1.8623400000000001</v>
      </c>
      <c r="FN192">
        <v>1.8618600000000001</v>
      </c>
      <c r="FO192">
        <v>1.86829</v>
      </c>
      <c r="FP192">
        <v>1.8583799999999999</v>
      </c>
      <c r="FQ192">
        <v>1.86493</v>
      </c>
      <c r="FR192">
        <v>5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-0.56999999999999995</v>
      </c>
      <c r="GF192">
        <v>-0.1542</v>
      </c>
      <c r="GG192">
        <v>-0.25096208036330597</v>
      </c>
      <c r="GH192">
        <v>1.40043110155519E-5</v>
      </c>
      <c r="GI192">
        <v>-8.9464880026576905E-7</v>
      </c>
      <c r="GJ192">
        <v>5.5918935111048905E-10</v>
      </c>
      <c r="GK192">
        <v>-0.17968596506812801</v>
      </c>
      <c r="GL192">
        <v>-4.5276668719836703E-2</v>
      </c>
      <c r="GM192">
        <v>3.5990739600394498E-3</v>
      </c>
      <c r="GN192">
        <v>-4.5187851206301597E-5</v>
      </c>
      <c r="GO192">
        <v>3</v>
      </c>
      <c r="GP192">
        <v>2215</v>
      </c>
      <c r="GQ192">
        <v>2</v>
      </c>
      <c r="GR192">
        <v>17</v>
      </c>
      <c r="GS192">
        <v>15676.2</v>
      </c>
      <c r="GT192">
        <v>15676.2</v>
      </c>
      <c r="GU192">
        <v>2.99438</v>
      </c>
      <c r="GV192">
        <v>2.2705099999999998</v>
      </c>
      <c r="GW192">
        <v>1.9982899999999999</v>
      </c>
      <c r="GX192">
        <v>2.7258300000000002</v>
      </c>
      <c r="GY192">
        <v>2.0935100000000002</v>
      </c>
      <c r="GZ192">
        <v>2.34497</v>
      </c>
      <c r="HA192">
        <v>31.128699999999998</v>
      </c>
      <c r="HB192">
        <v>15.532999999999999</v>
      </c>
      <c r="HC192">
        <v>18</v>
      </c>
      <c r="HD192">
        <v>416.63299999999998</v>
      </c>
      <c r="HE192">
        <v>691.65899999999999</v>
      </c>
      <c r="HF192">
        <v>15.406700000000001</v>
      </c>
      <c r="HG192">
        <v>21.116299999999999</v>
      </c>
      <c r="HH192">
        <v>30.000800000000002</v>
      </c>
      <c r="HI192">
        <v>20.732900000000001</v>
      </c>
      <c r="HJ192">
        <v>20.733699999999999</v>
      </c>
      <c r="HK192">
        <v>59.923299999999998</v>
      </c>
      <c r="HL192">
        <v>43.540599999999998</v>
      </c>
      <c r="HM192">
        <v>0</v>
      </c>
      <c r="HN192">
        <v>15.4011</v>
      </c>
      <c r="HO192">
        <v>1226.27</v>
      </c>
      <c r="HP192">
        <v>8.90517</v>
      </c>
      <c r="HQ192">
        <v>99.232900000000001</v>
      </c>
      <c r="HR192">
        <v>101.078</v>
      </c>
    </row>
    <row r="193" spans="1:226" x14ac:dyDescent="0.2">
      <c r="A193">
        <v>177</v>
      </c>
      <c r="B193">
        <v>1657121978.0999999</v>
      </c>
      <c r="C193">
        <v>2097.5999999046298</v>
      </c>
      <c r="D193" t="s">
        <v>712</v>
      </c>
      <c r="E193" t="s">
        <v>713</v>
      </c>
      <c r="F193">
        <v>5</v>
      </c>
      <c r="G193" t="s">
        <v>1801</v>
      </c>
      <c r="H193" t="s">
        <v>353</v>
      </c>
      <c r="I193">
        <v>1657121970.31429</v>
      </c>
      <c r="J193">
        <f t="shared" si="68"/>
        <v>6.2177056331009116E-3</v>
      </c>
      <c r="K193">
        <f t="shared" si="69"/>
        <v>6.2177056331009117</v>
      </c>
      <c r="L193">
        <f t="shared" si="70"/>
        <v>19.740102041067981</v>
      </c>
      <c r="M193">
        <f t="shared" si="71"/>
        <v>1137.3203571428601</v>
      </c>
      <c r="N193">
        <f t="shared" si="72"/>
        <v>1030.4659809167626</v>
      </c>
      <c r="O193">
        <f t="shared" si="73"/>
        <v>76.295431855909285</v>
      </c>
      <c r="P193">
        <f t="shared" si="74"/>
        <v>84.206901939192335</v>
      </c>
      <c r="Q193">
        <f t="shared" si="75"/>
        <v>0.42958436333931999</v>
      </c>
      <c r="R193">
        <f t="shared" si="76"/>
        <v>2.4331266335461712</v>
      </c>
      <c r="S193">
        <f t="shared" si="77"/>
        <v>0.39146603465642571</v>
      </c>
      <c r="T193">
        <f t="shared" si="78"/>
        <v>0.24780857498803166</v>
      </c>
      <c r="U193">
        <f t="shared" si="79"/>
        <v>321.51446100000049</v>
      </c>
      <c r="V193">
        <f t="shared" si="80"/>
        <v>20.747871602481055</v>
      </c>
      <c r="W193">
        <f t="shared" si="81"/>
        <v>20.019867857142899</v>
      </c>
      <c r="X193">
        <f t="shared" si="82"/>
        <v>2.3495017523581563</v>
      </c>
      <c r="Y193">
        <f t="shared" si="83"/>
        <v>49.914174906072148</v>
      </c>
      <c r="Z193">
        <f t="shared" si="84"/>
        <v>1.2017212804489292</v>
      </c>
      <c r="AA193">
        <f t="shared" si="85"/>
        <v>2.4075751681968356</v>
      </c>
      <c r="AB193">
        <f t="shared" si="86"/>
        <v>1.1477804719092271</v>
      </c>
      <c r="AC193">
        <f t="shared" si="87"/>
        <v>-274.20081841975019</v>
      </c>
      <c r="AD193">
        <f t="shared" si="88"/>
        <v>51.807456875604572</v>
      </c>
      <c r="AE193">
        <f t="shared" si="89"/>
        <v>4.2905002127753944</v>
      </c>
      <c r="AF193">
        <f t="shared" si="90"/>
        <v>103.41159966863026</v>
      </c>
      <c r="AG193">
        <f t="shared" si="91"/>
        <v>38.797499657270265</v>
      </c>
      <c r="AH193">
        <f t="shared" si="92"/>
        <v>6.2394939439992321</v>
      </c>
      <c r="AI193">
        <f t="shared" si="93"/>
        <v>19.740102041067981</v>
      </c>
      <c r="AJ193">
        <v>1218.35941089881</v>
      </c>
      <c r="AK193">
        <v>1180.80278787879</v>
      </c>
      <c r="AL193">
        <v>3.3703128775882099</v>
      </c>
      <c r="AM193">
        <v>66.878757965699805</v>
      </c>
      <c r="AN193">
        <f t="shared" si="94"/>
        <v>6.2177056331009117</v>
      </c>
      <c r="AO193">
        <v>8.8828059174497103</v>
      </c>
      <c r="AP193">
        <v>16.222983636363601</v>
      </c>
      <c r="AQ193">
        <v>-6.5538172115546301E-6</v>
      </c>
      <c r="AR193">
        <v>77.4213467082362</v>
      </c>
      <c r="AS193">
        <v>28</v>
      </c>
      <c r="AT193">
        <v>6</v>
      </c>
      <c r="AU193">
        <f t="shared" si="95"/>
        <v>1</v>
      </c>
      <c r="AV193">
        <f t="shared" si="96"/>
        <v>0</v>
      </c>
      <c r="AW193">
        <f t="shared" si="97"/>
        <v>40007.35801717476</v>
      </c>
      <c r="AX193">
        <f t="shared" si="98"/>
        <v>1999.9903571428599</v>
      </c>
      <c r="AY193">
        <f t="shared" si="99"/>
        <v>1681.1919000000023</v>
      </c>
      <c r="AZ193">
        <f t="shared" si="100"/>
        <v>0.84060000289287107</v>
      </c>
      <c r="BA193">
        <f t="shared" si="101"/>
        <v>0.16075800558324121</v>
      </c>
      <c r="BB193">
        <v>6</v>
      </c>
      <c r="BC193">
        <v>0.5</v>
      </c>
      <c r="BD193" t="s">
        <v>354</v>
      </c>
      <c r="BE193">
        <v>2</v>
      </c>
      <c r="BF193" t="b">
        <v>1</v>
      </c>
      <c r="BG193">
        <v>1657121970.31429</v>
      </c>
      <c r="BH193">
        <v>1137.3203571428601</v>
      </c>
      <c r="BI193">
        <v>1192.3924999999999</v>
      </c>
      <c r="BJ193">
        <v>16.230760714285701</v>
      </c>
      <c r="BK193">
        <v>8.8649503571428596</v>
      </c>
      <c r="BL193">
        <v>1137.8900000000001</v>
      </c>
      <c r="BM193">
        <v>16.3848535714286</v>
      </c>
      <c r="BN193">
        <v>500.00382142857097</v>
      </c>
      <c r="BO193">
        <v>73.939792857142905</v>
      </c>
      <c r="BP193">
        <v>9.9945735714285694E-2</v>
      </c>
      <c r="BQ193">
        <v>20.4148178571429</v>
      </c>
      <c r="BR193">
        <v>20.019867857142899</v>
      </c>
      <c r="BS193">
        <v>999.9</v>
      </c>
      <c r="BT193">
        <v>0</v>
      </c>
      <c r="BU193">
        <v>0</v>
      </c>
      <c r="BV193">
        <v>10008.508214285701</v>
      </c>
      <c r="BW193">
        <v>0</v>
      </c>
      <c r="BX193">
        <v>132.41858928571401</v>
      </c>
      <c r="BY193">
        <v>-55.069896428571397</v>
      </c>
      <c r="BZ193">
        <v>1156.08607142857</v>
      </c>
      <c r="CA193">
        <v>1203.0567857142901</v>
      </c>
      <c r="CB193">
        <v>7.3658053571428601</v>
      </c>
      <c r="CC193">
        <v>1192.3924999999999</v>
      </c>
      <c r="CD193">
        <v>8.8649503571428596</v>
      </c>
      <c r="CE193">
        <v>1.20009821428571</v>
      </c>
      <c r="CF193">
        <v>0.65547242857142896</v>
      </c>
      <c r="CG193">
        <v>9.6027725000000004</v>
      </c>
      <c r="CH193">
        <v>0.91116007142857103</v>
      </c>
      <c r="CI193">
        <v>1999.9903571428599</v>
      </c>
      <c r="CJ193">
        <v>0.98000092857142795</v>
      </c>
      <c r="CK193">
        <v>1.9998907142857101E-2</v>
      </c>
      <c r="CL193">
        <v>0</v>
      </c>
      <c r="CM193">
        <v>2.5635571428571402</v>
      </c>
      <c r="CN193">
        <v>0</v>
      </c>
      <c r="CO193">
        <v>11414.339285714301</v>
      </c>
      <c r="CP193">
        <v>16705.328571428599</v>
      </c>
      <c r="CQ193">
        <v>41.511071428571398</v>
      </c>
      <c r="CR193">
        <v>42.936999999999998</v>
      </c>
      <c r="CS193">
        <v>42.711750000000002</v>
      </c>
      <c r="CT193">
        <v>40.875</v>
      </c>
      <c r="CU193">
        <v>40.625</v>
      </c>
      <c r="CV193">
        <v>1959.9903571428599</v>
      </c>
      <c r="CW193">
        <v>40</v>
      </c>
      <c r="CX193">
        <v>0</v>
      </c>
      <c r="CY193">
        <v>1651533694.9000001</v>
      </c>
      <c r="CZ193">
        <v>0</v>
      </c>
      <c r="DA193">
        <v>0</v>
      </c>
      <c r="DB193" t="s">
        <v>355</v>
      </c>
      <c r="DC193">
        <v>1656181403.5999999</v>
      </c>
      <c r="DD193">
        <v>1656181398.0999999</v>
      </c>
      <c r="DE193">
        <v>0</v>
      </c>
      <c r="DF193">
        <v>2.3420000000000001</v>
      </c>
      <c r="DG193">
        <v>0.193</v>
      </c>
      <c r="DH193">
        <v>3.7240000000000002</v>
      </c>
      <c r="DI193">
        <v>0.24399999999999999</v>
      </c>
      <c r="DJ193">
        <v>420</v>
      </c>
      <c r="DK193">
        <v>22</v>
      </c>
      <c r="DL193">
        <v>0.28000000000000003</v>
      </c>
      <c r="DM193">
        <v>0.02</v>
      </c>
      <c r="DN193">
        <v>-55.021914634146299</v>
      </c>
      <c r="DO193">
        <v>-1.03522996515682</v>
      </c>
      <c r="DP193">
        <v>0.190121934636023</v>
      </c>
      <c r="DQ193">
        <v>0</v>
      </c>
      <c r="DR193">
        <v>7.3820229268292703</v>
      </c>
      <c r="DS193">
        <v>-0.28359114982579597</v>
      </c>
      <c r="DT193">
        <v>2.8537281327765101E-2</v>
      </c>
      <c r="DU193">
        <v>0</v>
      </c>
      <c r="DV193">
        <v>0</v>
      </c>
      <c r="DW193">
        <v>2</v>
      </c>
      <c r="DX193" t="s">
        <v>375</v>
      </c>
      <c r="DY193">
        <v>2.9165399999999999</v>
      </c>
      <c r="DZ193">
        <v>2.7165900000000001</v>
      </c>
      <c r="EA193">
        <v>0.153665</v>
      </c>
      <c r="EB193">
        <v>0.157607</v>
      </c>
      <c r="EC193">
        <v>6.5675499999999998E-2</v>
      </c>
      <c r="ED193">
        <v>4.13286E-2</v>
      </c>
      <c r="EE193">
        <v>24576.400000000001</v>
      </c>
      <c r="EF193">
        <v>20890.3</v>
      </c>
      <c r="EG193">
        <v>25968.3</v>
      </c>
      <c r="EH193">
        <v>24125.4</v>
      </c>
      <c r="EI193">
        <v>41352.9</v>
      </c>
      <c r="EJ193">
        <v>38241.4</v>
      </c>
      <c r="EK193">
        <v>46851.4</v>
      </c>
      <c r="EL193">
        <v>42965.9</v>
      </c>
      <c r="EM193">
        <v>1.86103</v>
      </c>
      <c r="EN193">
        <v>2.2828200000000001</v>
      </c>
      <c r="EO193">
        <v>-0.108644</v>
      </c>
      <c r="EP193">
        <v>0</v>
      </c>
      <c r="EQ193">
        <v>21.8048</v>
      </c>
      <c r="ER193">
        <v>999.9</v>
      </c>
      <c r="ES193">
        <v>35.081000000000003</v>
      </c>
      <c r="ET193">
        <v>23.927</v>
      </c>
      <c r="EU193">
        <v>14.1464</v>
      </c>
      <c r="EV193">
        <v>52.257300000000001</v>
      </c>
      <c r="EW193">
        <v>38.397399999999998</v>
      </c>
      <c r="EX193">
        <v>2</v>
      </c>
      <c r="EY193">
        <v>-0.46939500000000001</v>
      </c>
      <c r="EZ193">
        <v>3.8283999999999998</v>
      </c>
      <c r="FA193">
        <v>20.200500000000002</v>
      </c>
      <c r="FB193">
        <v>5.2378099999999996</v>
      </c>
      <c r="FC193">
        <v>11.986000000000001</v>
      </c>
      <c r="FD193">
        <v>4.9574999999999996</v>
      </c>
      <c r="FE193">
        <v>3.30382</v>
      </c>
      <c r="FF193">
        <v>316.3</v>
      </c>
      <c r="FG193">
        <v>9999</v>
      </c>
      <c r="FH193">
        <v>9999</v>
      </c>
      <c r="FI193">
        <v>4138.6000000000004</v>
      </c>
      <c r="FJ193">
        <v>1.86829</v>
      </c>
      <c r="FK193">
        <v>1.8639399999999999</v>
      </c>
      <c r="FL193">
        <v>1.8716299999999999</v>
      </c>
      <c r="FM193">
        <v>1.8623400000000001</v>
      </c>
      <c r="FN193">
        <v>1.86188</v>
      </c>
      <c r="FO193">
        <v>1.86829</v>
      </c>
      <c r="FP193">
        <v>1.85842</v>
      </c>
      <c r="FQ193">
        <v>1.86493</v>
      </c>
      <c r="FR193">
        <v>5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-0.56999999999999995</v>
      </c>
      <c r="GF193">
        <v>-0.15440000000000001</v>
      </c>
      <c r="GG193">
        <v>-0.25096208036330597</v>
      </c>
      <c r="GH193">
        <v>1.40043110155519E-5</v>
      </c>
      <c r="GI193">
        <v>-8.9464880026576905E-7</v>
      </c>
      <c r="GJ193">
        <v>5.5918935111048905E-10</v>
      </c>
      <c r="GK193">
        <v>-0.17968596506812801</v>
      </c>
      <c r="GL193">
        <v>-4.5276668719836703E-2</v>
      </c>
      <c r="GM193">
        <v>3.5990739600394498E-3</v>
      </c>
      <c r="GN193">
        <v>-4.5187851206301597E-5</v>
      </c>
      <c r="GO193">
        <v>3</v>
      </c>
      <c r="GP193">
        <v>2215</v>
      </c>
      <c r="GQ193">
        <v>2</v>
      </c>
      <c r="GR193">
        <v>17</v>
      </c>
      <c r="GS193">
        <v>15676.2</v>
      </c>
      <c r="GT193">
        <v>15676.3</v>
      </c>
      <c r="GU193">
        <v>3.0261200000000001</v>
      </c>
      <c r="GV193">
        <v>2.2766099999999998</v>
      </c>
      <c r="GW193">
        <v>1.9982899999999999</v>
      </c>
      <c r="GX193">
        <v>2.7258300000000002</v>
      </c>
      <c r="GY193">
        <v>2.0935100000000002</v>
      </c>
      <c r="GZ193">
        <v>2.3315399999999999</v>
      </c>
      <c r="HA193">
        <v>31.150400000000001</v>
      </c>
      <c r="HB193">
        <v>15.515499999999999</v>
      </c>
      <c r="HC193">
        <v>18</v>
      </c>
      <c r="HD193">
        <v>416.41399999999999</v>
      </c>
      <c r="HE193">
        <v>691.83900000000006</v>
      </c>
      <c r="HF193">
        <v>15.3832</v>
      </c>
      <c r="HG193">
        <v>21.1252</v>
      </c>
      <c r="HH193">
        <v>30.000800000000002</v>
      </c>
      <c r="HI193">
        <v>20.742000000000001</v>
      </c>
      <c r="HJ193">
        <v>20.743400000000001</v>
      </c>
      <c r="HK193">
        <v>60.557000000000002</v>
      </c>
      <c r="HL193">
        <v>43.540599999999998</v>
      </c>
      <c r="HM193">
        <v>0</v>
      </c>
      <c r="HN193">
        <v>15.378299999999999</v>
      </c>
      <c r="HO193">
        <v>1239.6600000000001</v>
      </c>
      <c r="HP193">
        <v>8.9173500000000008</v>
      </c>
      <c r="HQ193">
        <v>99.230199999999996</v>
      </c>
      <c r="HR193">
        <v>101.075</v>
      </c>
    </row>
    <row r="194" spans="1:226" x14ac:dyDescent="0.2">
      <c r="A194">
        <v>178</v>
      </c>
      <c r="B194">
        <v>1657121983.0999999</v>
      </c>
      <c r="C194">
        <v>2102.5999999046298</v>
      </c>
      <c r="D194" t="s">
        <v>714</v>
      </c>
      <c r="E194" t="s">
        <v>715</v>
      </c>
      <c r="F194">
        <v>5</v>
      </c>
      <c r="G194" t="s">
        <v>1802</v>
      </c>
      <c r="H194" t="s">
        <v>353</v>
      </c>
      <c r="I194">
        <v>1657121975.5999999</v>
      </c>
      <c r="J194">
        <f t="shared" si="68"/>
        <v>6.1998069940034234E-3</v>
      </c>
      <c r="K194">
        <f t="shared" si="69"/>
        <v>6.1998069940034233</v>
      </c>
      <c r="L194">
        <f t="shared" si="70"/>
        <v>19.696111401394361</v>
      </c>
      <c r="M194">
        <f t="shared" si="71"/>
        <v>1154.93074074074</v>
      </c>
      <c r="N194">
        <f t="shared" si="72"/>
        <v>1047.6403668484456</v>
      </c>
      <c r="O194">
        <f t="shared" si="73"/>
        <v>77.566717114118489</v>
      </c>
      <c r="P194">
        <f t="shared" si="74"/>
        <v>85.510437444222489</v>
      </c>
      <c r="Q194">
        <f t="shared" si="75"/>
        <v>0.42846336183263711</v>
      </c>
      <c r="R194">
        <f t="shared" si="76"/>
        <v>2.433696990569898</v>
      </c>
      <c r="S194">
        <f t="shared" si="77"/>
        <v>0.39054236517638408</v>
      </c>
      <c r="T194">
        <f t="shared" si="78"/>
        <v>0.24721574096508919</v>
      </c>
      <c r="U194">
        <f t="shared" si="79"/>
        <v>321.51576355555579</v>
      </c>
      <c r="V194">
        <f t="shared" si="80"/>
        <v>20.739112689441097</v>
      </c>
      <c r="W194">
        <f t="shared" si="81"/>
        <v>20.012018518518499</v>
      </c>
      <c r="X194">
        <f t="shared" si="82"/>
        <v>2.3483601371915692</v>
      </c>
      <c r="Y194">
        <f t="shared" si="83"/>
        <v>49.93511951608734</v>
      </c>
      <c r="Z194">
        <f t="shared" si="84"/>
        <v>1.2011680568599634</v>
      </c>
      <c r="AA194">
        <f t="shared" si="85"/>
        <v>2.4054574585988311</v>
      </c>
      <c r="AB194">
        <f t="shared" si="86"/>
        <v>1.1471920803316058</v>
      </c>
      <c r="AC194">
        <f t="shared" si="87"/>
        <v>-273.41148843555095</v>
      </c>
      <c r="AD194">
        <f t="shared" si="88"/>
        <v>50.979157286777884</v>
      </c>
      <c r="AE194">
        <f t="shared" si="89"/>
        <v>4.2204367595344356</v>
      </c>
      <c r="AF194">
        <f t="shared" si="90"/>
        <v>103.30386916631716</v>
      </c>
      <c r="AG194">
        <f t="shared" si="91"/>
        <v>38.687183249117389</v>
      </c>
      <c r="AH194">
        <f t="shared" si="92"/>
        <v>6.2173779455999725</v>
      </c>
      <c r="AI194">
        <f t="shared" si="93"/>
        <v>19.696111401394361</v>
      </c>
      <c r="AJ194">
        <v>1234.7869252389901</v>
      </c>
      <c r="AK194">
        <v>1197.47745454545</v>
      </c>
      <c r="AL194">
        <v>3.32224589423409</v>
      </c>
      <c r="AM194">
        <v>66.878757965699805</v>
      </c>
      <c r="AN194">
        <f t="shared" si="94"/>
        <v>6.1998069940034233</v>
      </c>
      <c r="AO194">
        <v>8.8920626757807</v>
      </c>
      <c r="AP194">
        <v>16.211184242424199</v>
      </c>
      <c r="AQ194">
        <v>-9.9833857237163298E-6</v>
      </c>
      <c r="AR194">
        <v>77.4213467082362</v>
      </c>
      <c r="AS194">
        <v>28</v>
      </c>
      <c r="AT194">
        <v>6</v>
      </c>
      <c r="AU194">
        <f t="shared" si="95"/>
        <v>1</v>
      </c>
      <c r="AV194">
        <f t="shared" si="96"/>
        <v>0</v>
      </c>
      <c r="AW194">
        <f t="shared" si="97"/>
        <v>40023.614434019713</v>
      </c>
      <c r="AX194">
        <f t="shared" si="98"/>
        <v>1999.9985185185201</v>
      </c>
      <c r="AY194">
        <f t="shared" si="99"/>
        <v>1681.1987555555568</v>
      </c>
      <c r="AZ194">
        <f t="shared" si="100"/>
        <v>0.84060000044444472</v>
      </c>
      <c r="BA194">
        <f t="shared" si="101"/>
        <v>0.16075800085777842</v>
      </c>
      <c r="BB194">
        <v>6</v>
      </c>
      <c r="BC194">
        <v>0.5</v>
      </c>
      <c r="BD194" t="s">
        <v>354</v>
      </c>
      <c r="BE194">
        <v>2</v>
      </c>
      <c r="BF194" t="b">
        <v>1</v>
      </c>
      <c r="BG194">
        <v>1657121975.5999999</v>
      </c>
      <c r="BH194">
        <v>1154.93074074074</v>
      </c>
      <c r="BI194">
        <v>1209.9714814814799</v>
      </c>
      <c r="BJ194">
        <v>16.223351851851898</v>
      </c>
      <c r="BK194">
        <v>8.8836248148148194</v>
      </c>
      <c r="BL194">
        <v>1155.49814814815</v>
      </c>
      <c r="BM194">
        <v>16.377703703703698</v>
      </c>
      <c r="BN194">
        <v>500.00588888888899</v>
      </c>
      <c r="BO194">
        <v>73.939414814814796</v>
      </c>
      <c r="BP194">
        <v>0.100035714814815</v>
      </c>
      <c r="BQ194">
        <v>20.400562962963001</v>
      </c>
      <c r="BR194">
        <v>20.012018518518499</v>
      </c>
      <c r="BS194">
        <v>999.9</v>
      </c>
      <c r="BT194">
        <v>0</v>
      </c>
      <c r="BU194">
        <v>0</v>
      </c>
      <c r="BV194">
        <v>10012.2955555556</v>
      </c>
      <c r="BW194">
        <v>0</v>
      </c>
      <c r="BX194">
        <v>145.33446296296299</v>
      </c>
      <c r="BY194">
        <v>-55.038348148148202</v>
      </c>
      <c r="BZ194">
        <v>1173.9785185185201</v>
      </c>
      <c r="CA194">
        <v>1220.81555555556</v>
      </c>
      <c r="CB194">
        <v>7.3397229629629601</v>
      </c>
      <c r="CC194">
        <v>1209.9714814814799</v>
      </c>
      <c r="CD194">
        <v>8.8836248148148194</v>
      </c>
      <c r="CE194">
        <v>1.19954481481481</v>
      </c>
      <c r="CF194">
        <v>0.65685003703703704</v>
      </c>
      <c r="CG194">
        <v>9.5959018518518509</v>
      </c>
      <c r="CH194">
        <v>0.94030525925925901</v>
      </c>
      <c r="CI194">
        <v>1999.9985185185201</v>
      </c>
      <c r="CJ194">
        <v>0.98000111111111099</v>
      </c>
      <c r="CK194">
        <v>1.9998718518518501E-2</v>
      </c>
      <c r="CL194">
        <v>0</v>
      </c>
      <c r="CM194">
        <v>2.6276333333333302</v>
      </c>
      <c r="CN194">
        <v>0</v>
      </c>
      <c r="CO194">
        <v>11411.166666666701</v>
      </c>
      <c r="CP194">
        <v>16705.392592592601</v>
      </c>
      <c r="CQ194">
        <v>41.532148148148103</v>
      </c>
      <c r="CR194">
        <v>42.936999999999998</v>
      </c>
      <c r="CS194">
        <v>42.724333333333298</v>
      </c>
      <c r="CT194">
        <v>40.875</v>
      </c>
      <c r="CU194">
        <v>40.625</v>
      </c>
      <c r="CV194">
        <v>1959.9985185185201</v>
      </c>
      <c r="CW194">
        <v>40</v>
      </c>
      <c r="CX194">
        <v>0</v>
      </c>
      <c r="CY194">
        <v>1651533700.3</v>
      </c>
      <c r="CZ194">
        <v>0</v>
      </c>
      <c r="DA194">
        <v>0</v>
      </c>
      <c r="DB194" t="s">
        <v>355</v>
      </c>
      <c r="DC194">
        <v>1656181403.5999999</v>
      </c>
      <c r="DD194">
        <v>1656181398.0999999</v>
      </c>
      <c r="DE194">
        <v>0</v>
      </c>
      <c r="DF194">
        <v>2.3420000000000001</v>
      </c>
      <c r="DG194">
        <v>0.193</v>
      </c>
      <c r="DH194">
        <v>3.7240000000000002</v>
      </c>
      <c r="DI194">
        <v>0.24399999999999999</v>
      </c>
      <c r="DJ194">
        <v>420</v>
      </c>
      <c r="DK194">
        <v>22</v>
      </c>
      <c r="DL194">
        <v>0.28000000000000003</v>
      </c>
      <c r="DM194">
        <v>0.02</v>
      </c>
      <c r="DN194">
        <v>-54.996000000000002</v>
      </c>
      <c r="DO194">
        <v>0.28292404181189101</v>
      </c>
      <c r="DP194">
        <v>0.208003282103561</v>
      </c>
      <c r="DQ194">
        <v>0</v>
      </c>
      <c r="DR194">
        <v>7.3559314634146302</v>
      </c>
      <c r="DS194">
        <v>-0.29069498257838899</v>
      </c>
      <c r="DT194">
        <v>2.9093146671067899E-2</v>
      </c>
      <c r="DU194">
        <v>0</v>
      </c>
      <c r="DV194">
        <v>0</v>
      </c>
      <c r="DW194">
        <v>2</v>
      </c>
      <c r="DX194" t="s">
        <v>375</v>
      </c>
      <c r="DY194">
        <v>2.9167000000000001</v>
      </c>
      <c r="DZ194">
        <v>2.71678</v>
      </c>
      <c r="EA194">
        <v>0.15501100000000001</v>
      </c>
      <c r="EB194">
        <v>0.15891</v>
      </c>
      <c r="EC194">
        <v>6.5639400000000001E-2</v>
      </c>
      <c r="ED194">
        <v>4.1363499999999997E-2</v>
      </c>
      <c r="EE194">
        <v>24536.799999999999</v>
      </c>
      <c r="EF194">
        <v>20858</v>
      </c>
      <c r="EG194">
        <v>25967.8</v>
      </c>
      <c r="EH194">
        <v>24125.4</v>
      </c>
      <c r="EI194">
        <v>41353.599999999999</v>
      </c>
      <c r="EJ194">
        <v>38240.199999999997</v>
      </c>
      <c r="EK194">
        <v>46850.400000000001</v>
      </c>
      <c r="EL194">
        <v>42966.2</v>
      </c>
      <c r="EM194">
        <v>1.86087</v>
      </c>
      <c r="EN194">
        <v>2.2825500000000001</v>
      </c>
      <c r="EO194">
        <v>-0.10929999999999999</v>
      </c>
      <c r="EP194">
        <v>0</v>
      </c>
      <c r="EQ194">
        <v>21.791899999999998</v>
      </c>
      <c r="ER194">
        <v>999.9</v>
      </c>
      <c r="ES194">
        <v>35.081000000000003</v>
      </c>
      <c r="ET194">
        <v>23.937000000000001</v>
      </c>
      <c r="EU194">
        <v>14.157400000000001</v>
      </c>
      <c r="EV194">
        <v>52.177300000000002</v>
      </c>
      <c r="EW194">
        <v>38.373399999999997</v>
      </c>
      <c r="EX194">
        <v>2</v>
      </c>
      <c r="EY194">
        <v>-0.46893299999999999</v>
      </c>
      <c r="EZ194">
        <v>3.7917900000000002</v>
      </c>
      <c r="FA194">
        <v>20.2014</v>
      </c>
      <c r="FB194">
        <v>5.2372100000000001</v>
      </c>
      <c r="FC194">
        <v>11.986000000000001</v>
      </c>
      <c r="FD194">
        <v>4.9572000000000003</v>
      </c>
      <c r="FE194">
        <v>3.3039000000000001</v>
      </c>
      <c r="FF194">
        <v>316.3</v>
      </c>
      <c r="FG194">
        <v>9999</v>
      </c>
      <c r="FH194">
        <v>9999</v>
      </c>
      <c r="FI194">
        <v>4138.6000000000004</v>
      </c>
      <c r="FJ194">
        <v>1.86829</v>
      </c>
      <c r="FK194">
        <v>1.86395</v>
      </c>
      <c r="FL194">
        <v>1.87164</v>
      </c>
      <c r="FM194">
        <v>1.8623499999999999</v>
      </c>
      <c r="FN194">
        <v>1.86188</v>
      </c>
      <c r="FO194">
        <v>1.86829</v>
      </c>
      <c r="FP194">
        <v>1.8584099999999999</v>
      </c>
      <c r="FQ194">
        <v>1.86493</v>
      </c>
      <c r="FR194">
        <v>5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-0.56000000000000005</v>
      </c>
      <c r="GF194">
        <v>-0.15479999999999999</v>
      </c>
      <c r="GG194">
        <v>-0.25096208036330597</v>
      </c>
      <c r="GH194">
        <v>1.40043110155519E-5</v>
      </c>
      <c r="GI194">
        <v>-8.9464880026576905E-7</v>
      </c>
      <c r="GJ194">
        <v>5.5918935111048905E-10</v>
      </c>
      <c r="GK194">
        <v>-0.17968596506812801</v>
      </c>
      <c r="GL194">
        <v>-4.5276668719836703E-2</v>
      </c>
      <c r="GM194">
        <v>3.5990739600394498E-3</v>
      </c>
      <c r="GN194">
        <v>-4.5187851206301597E-5</v>
      </c>
      <c r="GO194">
        <v>3</v>
      </c>
      <c r="GP194">
        <v>2215</v>
      </c>
      <c r="GQ194">
        <v>2</v>
      </c>
      <c r="GR194">
        <v>17</v>
      </c>
      <c r="GS194">
        <v>15676.3</v>
      </c>
      <c r="GT194">
        <v>15676.4</v>
      </c>
      <c r="GU194">
        <v>3.0554199999999998</v>
      </c>
      <c r="GV194">
        <v>2.2839399999999999</v>
      </c>
      <c r="GW194">
        <v>1.9982899999999999</v>
      </c>
      <c r="GX194">
        <v>2.7258300000000002</v>
      </c>
      <c r="GY194">
        <v>2.0935100000000002</v>
      </c>
      <c r="GZ194">
        <v>2.3303199999999999</v>
      </c>
      <c r="HA194">
        <v>31.150400000000001</v>
      </c>
      <c r="HB194">
        <v>15.5242</v>
      </c>
      <c r="HC194">
        <v>18</v>
      </c>
      <c r="HD194">
        <v>416.404</v>
      </c>
      <c r="HE194">
        <v>691.74599999999998</v>
      </c>
      <c r="HF194">
        <v>15.366400000000001</v>
      </c>
      <c r="HG194">
        <v>21.1342</v>
      </c>
      <c r="HH194">
        <v>30.000599999999999</v>
      </c>
      <c r="HI194">
        <v>20.750800000000002</v>
      </c>
      <c r="HJ194">
        <v>20.753</v>
      </c>
      <c r="HK194">
        <v>61.137099999999997</v>
      </c>
      <c r="HL194">
        <v>43.540599999999998</v>
      </c>
      <c r="HM194">
        <v>0</v>
      </c>
      <c r="HN194">
        <v>15.3683</v>
      </c>
      <c r="HO194">
        <v>1259.8499999999999</v>
      </c>
      <c r="HP194">
        <v>8.9300499999999996</v>
      </c>
      <c r="HQ194">
        <v>99.228099999999998</v>
      </c>
      <c r="HR194">
        <v>101.075</v>
      </c>
    </row>
    <row r="195" spans="1:226" x14ac:dyDescent="0.2">
      <c r="A195">
        <v>179</v>
      </c>
      <c r="B195">
        <v>1657121988.0999999</v>
      </c>
      <c r="C195">
        <v>2107.5999999046298</v>
      </c>
      <c r="D195" t="s">
        <v>716</v>
      </c>
      <c r="E195" t="s">
        <v>717</v>
      </c>
      <c r="F195">
        <v>5</v>
      </c>
      <c r="G195" t="s">
        <v>1803</v>
      </c>
      <c r="H195" t="s">
        <v>353</v>
      </c>
      <c r="I195">
        <v>1657121980.31429</v>
      </c>
      <c r="J195">
        <f t="shared" si="68"/>
        <v>6.1780905996949341E-3</v>
      </c>
      <c r="K195">
        <f t="shared" si="69"/>
        <v>6.1780905996949338</v>
      </c>
      <c r="L195">
        <f t="shared" si="70"/>
        <v>19.828502504971134</v>
      </c>
      <c r="M195">
        <f t="shared" si="71"/>
        <v>1170.51642857143</v>
      </c>
      <c r="N195">
        <f t="shared" si="72"/>
        <v>1062.1413823078769</v>
      </c>
      <c r="O195">
        <f t="shared" si="73"/>
        <v>78.640031549457404</v>
      </c>
      <c r="P195">
        <f t="shared" si="74"/>
        <v>86.664026470756212</v>
      </c>
      <c r="Q195">
        <f t="shared" si="75"/>
        <v>0.4272980626864718</v>
      </c>
      <c r="R195">
        <f t="shared" si="76"/>
        <v>2.4343925978693379</v>
      </c>
      <c r="S195">
        <f t="shared" si="77"/>
        <v>0.38958310117899247</v>
      </c>
      <c r="T195">
        <f t="shared" si="78"/>
        <v>0.24659997428599412</v>
      </c>
      <c r="U195">
        <f t="shared" si="79"/>
        <v>321.5129789999998</v>
      </c>
      <c r="V195">
        <f t="shared" si="80"/>
        <v>20.731290156753449</v>
      </c>
      <c r="W195">
        <f t="shared" si="81"/>
        <v>19.9993642857143</v>
      </c>
      <c r="X195">
        <f t="shared" si="82"/>
        <v>2.3465207171196711</v>
      </c>
      <c r="Y195">
        <f t="shared" si="83"/>
        <v>49.952631655831517</v>
      </c>
      <c r="Z195">
        <f t="shared" si="84"/>
        <v>1.2005173741620743</v>
      </c>
      <c r="AA195">
        <f t="shared" si="85"/>
        <v>2.4033115661123028</v>
      </c>
      <c r="AB195">
        <f t="shared" si="86"/>
        <v>1.1460033429575969</v>
      </c>
      <c r="AC195">
        <f t="shared" si="87"/>
        <v>-272.45379544654662</v>
      </c>
      <c r="AD195">
        <f t="shared" si="88"/>
        <v>50.757282642706315</v>
      </c>
      <c r="AE195">
        <f t="shared" si="89"/>
        <v>4.200284995014151</v>
      </c>
      <c r="AF195">
        <f t="shared" si="90"/>
        <v>104.01675119117365</v>
      </c>
      <c r="AG195">
        <f t="shared" si="91"/>
        <v>38.570791109405114</v>
      </c>
      <c r="AH195">
        <f t="shared" si="92"/>
        <v>6.2002511171670989</v>
      </c>
      <c r="AI195">
        <f t="shared" si="93"/>
        <v>19.828502504971134</v>
      </c>
      <c r="AJ195">
        <v>1251.5541510216699</v>
      </c>
      <c r="AK195">
        <v>1214.0630909090901</v>
      </c>
      <c r="AL195">
        <v>3.3271743503858802</v>
      </c>
      <c r="AM195">
        <v>66.878757965699805</v>
      </c>
      <c r="AN195">
        <f t="shared" si="94"/>
        <v>6.1780905996949338</v>
      </c>
      <c r="AO195">
        <v>8.9024237918547904</v>
      </c>
      <c r="AP195">
        <v>16.196186060606099</v>
      </c>
      <c r="AQ195">
        <v>-2.75912217044237E-5</v>
      </c>
      <c r="AR195">
        <v>77.4213467082362</v>
      </c>
      <c r="AS195">
        <v>28</v>
      </c>
      <c r="AT195">
        <v>6</v>
      </c>
      <c r="AU195">
        <f t="shared" si="95"/>
        <v>1</v>
      </c>
      <c r="AV195">
        <f t="shared" si="96"/>
        <v>0</v>
      </c>
      <c r="AW195">
        <f t="shared" si="97"/>
        <v>40043.049015511184</v>
      </c>
      <c r="AX195">
        <f t="shared" si="98"/>
        <v>1999.98107142857</v>
      </c>
      <c r="AY195">
        <f t="shared" si="99"/>
        <v>1681.1840999999988</v>
      </c>
      <c r="AZ195">
        <f t="shared" si="100"/>
        <v>0.84060000567862514</v>
      </c>
      <c r="BA195">
        <f t="shared" si="101"/>
        <v>0.16075801095974659</v>
      </c>
      <c r="BB195">
        <v>6</v>
      </c>
      <c r="BC195">
        <v>0.5</v>
      </c>
      <c r="BD195" t="s">
        <v>354</v>
      </c>
      <c r="BE195">
        <v>2</v>
      </c>
      <c r="BF195" t="b">
        <v>1</v>
      </c>
      <c r="BG195">
        <v>1657121980.31429</v>
      </c>
      <c r="BH195">
        <v>1170.51642857143</v>
      </c>
      <c r="BI195">
        <v>1225.5103571428599</v>
      </c>
      <c r="BJ195">
        <v>16.214632142857099</v>
      </c>
      <c r="BK195">
        <v>8.8949746428571395</v>
      </c>
      <c r="BL195">
        <v>1171.08071428571</v>
      </c>
      <c r="BM195">
        <v>16.369285714285699</v>
      </c>
      <c r="BN195">
        <v>500.00014285714298</v>
      </c>
      <c r="BO195">
        <v>73.939178571428599</v>
      </c>
      <c r="BP195">
        <v>9.9958646428571399E-2</v>
      </c>
      <c r="BQ195">
        <v>20.386107142857099</v>
      </c>
      <c r="BR195">
        <v>19.9993642857143</v>
      </c>
      <c r="BS195">
        <v>999.9</v>
      </c>
      <c r="BT195">
        <v>0</v>
      </c>
      <c r="BU195">
        <v>0</v>
      </c>
      <c r="BV195">
        <v>10016.885</v>
      </c>
      <c r="BW195">
        <v>0</v>
      </c>
      <c r="BX195">
        <v>196.601732142857</v>
      </c>
      <c r="BY195">
        <v>-54.992242857142898</v>
      </c>
      <c r="BZ195">
        <v>1189.8103571428601</v>
      </c>
      <c r="CA195">
        <v>1236.50821428571</v>
      </c>
      <c r="CB195">
        <v>7.3196532142857098</v>
      </c>
      <c r="CC195">
        <v>1225.5103571428599</v>
      </c>
      <c r="CD195">
        <v>8.8949746428571395</v>
      </c>
      <c r="CE195">
        <v>1.19889678571429</v>
      </c>
      <c r="CF195">
        <v>0.65768721428571397</v>
      </c>
      <c r="CG195">
        <v>9.5878492857142792</v>
      </c>
      <c r="CH195">
        <v>0.957983785714286</v>
      </c>
      <c r="CI195">
        <v>1999.98107142857</v>
      </c>
      <c r="CJ195">
        <v>0.980000714285714</v>
      </c>
      <c r="CK195">
        <v>1.99991285714286E-2</v>
      </c>
      <c r="CL195">
        <v>0</v>
      </c>
      <c r="CM195">
        <v>2.5683678571428601</v>
      </c>
      <c r="CN195">
        <v>0</v>
      </c>
      <c r="CO195">
        <v>11405.2892857143</v>
      </c>
      <c r="CP195">
        <v>16705.246428571401</v>
      </c>
      <c r="CQ195">
        <v>41.546500000000002</v>
      </c>
      <c r="CR195">
        <v>42.936999999999998</v>
      </c>
      <c r="CS195">
        <v>42.738750000000003</v>
      </c>
      <c r="CT195">
        <v>40.875</v>
      </c>
      <c r="CU195">
        <v>40.625</v>
      </c>
      <c r="CV195">
        <v>1959.98107142857</v>
      </c>
      <c r="CW195">
        <v>40</v>
      </c>
      <c r="CX195">
        <v>0</v>
      </c>
      <c r="CY195">
        <v>1651533705.0999999</v>
      </c>
      <c r="CZ195">
        <v>0</v>
      </c>
      <c r="DA195">
        <v>0</v>
      </c>
      <c r="DB195" t="s">
        <v>355</v>
      </c>
      <c r="DC195">
        <v>1656181403.5999999</v>
      </c>
      <c r="DD195">
        <v>1656181398.0999999</v>
      </c>
      <c r="DE195">
        <v>0</v>
      </c>
      <c r="DF195">
        <v>2.3420000000000001</v>
      </c>
      <c r="DG195">
        <v>0.193</v>
      </c>
      <c r="DH195">
        <v>3.7240000000000002</v>
      </c>
      <c r="DI195">
        <v>0.24399999999999999</v>
      </c>
      <c r="DJ195">
        <v>420</v>
      </c>
      <c r="DK195">
        <v>22</v>
      </c>
      <c r="DL195">
        <v>0.28000000000000003</v>
      </c>
      <c r="DM195">
        <v>0.02</v>
      </c>
      <c r="DN195">
        <v>-55.050819512195098</v>
      </c>
      <c r="DO195">
        <v>0.87815540069680798</v>
      </c>
      <c r="DP195">
        <v>0.17654836996230699</v>
      </c>
      <c r="DQ195">
        <v>0</v>
      </c>
      <c r="DR195">
        <v>7.3364312195121997</v>
      </c>
      <c r="DS195">
        <v>-0.268075609756107</v>
      </c>
      <c r="DT195">
        <v>2.6776797582173401E-2</v>
      </c>
      <c r="DU195">
        <v>0</v>
      </c>
      <c r="DV195">
        <v>0</v>
      </c>
      <c r="DW195">
        <v>2</v>
      </c>
      <c r="DX195" t="s">
        <v>375</v>
      </c>
      <c r="DY195">
        <v>2.9166799999999999</v>
      </c>
      <c r="DZ195">
        <v>2.71671</v>
      </c>
      <c r="EA195">
        <v>0.15634300000000001</v>
      </c>
      <c r="EB195">
        <v>0.16023299999999999</v>
      </c>
      <c r="EC195">
        <v>6.5594200000000005E-2</v>
      </c>
      <c r="ED195">
        <v>4.1397700000000003E-2</v>
      </c>
      <c r="EE195">
        <v>24497.3</v>
      </c>
      <c r="EF195">
        <v>20824.8</v>
      </c>
      <c r="EG195">
        <v>25966.9</v>
      </c>
      <c r="EH195">
        <v>24124.9</v>
      </c>
      <c r="EI195">
        <v>41354.6</v>
      </c>
      <c r="EJ195">
        <v>38238.300000000003</v>
      </c>
      <c r="EK195">
        <v>46849.1</v>
      </c>
      <c r="EL195">
        <v>42965.5</v>
      </c>
      <c r="EM195">
        <v>1.86103</v>
      </c>
      <c r="EN195">
        <v>2.2823500000000001</v>
      </c>
      <c r="EO195">
        <v>-0.108808</v>
      </c>
      <c r="EP195">
        <v>0</v>
      </c>
      <c r="EQ195">
        <v>21.7744</v>
      </c>
      <c r="ER195">
        <v>999.9</v>
      </c>
      <c r="ES195">
        <v>35.081000000000003</v>
      </c>
      <c r="ET195">
        <v>23.946999999999999</v>
      </c>
      <c r="EU195">
        <v>14.1637</v>
      </c>
      <c r="EV195">
        <v>52.487299999999998</v>
      </c>
      <c r="EW195">
        <v>38.2652</v>
      </c>
      <c r="EX195">
        <v>2</v>
      </c>
      <c r="EY195">
        <v>-0.47005799999999998</v>
      </c>
      <c r="EZ195">
        <v>2.5480100000000001</v>
      </c>
      <c r="FA195">
        <v>20.225100000000001</v>
      </c>
      <c r="FB195">
        <v>5.2367600000000003</v>
      </c>
      <c r="FC195">
        <v>11.986000000000001</v>
      </c>
      <c r="FD195">
        <v>4.9576000000000002</v>
      </c>
      <c r="FE195">
        <v>3.3039499999999999</v>
      </c>
      <c r="FF195">
        <v>316.3</v>
      </c>
      <c r="FG195">
        <v>9999</v>
      </c>
      <c r="FH195">
        <v>9999</v>
      </c>
      <c r="FI195">
        <v>4138.8999999999996</v>
      </c>
      <c r="FJ195">
        <v>1.86829</v>
      </c>
      <c r="FK195">
        <v>1.8639699999999999</v>
      </c>
      <c r="FL195">
        <v>1.87164</v>
      </c>
      <c r="FM195">
        <v>1.86236</v>
      </c>
      <c r="FN195">
        <v>1.86188</v>
      </c>
      <c r="FO195">
        <v>1.86829</v>
      </c>
      <c r="FP195">
        <v>1.8584499999999999</v>
      </c>
      <c r="FQ195">
        <v>1.86493</v>
      </c>
      <c r="FR195">
        <v>5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-0.56000000000000005</v>
      </c>
      <c r="GF195">
        <v>-0.15529999999999999</v>
      </c>
      <c r="GG195">
        <v>-0.25096208036330597</v>
      </c>
      <c r="GH195">
        <v>1.40043110155519E-5</v>
      </c>
      <c r="GI195">
        <v>-8.9464880026576905E-7</v>
      </c>
      <c r="GJ195">
        <v>5.5918935111048905E-10</v>
      </c>
      <c r="GK195">
        <v>-0.17968596506812801</v>
      </c>
      <c r="GL195">
        <v>-4.5276668719836703E-2</v>
      </c>
      <c r="GM195">
        <v>3.5990739600394498E-3</v>
      </c>
      <c r="GN195">
        <v>-4.5187851206301597E-5</v>
      </c>
      <c r="GO195">
        <v>3</v>
      </c>
      <c r="GP195">
        <v>2215</v>
      </c>
      <c r="GQ195">
        <v>2</v>
      </c>
      <c r="GR195">
        <v>17</v>
      </c>
      <c r="GS195">
        <v>15676.4</v>
      </c>
      <c r="GT195">
        <v>15676.5</v>
      </c>
      <c r="GU195">
        <v>3.0883799999999999</v>
      </c>
      <c r="GV195">
        <v>2.2717299999999998</v>
      </c>
      <c r="GW195">
        <v>1.9982899999999999</v>
      </c>
      <c r="GX195">
        <v>2.7258300000000002</v>
      </c>
      <c r="GY195">
        <v>2.0935100000000002</v>
      </c>
      <c r="GZ195">
        <v>2.34985</v>
      </c>
      <c r="HA195">
        <v>31.1722</v>
      </c>
      <c r="HB195">
        <v>15.541700000000001</v>
      </c>
      <c r="HC195">
        <v>18</v>
      </c>
      <c r="HD195">
        <v>416.56099999999998</v>
      </c>
      <c r="HE195">
        <v>691.70399999999995</v>
      </c>
      <c r="HF195">
        <v>15.456099999999999</v>
      </c>
      <c r="HG195">
        <v>21.143699999999999</v>
      </c>
      <c r="HH195">
        <v>29.999400000000001</v>
      </c>
      <c r="HI195">
        <v>20.7605</v>
      </c>
      <c r="HJ195">
        <v>20.761800000000001</v>
      </c>
      <c r="HK195">
        <v>61.8018</v>
      </c>
      <c r="HL195">
        <v>43.540599999999998</v>
      </c>
      <c r="HM195">
        <v>0</v>
      </c>
      <c r="HN195">
        <v>15.632899999999999</v>
      </c>
      <c r="HO195">
        <v>1273.23</v>
      </c>
      <c r="HP195">
        <v>8.9454999999999991</v>
      </c>
      <c r="HQ195">
        <v>99.225200000000001</v>
      </c>
      <c r="HR195">
        <v>101.074</v>
      </c>
    </row>
    <row r="196" spans="1:226" x14ac:dyDescent="0.2">
      <c r="A196">
        <v>180</v>
      </c>
      <c r="B196">
        <v>1657121993.0999999</v>
      </c>
      <c r="C196">
        <v>2112.5999999046298</v>
      </c>
      <c r="D196" t="s">
        <v>718</v>
      </c>
      <c r="E196" t="s">
        <v>719</v>
      </c>
      <c r="F196">
        <v>5</v>
      </c>
      <c r="G196" t="s">
        <v>1804</v>
      </c>
      <c r="H196" t="s">
        <v>353</v>
      </c>
      <c r="I196">
        <v>1657121985.5999999</v>
      </c>
      <c r="J196">
        <f t="shared" si="68"/>
        <v>6.1719248503572296E-3</v>
      </c>
      <c r="K196">
        <f t="shared" si="69"/>
        <v>6.1719248503572297</v>
      </c>
      <c r="L196">
        <f t="shared" si="70"/>
        <v>19.692204638618851</v>
      </c>
      <c r="M196">
        <f t="shared" si="71"/>
        <v>1187.88592592593</v>
      </c>
      <c r="N196">
        <f t="shared" si="72"/>
        <v>1079.6647663255344</v>
      </c>
      <c r="O196">
        <f t="shared" si="73"/>
        <v>79.936838781070122</v>
      </c>
      <c r="P196">
        <f t="shared" si="74"/>
        <v>87.949379022722255</v>
      </c>
      <c r="Q196">
        <f t="shared" si="75"/>
        <v>0.42733849435174071</v>
      </c>
      <c r="R196">
        <f t="shared" si="76"/>
        <v>2.4345277292192908</v>
      </c>
      <c r="S196">
        <f t="shared" si="77"/>
        <v>0.38961862831415833</v>
      </c>
      <c r="T196">
        <f t="shared" si="78"/>
        <v>0.24662257335484242</v>
      </c>
      <c r="U196">
        <f t="shared" si="79"/>
        <v>321.51570444444474</v>
      </c>
      <c r="V196">
        <f t="shared" si="80"/>
        <v>20.721426695606013</v>
      </c>
      <c r="W196">
        <f t="shared" si="81"/>
        <v>19.985711111111101</v>
      </c>
      <c r="X196">
        <f t="shared" si="82"/>
        <v>2.3445375068186993</v>
      </c>
      <c r="Y196">
        <f t="shared" si="83"/>
        <v>49.957844266295695</v>
      </c>
      <c r="Z196">
        <f t="shared" si="84"/>
        <v>1.199769575750566</v>
      </c>
      <c r="AA196">
        <f t="shared" si="85"/>
        <v>2.4015639453041739</v>
      </c>
      <c r="AB196">
        <f t="shared" si="86"/>
        <v>1.1447679310681333</v>
      </c>
      <c r="AC196">
        <f t="shared" si="87"/>
        <v>-272.1818859007538</v>
      </c>
      <c r="AD196">
        <f t="shared" si="88"/>
        <v>51.005795071457001</v>
      </c>
      <c r="AE196">
        <f t="shared" si="89"/>
        <v>4.2200665379037448</v>
      </c>
      <c r="AF196">
        <f t="shared" si="90"/>
        <v>104.55968015305167</v>
      </c>
      <c r="AG196">
        <f t="shared" si="91"/>
        <v>38.582498943920598</v>
      </c>
      <c r="AH196">
        <f t="shared" si="92"/>
        <v>6.1832416039133138</v>
      </c>
      <c r="AI196">
        <f t="shared" si="93"/>
        <v>19.692204638618851</v>
      </c>
      <c r="AJ196">
        <v>1268.4509095653</v>
      </c>
      <c r="AK196">
        <v>1230.87624242424</v>
      </c>
      <c r="AL196">
        <v>3.3884839433613498</v>
      </c>
      <c r="AM196">
        <v>66.878757965699805</v>
      </c>
      <c r="AN196">
        <f t="shared" si="94"/>
        <v>6.1719248503572297</v>
      </c>
      <c r="AO196">
        <v>8.9116502503815198</v>
      </c>
      <c r="AP196">
        <v>16.197854545454501</v>
      </c>
      <c r="AQ196">
        <v>8.2721565319782698E-6</v>
      </c>
      <c r="AR196">
        <v>77.4213467082362</v>
      </c>
      <c r="AS196">
        <v>28</v>
      </c>
      <c r="AT196">
        <v>6</v>
      </c>
      <c r="AU196">
        <f t="shared" si="95"/>
        <v>1</v>
      </c>
      <c r="AV196">
        <f t="shared" si="96"/>
        <v>0</v>
      </c>
      <c r="AW196">
        <f t="shared" si="97"/>
        <v>40048.03723136046</v>
      </c>
      <c r="AX196">
        <f t="shared" si="98"/>
        <v>1999.99814814815</v>
      </c>
      <c r="AY196">
        <f t="shared" si="99"/>
        <v>1681.1984444444461</v>
      </c>
      <c r="AZ196">
        <f t="shared" si="100"/>
        <v>0.84060000055555606</v>
      </c>
      <c r="BA196">
        <f t="shared" si="101"/>
        <v>0.16075800107222321</v>
      </c>
      <c r="BB196">
        <v>6</v>
      </c>
      <c r="BC196">
        <v>0.5</v>
      </c>
      <c r="BD196" t="s">
        <v>354</v>
      </c>
      <c r="BE196">
        <v>2</v>
      </c>
      <c r="BF196" t="b">
        <v>1</v>
      </c>
      <c r="BG196">
        <v>1657121985.5999999</v>
      </c>
      <c r="BH196">
        <v>1187.88592592593</v>
      </c>
      <c r="BI196">
        <v>1242.99814814815</v>
      </c>
      <c r="BJ196">
        <v>16.2046555555556</v>
      </c>
      <c r="BK196">
        <v>8.9051029629629603</v>
      </c>
      <c r="BL196">
        <v>1188.4459259259299</v>
      </c>
      <c r="BM196">
        <v>16.3596481481481</v>
      </c>
      <c r="BN196">
        <v>500.00688888888902</v>
      </c>
      <c r="BO196">
        <v>73.938577777777795</v>
      </c>
      <c r="BP196">
        <v>9.9995374074074106E-2</v>
      </c>
      <c r="BQ196">
        <v>20.374325925925898</v>
      </c>
      <c r="BR196">
        <v>19.985711111111101</v>
      </c>
      <c r="BS196">
        <v>999.9</v>
      </c>
      <c r="BT196">
        <v>0</v>
      </c>
      <c r="BU196">
        <v>0</v>
      </c>
      <c r="BV196">
        <v>10017.851851851899</v>
      </c>
      <c r="BW196">
        <v>0</v>
      </c>
      <c r="BX196">
        <v>302.22685185185202</v>
      </c>
      <c r="BY196">
        <v>-55.1116666666667</v>
      </c>
      <c r="BZ196">
        <v>1207.4529629629601</v>
      </c>
      <c r="CA196">
        <v>1254.1662962963001</v>
      </c>
      <c r="CB196">
        <v>7.2995492592592601</v>
      </c>
      <c r="CC196">
        <v>1242.99814814815</v>
      </c>
      <c r="CD196">
        <v>8.9051029629629603</v>
      </c>
      <c r="CE196">
        <v>1.19815</v>
      </c>
      <c r="CF196">
        <v>0.65843074074074104</v>
      </c>
      <c r="CG196">
        <v>9.5785699999999991</v>
      </c>
      <c r="CH196">
        <v>0.97366588888888905</v>
      </c>
      <c r="CI196">
        <v>1999.99814814815</v>
      </c>
      <c r="CJ196">
        <v>0.98000100000000001</v>
      </c>
      <c r="CK196">
        <v>1.9998833333333299E-2</v>
      </c>
      <c r="CL196">
        <v>0</v>
      </c>
      <c r="CM196">
        <v>2.5087592592592598</v>
      </c>
      <c r="CN196">
        <v>0</v>
      </c>
      <c r="CO196">
        <v>11400.762962962999</v>
      </c>
      <c r="CP196">
        <v>16705.385185185201</v>
      </c>
      <c r="CQ196">
        <v>41.561999999999998</v>
      </c>
      <c r="CR196">
        <v>42.936999999999998</v>
      </c>
      <c r="CS196">
        <v>42.745333333333299</v>
      </c>
      <c r="CT196">
        <v>40.881888888888902</v>
      </c>
      <c r="CU196">
        <v>40.625</v>
      </c>
      <c r="CV196">
        <v>1959.99814814815</v>
      </c>
      <c r="CW196">
        <v>40</v>
      </c>
      <c r="CX196">
        <v>0</v>
      </c>
      <c r="CY196">
        <v>1651533709.9000001</v>
      </c>
      <c r="CZ196">
        <v>0</v>
      </c>
      <c r="DA196">
        <v>0</v>
      </c>
      <c r="DB196" t="s">
        <v>355</v>
      </c>
      <c r="DC196">
        <v>1656181403.5999999</v>
      </c>
      <c r="DD196">
        <v>1656181398.0999999</v>
      </c>
      <c r="DE196">
        <v>0</v>
      </c>
      <c r="DF196">
        <v>2.3420000000000001</v>
      </c>
      <c r="DG196">
        <v>0.193</v>
      </c>
      <c r="DH196">
        <v>3.7240000000000002</v>
      </c>
      <c r="DI196">
        <v>0.24399999999999999</v>
      </c>
      <c r="DJ196">
        <v>420</v>
      </c>
      <c r="DK196">
        <v>22</v>
      </c>
      <c r="DL196">
        <v>0.28000000000000003</v>
      </c>
      <c r="DM196">
        <v>0.02</v>
      </c>
      <c r="DN196">
        <v>-55.088621951219501</v>
      </c>
      <c r="DO196">
        <v>-0.97892613240432402</v>
      </c>
      <c r="DP196">
        <v>0.21689602714507</v>
      </c>
      <c r="DQ196">
        <v>0</v>
      </c>
      <c r="DR196">
        <v>7.3146190243902396</v>
      </c>
      <c r="DS196">
        <v>-0.23753581881532801</v>
      </c>
      <c r="DT196">
        <v>2.35856534323023E-2</v>
      </c>
      <c r="DU196">
        <v>0</v>
      </c>
      <c r="DV196">
        <v>0</v>
      </c>
      <c r="DW196">
        <v>2</v>
      </c>
      <c r="DX196" t="s">
        <v>375</v>
      </c>
      <c r="DY196">
        <v>2.9164699999999999</v>
      </c>
      <c r="DZ196">
        <v>2.7165599999999999</v>
      </c>
      <c r="EA196">
        <v>0.15768199999999999</v>
      </c>
      <c r="EB196">
        <v>0.16155700000000001</v>
      </c>
      <c r="EC196">
        <v>6.5599500000000005E-2</v>
      </c>
      <c r="ED196">
        <v>4.1431500000000003E-2</v>
      </c>
      <c r="EE196">
        <v>24458</v>
      </c>
      <c r="EF196">
        <v>20791.8</v>
      </c>
      <c r="EG196">
        <v>25966.400000000001</v>
      </c>
      <c r="EH196">
        <v>24124.7</v>
      </c>
      <c r="EI196">
        <v>41353.5</v>
      </c>
      <c r="EJ196">
        <v>38236.6</v>
      </c>
      <c r="EK196">
        <v>46848.1</v>
      </c>
      <c r="EL196">
        <v>42965.1</v>
      </c>
      <c r="EM196">
        <v>1.8608</v>
      </c>
      <c r="EN196">
        <v>2.2823000000000002</v>
      </c>
      <c r="EO196">
        <v>-0.108108</v>
      </c>
      <c r="EP196">
        <v>0</v>
      </c>
      <c r="EQ196">
        <v>21.7578</v>
      </c>
      <c r="ER196">
        <v>999.9</v>
      </c>
      <c r="ES196">
        <v>35.081000000000003</v>
      </c>
      <c r="ET196">
        <v>23.966999999999999</v>
      </c>
      <c r="EU196">
        <v>14.180999999999999</v>
      </c>
      <c r="EV196">
        <v>52.647300000000001</v>
      </c>
      <c r="EW196">
        <v>38.349400000000003</v>
      </c>
      <c r="EX196">
        <v>2</v>
      </c>
      <c r="EY196">
        <v>-0.47003600000000001</v>
      </c>
      <c r="EZ196">
        <v>3.0022799999999998</v>
      </c>
      <c r="FA196">
        <v>20.218</v>
      </c>
      <c r="FB196">
        <v>5.2366099999999998</v>
      </c>
      <c r="FC196">
        <v>11.986000000000001</v>
      </c>
      <c r="FD196">
        <v>4.9574499999999997</v>
      </c>
      <c r="FE196">
        <v>3.3037999999999998</v>
      </c>
      <c r="FF196">
        <v>316.3</v>
      </c>
      <c r="FG196">
        <v>9999</v>
      </c>
      <c r="FH196">
        <v>9999</v>
      </c>
      <c r="FI196">
        <v>4138.8999999999996</v>
      </c>
      <c r="FJ196">
        <v>1.86829</v>
      </c>
      <c r="FK196">
        <v>1.86399</v>
      </c>
      <c r="FL196">
        <v>1.87164</v>
      </c>
      <c r="FM196">
        <v>1.8623700000000001</v>
      </c>
      <c r="FN196">
        <v>1.86188</v>
      </c>
      <c r="FO196">
        <v>1.86829</v>
      </c>
      <c r="FP196">
        <v>1.8584700000000001</v>
      </c>
      <c r="FQ196">
        <v>1.86493</v>
      </c>
      <c r="FR196">
        <v>5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-0.55000000000000004</v>
      </c>
      <c r="GF196">
        <v>-0.15529999999999999</v>
      </c>
      <c r="GG196">
        <v>-0.25096208036330597</v>
      </c>
      <c r="GH196">
        <v>1.40043110155519E-5</v>
      </c>
      <c r="GI196">
        <v>-8.9464880026576905E-7</v>
      </c>
      <c r="GJ196">
        <v>5.5918935111048905E-10</v>
      </c>
      <c r="GK196">
        <v>-0.17968596506812801</v>
      </c>
      <c r="GL196">
        <v>-4.5276668719836703E-2</v>
      </c>
      <c r="GM196">
        <v>3.5990739600394498E-3</v>
      </c>
      <c r="GN196">
        <v>-4.5187851206301597E-5</v>
      </c>
      <c r="GO196">
        <v>3</v>
      </c>
      <c r="GP196">
        <v>2215</v>
      </c>
      <c r="GQ196">
        <v>2</v>
      </c>
      <c r="GR196">
        <v>17</v>
      </c>
      <c r="GS196">
        <v>15676.5</v>
      </c>
      <c r="GT196">
        <v>15676.6</v>
      </c>
      <c r="GU196">
        <v>3.11768</v>
      </c>
      <c r="GV196">
        <v>2.2741699999999998</v>
      </c>
      <c r="GW196">
        <v>1.9982899999999999</v>
      </c>
      <c r="GX196">
        <v>2.7258300000000002</v>
      </c>
      <c r="GY196">
        <v>2.0935100000000002</v>
      </c>
      <c r="GZ196">
        <v>2.3278799999999999</v>
      </c>
      <c r="HA196">
        <v>31.1722</v>
      </c>
      <c r="HB196">
        <v>15.532999999999999</v>
      </c>
      <c r="HC196">
        <v>18</v>
      </c>
      <c r="HD196">
        <v>416.51799999999997</v>
      </c>
      <c r="HE196">
        <v>691.79399999999998</v>
      </c>
      <c r="HF196">
        <v>15.6374</v>
      </c>
      <c r="HG196">
        <v>21.1539</v>
      </c>
      <c r="HH196">
        <v>30</v>
      </c>
      <c r="HI196">
        <v>20.77</v>
      </c>
      <c r="HJ196">
        <v>20.771100000000001</v>
      </c>
      <c r="HK196">
        <v>62.383400000000002</v>
      </c>
      <c r="HL196">
        <v>43.540599999999998</v>
      </c>
      <c r="HM196">
        <v>0</v>
      </c>
      <c r="HN196">
        <v>15.646599999999999</v>
      </c>
      <c r="HO196">
        <v>1286.6199999999999</v>
      </c>
      <c r="HP196">
        <v>8.9563299999999995</v>
      </c>
      <c r="HQ196">
        <v>99.222999999999999</v>
      </c>
      <c r="HR196">
        <v>101.07299999999999</v>
      </c>
    </row>
    <row r="197" spans="1:226" x14ac:dyDescent="0.2">
      <c r="A197">
        <v>181</v>
      </c>
      <c r="B197">
        <v>1657121998.0999999</v>
      </c>
      <c r="C197">
        <v>2117.5999999046298</v>
      </c>
      <c r="D197" t="s">
        <v>720</v>
      </c>
      <c r="E197" t="s">
        <v>721</v>
      </c>
      <c r="F197">
        <v>5</v>
      </c>
      <c r="G197" t="s">
        <v>1805</v>
      </c>
      <c r="H197" t="s">
        <v>353</v>
      </c>
      <c r="I197">
        <v>1657121990.31429</v>
      </c>
      <c r="J197">
        <f t="shared" si="68"/>
        <v>6.1646160690487922E-3</v>
      </c>
      <c r="K197">
        <f t="shared" si="69"/>
        <v>6.1646160690487921</v>
      </c>
      <c r="L197">
        <f t="shared" si="70"/>
        <v>20.072688254487247</v>
      </c>
      <c r="M197">
        <f t="shared" si="71"/>
        <v>1203.34678571429</v>
      </c>
      <c r="N197">
        <f t="shared" si="72"/>
        <v>1093.1456481407101</v>
      </c>
      <c r="O197">
        <f t="shared" si="73"/>
        <v>80.93444981061036</v>
      </c>
      <c r="P197">
        <f t="shared" si="74"/>
        <v>89.093534972950039</v>
      </c>
      <c r="Q197">
        <f t="shared" si="75"/>
        <v>0.42690180189637811</v>
      </c>
      <c r="R197">
        <f t="shared" si="76"/>
        <v>2.433063700745806</v>
      </c>
      <c r="S197">
        <f t="shared" si="77"/>
        <v>0.3892348402641716</v>
      </c>
      <c r="T197">
        <f t="shared" si="78"/>
        <v>0.24637844882911925</v>
      </c>
      <c r="U197">
        <f t="shared" si="79"/>
        <v>321.51491699999929</v>
      </c>
      <c r="V197">
        <f t="shared" si="80"/>
        <v>20.720675828031801</v>
      </c>
      <c r="W197">
        <f t="shared" si="81"/>
        <v>19.981246428571399</v>
      </c>
      <c r="X197">
        <f t="shared" si="82"/>
        <v>2.3438893020799192</v>
      </c>
      <c r="Y197">
        <f t="shared" si="83"/>
        <v>49.950195708226779</v>
      </c>
      <c r="Z197">
        <f t="shared" si="84"/>
        <v>1.1993482823088861</v>
      </c>
      <c r="AA197">
        <f t="shared" si="85"/>
        <v>2.4010882546178971</v>
      </c>
      <c r="AB197">
        <f t="shared" si="86"/>
        <v>1.1445410197710331</v>
      </c>
      <c r="AC197">
        <f t="shared" si="87"/>
        <v>-271.85956864505175</v>
      </c>
      <c r="AD197">
        <f t="shared" si="88"/>
        <v>51.139953906190513</v>
      </c>
      <c r="AE197">
        <f t="shared" si="89"/>
        <v>4.2335462393311296</v>
      </c>
      <c r="AF197">
        <f t="shared" si="90"/>
        <v>105.02884850046918</v>
      </c>
      <c r="AG197">
        <f t="shared" si="91"/>
        <v>38.759810662843698</v>
      </c>
      <c r="AH197">
        <f t="shared" si="92"/>
        <v>6.1711206963806795</v>
      </c>
      <c r="AI197">
        <f t="shared" si="93"/>
        <v>20.072688254487247</v>
      </c>
      <c r="AJ197">
        <v>1285.4248777037501</v>
      </c>
      <c r="AK197">
        <v>1247.5431515151499</v>
      </c>
      <c r="AL197">
        <v>3.3507601471786201</v>
      </c>
      <c r="AM197">
        <v>66.878757965699805</v>
      </c>
      <c r="AN197">
        <f t="shared" si="94"/>
        <v>6.1646160690487921</v>
      </c>
      <c r="AO197">
        <v>8.9214883123286608</v>
      </c>
      <c r="AP197">
        <v>16.198884242424199</v>
      </c>
      <c r="AQ197">
        <v>3.2348575424220499E-6</v>
      </c>
      <c r="AR197">
        <v>77.4213467082362</v>
      </c>
      <c r="AS197">
        <v>28</v>
      </c>
      <c r="AT197">
        <v>6</v>
      </c>
      <c r="AU197">
        <f t="shared" si="95"/>
        <v>1</v>
      </c>
      <c r="AV197">
        <f t="shared" si="96"/>
        <v>0</v>
      </c>
      <c r="AW197">
        <f t="shared" si="97"/>
        <v>40011.699838262663</v>
      </c>
      <c r="AX197">
        <f t="shared" si="98"/>
        <v>1999.9932142857101</v>
      </c>
      <c r="AY197">
        <f t="shared" si="99"/>
        <v>1681.1942999999962</v>
      </c>
      <c r="AZ197">
        <f t="shared" si="100"/>
        <v>0.84060000203572105</v>
      </c>
      <c r="BA197">
        <f t="shared" si="101"/>
        <v>0.16075800392894188</v>
      </c>
      <c r="BB197">
        <v>6</v>
      </c>
      <c r="BC197">
        <v>0.5</v>
      </c>
      <c r="BD197" t="s">
        <v>354</v>
      </c>
      <c r="BE197">
        <v>2</v>
      </c>
      <c r="BF197" t="b">
        <v>1</v>
      </c>
      <c r="BG197">
        <v>1657121990.31429</v>
      </c>
      <c r="BH197">
        <v>1203.34678571429</v>
      </c>
      <c r="BI197">
        <v>1258.7674999999999</v>
      </c>
      <c r="BJ197">
        <v>16.1990642857143</v>
      </c>
      <c r="BK197">
        <v>8.9139757142857192</v>
      </c>
      <c r="BL197">
        <v>1203.9028571428601</v>
      </c>
      <c r="BM197">
        <v>16.354260714285701</v>
      </c>
      <c r="BN197">
        <v>500.02035714285699</v>
      </c>
      <c r="BO197">
        <v>73.938114285714306</v>
      </c>
      <c r="BP197">
        <v>0.10000675357142901</v>
      </c>
      <c r="BQ197">
        <v>20.371117857142899</v>
      </c>
      <c r="BR197">
        <v>19.981246428571399</v>
      </c>
      <c r="BS197">
        <v>999.9</v>
      </c>
      <c r="BT197">
        <v>0</v>
      </c>
      <c r="BU197">
        <v>0</v>
      </c>
      <c r="BV197">
        <v>10008.3232142857</v>
      </c>
      <c r="BW197">
        <v>0</v>
      </c>
      <c r="BX197">
        <v>310.65978571428599</v>
      </c>
      <c r="BY197">
        <v>-55.420103571428598</v>
      </c>
      <c r="BZ197">
        <v>1223.16142857143</v>
      </c>
      <c r="CA197">
        <v>1270.08892857143</v>
      </c>
      <c r="CB197">
        <v>7.2850935714285701</v>
      </c>
      <c r="CC197">
        <v>1258.7674999999999</v>
      </c>
      <c r="CD197">
        <v>8.9139757142857192</v>
      </c>
      <c r="CE197">
        <v>1.19772964285714</v>
      </c>
      <c r="CF197">
        <v>0.65908253571428599</v>
      </c>
      <c r="CG197">
        <v>9.5733482142857103</v>
      </c>
      <c r="CH197">
        <v>0.98740167857142902</v>
      </c>
      <c r="CI197">
        <v>1999.9932142857101</v>
      </c>
      <c r="CJ197">
        <v>0.98000092857142795</v>
      </c>
      <c r="CK197">
        <v>1.9998907142857101E-2</v>
      </c>
      <c r="CL197">
        <v>0</v>
      </c>
      <c r="CM197">
        <v>2.4424785714285702</v>
      </c>
      <c r="CN197">
        <v>0</v>
      </c>
      <c r="CO197">
        <v>11397.1</v>
      </c>
      <c r="CP197">
        <v>16705.353571428601</v>
      </c>
      <c r="CQ197">
        <v>41.561999999999998</v>
      </c>
      <c r="CR197">
        <v>42.936999999999998</v>
      </c>
      <c r="CS197">
        <v>42.75</v>
      </c>
      <c r="CT197">
        <v>40.897142857142903</v>
      </c>
      <c r="CU197">
        <v>40.640500000000003</v>
      </c>
      <c r="CV197">
        <v>1959.9932142857101</v>
      </c>
      <c r="CW197">
        <v>40</v>
      </c>
      <c r="CX197">
        <v>0</v>
      </c>
      <c r="CY197">
        <v>1651533714.7</v>
      </c>
      <c r="CZ197">
        <v>0</v>
      </c>
      <c r="DA197">
        <v>0</v>
      </c>
      <c r="DB197" t="s">
        <v>355</v>
      </c>
      <c r="DC197">
        <v>1656181403.5999999</v>
      </c>
      <c r="DD197">
        <v>1656181398.0999999</v>
      </c>
      <c r="DE197">
        <v>0</v>
      </c>
      <c r="DF197">
        <v>2.3420000000000001</v>
      </c>
      <c r="DG197">
        <v>0.193</v>
      </c>
      <c r="DH197">
        <v>3.7240000000000002</v>
      </c>
      <c r="DI197">
        <v>0.24399999999999999</v>
      </c>
      <c r="DJ197">
        <v>420</v>
      </c>
      <c r="DK197">
        <v>22</v>
      </c>
      <c r="DL197">
        <v>0.28000000000000003</v>
      </c>
      <c r="DM197">
        <v>0.02</v>
      </c>
      <c r="DN197">
        <v>-55.229995121951198</v>
      </c>
      <c r="DO197">
        <v>-3.1657191637630899</v>
      </c>
      <c r="DP197">
        <v>0.33994262711861001</v>
      </c>
      <c r="DQ197">
        <v>0</v>
      </c>
      <c r="DR197">
        <v>7.2980414634146298</v>
      </c>
      <c r="DS197">
        <v>-0.20252968641115501</v>
      </c>
      <c r="DT197">
        <v>2.05713707715212E-2</v>
      </c>
      <c r="DU197">
        <v>0</v>
      </c>
      <c r="DV197">
        <v>0</v>
      </c>
      <c r="DW197">
        <v>2</v>
      </c>
      <c r="DX197" t="s">
        <v>375</v>
      </c>
      <c r="DY197">
        <v>2.9163199999999998</v>
      </c>
      <c r="DZ197">
        <v>2.7166100000000002</v>
      </c>
      <c r="EA197">
        <v>0.15900700000000001</v>
      </c>
      <c r="EB197">
        <v>0.162858</v>
      </c>
      <c r="EC197">
        <v>6.55998E-2</v>
      </c>
      <c r="ED197">
        <v>4.1457000000000001E-2</v>
      </c>
      <c r="EE197">
        <v>24419.1</v>
      </c>
      <c r="EF197">
        <v>20759.2</v>
      </c>
      <c r="EG197">
        <v>25965.9</v>
      </c>
      <c r="EH197">
        <v>24124.3</v>
      </c>
      <c r="EI197">
        <v>41352.800000000003</v>
      </c>
      <c r="EJ197">
        <v>38235</v>
      </c>
      <c r="EK197">
        <v>46847.3</v>
      </c>
      <c r="EL197">
        <v>42964.5</v>
      </c>
      <c r="EM197">
        <v>1.8607</v>
      </c>
      <c r="EN197">
        <v>2.2824200000000001</v>
      </c>
      <c r="EO197">
        <v>-0.10635</v>
      </c>
      <c r="EP197">
        <v>0</v>
      </c>
      <c r="EQ197">
        <v>21.749099999999999</v>
      </c>
      <c r="ER197">
        <v>999.9</v>
      </c>
      <c r="ES197">
        <v>35.081000000000003</v>
      </c>
      <c r="ET197">
        <v>23.966999999999999</v>
      </c>
      <c r="EU197">
        <v>14.1812</v>
      </c>
      <c r="EV197">
        <v>52.657299999999999</v>
      </c>
      <c r="EW197">
        <v>38.341299999999997</v>
      </c>
      <c r="EX197">
        <v>2</v>
      </c>
      <c r="EY197">
        <v>-0.46879300000000002</v>
      </c>
      <c r="EZ197">
        <v>3.1787000000000001</v>
      </c>
      <c r="FA197">
        <v>20.214700000000001</v>
      </c>
      <c r="FB197">
        <v>5.2372100000000001</v>
      </c>
      <c r="FC197">
        <v>11.986000000000001</v>
      </c>
      <c r="FD197">
        <v>4.9576000000000002</v>
      </c>
      <c r="FE197">
        <v>3.3039499999999999</v>
      </c>
      <c r="FF197">
        <v>316.3</v>
      </c>
      <c r="FG197">
        <v>9999</v>
      </c>
      <c r="FH197">
        <v>9999</v>
      </c>
      <c r="FI197">
        <v>4139.1000000000004</v>
      </c>
      <c r="FJ197">
        <v>1.86829</v>
      </c>
      <c r="FK197">
        <v>1.8639699999999999</v>
      </c>
      <c r="FL197">
        <v>1.87164</v>
      </c>
      <c r="FM197">
        <v>1.8623400000000001</v>
      </c>
      <c r="FN197">
        <v>1.86188</v>
      </c>
      <c r="FO197">
        <v>1.86829</v>
      </c>
      <c r="FP197">
        <v>1.8584400000000001</v>
      </c>
      <c r="FQ197">
        <v>1.86493</v>
      </c>
      <c r="FR197">
        <v>5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-0.55000000000000004</v>
      </c>
      <c r="GF197">
        <v>-0.1552</v>
      </c>
      <c r="GG197">
        <v>-0.25096208036330597</v>
      </c>
      <c r="GH197">
        <v>1.40043110155519E-5</v>
      </c>
      <c r="GI197">
        <v>-8.9464880026576905E-7</v>
      </c>
      <c r="GJ197">
        <v>5.5918935111048905E-10</v>
      </c>
      <c r="GK197">
        <v>-0.17968596506812801</v>
      </c>
      <c r="GL197">
        <v>-4.5276668719836703E-2</v>
      </c>
      <c r="GM197">
        <v>3.5990739600394498E-3</v>
      </c>
      <c r="GN197">
        <v>-4.5187851206301597E-5</v>
      </c>
      <c r="GO197">
        <v>3</v>
      </c>
      <c r="GP197">
        <v>2215</v>
      </c>
      <c r="GQ197">
        <v>2</v>
      </c>
      <c r="GR197">
        <v>17</v>
      </c>
      <c r="GS197">
        <v>15676.6</v>
      </c>
      <c r="GT197">
        <v>15676.7</v>
      </c>
      <c r="GU197">
        <v>3.15063</v>
      </c>
      <c r="GV197">
        <v>2.2790499999999998</v>
      </c>
      <c r="GW197">
        <v>1.9982899999999999</v>
      </c>
      <c r="GX197">
        <v>2.7258300000000002</v>
      </c>
      <c r="GY197">
        <v>2.0935100000000002</v>
      </c>
      <c r="GZ197">
        <v>2.36816</v>
      </c>
      <c r="HA197">
        <v>31.193899999999999</v>
      </c>
      <c r="HB197">
        <v>15.532999999999999</v>
      </c>
      <c r="HC197">
        <v>18</v>
      </c>
      <c r="HD197">
        <v>416.53500000000003</v>
      </c>
      <c r="HE197">
        <v>692.04499999999996</v>
      </c>
      <c r="HF197">
        <v>15.682700000000001</v>
      </c>
      <c r="HG197">
        <v>21.162800000000001</v>
      </c>
      <c r="HH197">
        <v>30.000800000000002</v>
      </c>
      <c r="HI197">
        <v>20.7788</v>
      </c>
      <c r="HJ197">
        <v>20.781199999999998</v>
      </c>
      <c r="HK197">
        <v>63.040900000000001</v>
      </c>
      <c r="HL197">
        <v>43.540599999999998</v>
      </c>
      <c r="HM197">
        <v>0</v>
      </c>
      <c r="HN197">
        <v>15.664999999999999</v>
      </c>
      <c r="HO197">
        <v>1306.76</v>
      </c>
      <c r="HP197">
        <v>8.9690499999999993</v>
      </c>
      <c r="HQ197">
        <v>99.221400000000003</v>
      </c>
      <c r="HR197">
        <v>101.071</v>
      </c>
    </row>
    <row r="198" spans="1:226" x14ac:dyDescent="0.2">
      <c r="A198">
        <v>182</v>
      </c>
      <c r="B198">
        <v>1657122003.0999999</v>
      </c>
      <c r="C198">
        <v>2122.5999999046298</v>
      </c>
      <c r="D198" t="s">
        <v>722</v>
      </c>
      <c r="E198" t="s">
        <v>723</v>
      </c>
      <c r="F198">
        <v>5</v>
      </c>
      <c r="G198" t="s">
        <v>1806</v>
      </c>
      <c r="H198" t="s">
        <v>353</v>
      </c>
      <c r="I198">
        <v>1657121995.5999999</v>
      </c>
      <c r="J198">
        <f t="shared" si="68"/>
        <v>6.153971355784868E-3</v>
      </c>
      <c r="K198">
        <f t="shared" si="69"/>
        <v>6.1539713557848676</v>
      </c>
      <c r="L198">
        <f t="shared" si="70"/>
        <v>20.04105106246962</v>
      </c>
      <c r="M198">
        <f t="shared" si="71"/>
        <v>1220.7596296296299</v>
      </c>
      <c r="N198">
        <f t="shared" si="72"/>
        <v>1110.0869056368542</v>
      </c>
      <c r="O198">
        <f t="shared" si="73"/>
        <v>82.188148592858695</v>
      </c>
      <c r="P198">
        <f t="shared" si="74"/>
        <v>90.382089300119205</v>
      </c>
      <c r="Q198">
        <f t="shared" si="75"/>
        <v>0.42596109806867433</v>
      </c>
      <c r="R198">
        <f t="shared" si="76"/>
        <v>2.4344508551620279</v>
      </c>
      <c r="S198">
        <f t="shared" si="77"/>
        <v>0.38847151430618637</v>
      </c>
      <c r="T198">
        <f t="shared" si="78"/>
        <v>0.24588743718484884</v>
      </c>
      <c r="U198">
        <f t="shared" si="79"/>
        <v>321.51304444444418</v>
      </c>
      <c r="V198">
        <f t="shared" si="80"/>
        <v>20.725974283748759</v>
      </c>
      <c r="W198">
        <f t="shared" si="81"/>
        <v>19.981618518518498</v>
      </c>
      <c r="X198">
        <f t="shared" si="82"/>
        <v>2.3439433179435785</v>
      </c>
      <c r="Y198">
        <f t="shared" si="83"/>
        <v>49.934795359588847</v>
      </c>
      <c r="Z198">
        <f t="shared" si="84"/>
        <v>1.1991408970840425</v>
      </c>
      <c r="AA198">
        <f t="shared" si="85"/>
        <v>2.4014134601910904</v>
      </c>
      <c r="AB198">
        <f t="shared" si="86"/>
        <v>1.144802420859536</v>
      </c>
      <c r="AC198">
        <f t="shared" si="87"/>
        <v>-271.39013679011271</v>
      </c>
      <c r="AD198">
        <f t="shared" si="88"/>
        <v>51.408130857579501</v>
      </c>
      <c r="AE198">
        <f t="shared" si="89"/>
        <v>4.2533777874733589</v>
      </c>
      <c r="AF198">
        <f t="shared" si="90"/>
        <v>105.78441629938433</v>
      </c>
      <c r="AG198">
        <f t="shared" si="91"/>
        <v>38.914358280003619</v>
      </c>
      <c r="AH198">
        <f t="shared" si="92"/>
        <v>6.1604777561260819</v>
      </c>
      <c r="AI198">
        <f t="shared" si="93"/>
        <v>20.04105106246962</v>
      </c>
      <c r="AJ198">
        <v>1302.2688404294699</v>
      </c>
      <c r="AK198">
        <v>1264.3647272727301</v>
      </c>
      <c r="AL198">
        <v>3.3655188134385998</v>
      </c>
      <c r="AM198">
        <v>66.878757965699805</v>
      </c>
      <c r="AN198">
        <f t="shared" si="94"/>
        <v>6.1539713557848676</v>
      </c>
      <c r="AO198">
        <v>8.9296376398961002</v>
      </c>
      <c r="AP198">
        <v>16.194716363636399</v>
      </c>
      <c r="AQ198">
        <v>-9.2582957639766306E-6</v>
      </c>
      <c r="AR198">
        <v>77.4213467082362</v>
      </c>
      <c r="AS198">
        <v>28</v>
      </c>
      <c r="AT198">
        <v>6</v>
      </c>
      <c r="AU198">
        <f t="shared" si="95"/>
        <v>1</v>
      </c>
      <c r="AV198">
        <f t="shared" si="96"/>
        <v>0</v>
      </c>
      <c r="AW198">
        <f t="shared" si="97"/>
        <v>40046.224387899805</v>
      </c>
      <c r="AX198">
        <f t="shared" si="98"/>
        <v>1999.9814814814799</v>
      </c>
      <c r="AY198">
        <f t="shared" si="99"/>
        <v>1681.184444444443</v>
      </c>
      <c r="AZ198">
        <f t="shared" si="100"/>
        <v>0.84060000555560688</v>
      </c>
      <c r="BA198">
        <f t="shared" si="101"/>
        <v>0.16075801072232149</v>
      </c>
      <c r="BB198">
        <v>6</v>
      </c>
      <c r="BC198">
        <v>0.5</v>
      </c>
      <c r="BD198" t="s">
        <v>354</v>
      </c>
      <c r="BE198">
        <v>2</v>
      </c>
      <c r="BF198" t="b">
        <v>1</v>
      </c>
      <c r="BG198">
        <v>1657121995.5999999</v>
      </c>
      <c r="BH198">
        <v>1220.7596296296299</v>
      </c>
      <c r="BI198">
        <v>1276.4803703703701</v>
      </c>
      <c r="BJ198">
        <v>16.196381481481499</v>
      </c>
      <c r="BK198">
        <v>8.9236774074074106</v>
      </c>
      <c r="BL198">
        <v>1221.31037037037</v>
      </c>
      <c r="BM198">
        <v>16.351666666666699</v>
      </c>
      <c r="BN198">
        <v>500.00937037036999</v>
      </c>
      <c r="BO198">
        <v>73.937648148148099</v>
      </c>
      <c r="BP198">
        <v>9.9932311111111102E-2</v>
      </c>
      <c r="BQ198">
        <v>20.3733111111111</v>
      </c>
      <c r="BR198">
        <v>19.981618518518498</v>
      </c>
      <c r="BS198">
        <v>999.9</v>
      </c>
      <c r="BT198">
        <v>0</v>
      </c>
      <c r="BU198">
        <v>0</v>
      </c>
      <c r="BV198">
        <v>10017.4740740741</v>
      </c>
      <c r="BW198">
        <v>0</v>
      </c>
      <c r="BX198">
        <v>303.984222222222</v>
      </c>
      <c r="BY198">
        <v>-55.720744444444399</v>
      </c>
      <c r="BZ198">
        <v>1240.85777777778</v>
      </c>
      <c r="CA198">
        <v>1287.9748148148101</v>
      </c>
      <c r="CB198">
        <v>7.2727103703703699</v>
      </c>
      <c r="CC198">
        <v>1276.4803703703701</v>
      </c>
      <c r="CD198">
        <v>8.9236774074074106</v>
      </c>
      <c r="CE198">
        <v>1.19752296296296</v>
      </c>
      <c r="CF198">
        <v>0.65979562962963001</v>
      </c>
      <c r="CG198">
        <v>9.5707911111111095</v>
      </c>
      <c r="CH198">
        <v>1.0024152962963</v>
      </c>
      <c r="CI198">
        <v>1999.9814814814799</v>
      </c>
      <c r="CJ198">
        <v>0.98000111111111099</v>
      </c>
      <c r="CK198">
        <v>1.9998718518518501E-2</v>
      </c>
      <c r="CL198">
        <v>0</v>
      </c>
      <c r="CM198">
        <v>2.4576629629629601</v>
      </c>
      <c r="CN198">
        <v>0</v>
      </c>
      <c r="CO198">
        <v>11393.9481481481</v>
      </c>
      <c r="CP198">
        <v>16705.266666666699</v>
      </c>
      <c r="CQ198">
        <v>41.561999999999998</v>
      </c>
      <c r="CR198">
        <v>42.944000000000003</v>
      </c>
      <c r="CS198">
        <v>42.75</v>
      </c>
      <c r="CT198">
        <v>40.918629629629599</v>
      </c>
      <c r="CU198">
        <v>40.657148148148103</v>
      </c>
      <c r="CV198">
        <v>1959.9814814814799</v>
      </c>
      <c r="CW198">
        <v>40</v>
      </c>
      <c r="CX198">
        <v>0</v>
      </c>
      <c r="CY198">
        <v>1651533720.0999999</v>
      </c>
      <c r="CZ198">
        <v>0</v>
      </c>
      <c r="DA198">
        <v>0</v>
      </c>
      <c r="DB198" t="s">
        <v>355</v>
      </c>
      <c r="DC198">
        <v>1656181403.5999999</v>
      </c>
      <c r="DD198">
        <v>1656181398.0999999</v>
      </c>
      <c r="DE198">
        <v>0</v>
      </c>
      <c r="DF198">
        <v>2.3420000000000001</v>
      </c>
      <c r="DG198">
        <v>0.193</v>
      </c>
      <c r="DH198">
        <v>3.7240000000000002</v>
      </c>
      <c r="DI198">
        <v>0.24399999999999999</v>
      </c>
      <c r="DJ198">
        <v>420</v>
      </c>
      <c r="DK198">
        <v>22</v>
      </c>
      <c r="DL198">
        <v>0.28000000000000003</v>
      </c>
      <c r="DM198">
        <v>0.02</v>
      </c>
      <c r="DN198">
        <v>-55.473502439024401</v>
      </c>
      <c r="DO198">
        <v>-3.5750362369339199</v>
      </c>
      <c r="DP198">
        <v>0.35871168291187</v>
      </c>
      <c r="DQ198">
        <v>0</v>
      </c>
      <c r="DR198">
        <v>7.2827912195121902</v>
      </c>
      <c r="DS198">
        <v>-0.14752055749128201</v>
      </c>
      <c r="DT198">
        <v>1.50827072996992E-2</v>
      </c>
      <c r="DU198">
        <v>0</v>
      </c>
      <c r="DV198">
        <v>0</v>
      </c>
      <c r="DW198">
        <v>2</v>
      </c>
      <c r="DX198" t="s">
        <v>375</v>
      </c>
      <c r="DY198">
        <v>2.91622</v>
      </c>
      <c r="DZ198">
        <v>2.7168700000000001</v>
      </c>
      <c r="EA198">
        <v>0.16032199999999999</v>
      </c>
      <c r="EB198">
        <v>0.16416</v>
      </c>
      <c r="EC198">
        <v>6.5585199999999996E-2</v>
      </c>
      <c r="ED198">
        <v>4.1491E-2</v>
      </c>
      <c r="EE198">
        <v>24380.1</v>
      </c>
      <c r="EF198">
        <v>20726.599999999999</v>
      </c>
      <c r="EG198">
        <v>25965</v>
      </c>
      <c r="EH198">
        <v>24123.9</v>
      </c>
      <c r="EI198">
        <v>41352.800000000003</v>
      </c>
      <c r="EJ198">
        <v>38233.1</v>
      </c>
      <c r="EK198">
        <v>46846.5</v>
      </c>
      <c r="EL198">
        <v>42963.9</v>
      </c>
      <c r="EM198">
        <v>1.8602700000000001</v>
      </c>
      <c r="EN198">
        <v>2.2822</v>
      </c>
      <c r="EO198">
        <v>-0.106104</v>
      </c>
      <c r="EP198">
        <v>0</v>
      </c>
      <c r="EQ198">
        <v>21.742599999999999</v>
      </c>
      <c r="ER198">
        <v>999.9</v>
      </c>
      <c r="ES198">
        <v>35.081000000000003</v>
      </c>
      <c r="ET198">
        <v>23.978000000000002</v>
      </c>
      <c r="EU198">
        <v>14.192299999999999</v>
      </c>
      <c r="EV198">
        <v>51.947299999999998</v>
      </c>
      <c r="EW198">
        <v>38.345399999999998</v>
      </c>
      <c r="EX198">
        <v>2</v>
      </c>
      <c r="EY198">
        <v>-0.467665</v>
      </c>
      <c r="EZ198">
        <v>3.3107899999999999</v>
      </c>
      <c r="FA198">
        <v>20.212</v>
      </c>
      <c r="FB198">
        <v>5.2367600000000003</v>
      </c>
      <c r="FC198">
        <v>11.986000000000001</v>
      </c>
      <c r="FD198">
        <v>4.9574999999999996</v>
      </c>
      <c r="FE198">
        <v>3.3039000000000001</v>
      </c>
      <c r="FF198">
        <v>316.3</v>
      </c>
      <c r="FG198">
        <v>9999</v>
      </c>
      <c r="FH198">
        <v>9999</v>
      </c>
      <c r="FI198">
        <v>4139.1000000000004</v>
      </c>
      <c r="FJ198">
        <v>1.86829</v>
      </c>
      <c r="FK198">
        <v>1.86392</v>
      </c>
      <c r="FL198">
        <v>1.87164</v>
      </c>
      <c r="FM198">
        <v>1.8623400000000001</v>
      </c>
      <c r="FN198">
        <v>1.86188</v>
      </c>
      <c r="FO198">
        <v>1.86829</v>
      </c>
      <c r="FP198">
        <v>1.85843</v>
      </c>
      <c r="FQ198">
        <v>1.86493</v>
      </c>
      <c r="FR198">
        <v>5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-0.54</v>
      </c>
      <c r="GF198">
        <v>-0.15540000000000001</v>
      </c>
      <c r="GG198">
        <v>-0.25096208036330597</v>
      </c>
      <c r="GH198">
        <v>1.40043110155519E-5</v>
      </c>
      <c r="GI198">
        <v>-8.9464880026576905E-7</v>
      </c>
      <c r="GJ198">
        <v>5.5918935111048905E-10</v>
      </c>
      <c r="GK198">
        <v>-0.17968596506812801</v>
      </c>
      <c r="GL198">
        <v>-4.5276668719836703E-2</v>
      </c>
      <c r="GM198">
        <v>3.5990739600394498E-3</v>
      </c>
      <c r="GN198">
        <v>-4.5187851206301597E-5</v>
      </c>
      <c r="GO198">
        <v>3</v>
      </c>
      <c r="GP198">
        <v>2215</v>
      </c>
      <c r="GQ198">
        <v>2</v>
      </c>
      <c r="GR198">
        <v>17</v>
      </c>
      <c r="GS198">
        <v>15676.7</v>
      </c>
      <c r="GT198">
        <v>15676.8</v>
      </c>
      <c r="GU198">
        <v>3.1799300000000001</v>
      </c>
      <c r="GV198">
        <v>2.2741699999999998</v>
      </c>
      <c r="GW198">
        <v>1.9982899999999999</v>
      </c>
      <c r="GX198">
        <v>2.7258300000000002</v>
      </c>
      <c r="GY198">
        <v>2.0935100000000002</v>
      </c>
      <c r="GZ198">
        <v>2.36084</v>
      </c>
      <c r="HA198">
        <v>31.193899999999999</v>
      </c>
      <c r="HB198">
        <v>15.532999999999999</v>
      </c>
      <c r="HC198">
        <v>18</v>
      </c>
      <c r="HD198">
        <v>416.38299999999998</v>
      </c>
      <c r="HE198">
        <v>691.98199999999997</v>
      </c>
      <c r="HF198">
        <v>15.695</v>
      </c>
      <c r="HG198">
        <v>21.171800000000001</v>
      </c>
      <c r="HH198">
        <v>30.001100000000001</v>
      </c>
      <c r="HI198">
        <v>20.7881</v>
      </c>
      <c r="HJ198">
        <v>20.79</v>
      </c>
      <c r="HK198">
        <v>63.634300000000003</v>
      </c>
      <c r="HL198">
        <v>43.540599999999998</v>
      </c>
      <c r="HM198">
        <v>0</v>
      </c>
      <c r="HN198">
        <v>15.672800000000001</v>
      </c>
      <c r="HO198">
        <v>1320.44</v>
      </c>
      <c r="HP198">
        <v>8.9848999999999997</v>
      </c>
      <c r="HQ198">
        <v>99.219099999999997</v>
      </c>
      <c r="HR198">
        <v>101.07</v>
      </c>
    </row>
    <row r="199" spans="1:226" x14ac:dyDescent="0.2">
      <c r="A199">
        <v>183</v>
      </c>
      <c r="B199">
        <v>1657122008.0999999</v>
      </c>
      <c r="C199">
        <v>2127.5999999046298</v>
      </c>
      <c r="D199" t="s">
        <v>724</v>
      </c>
      <c r="E199" t="s">
        <v>725</v>
      </c>
      <c r="F199">
        <v>5</v>
      </c>
      <c r="G199" t="s">
        <v>1807</v>
      </c>
      <c r="H199" t="s">
        <v>353</v>
      </c>
      <c r="I199">
        <v>1657122000.31429</v>
      </c>
      <c r="J199">
        <f t="shared" si="68"/>
        <v>6.1357233958790388E-3</v>
      </c>
      <c r="K199">
        <f t="shared" si="69"/>
        <v>6.1357233958790385</v>
      </c>
      <c r="L199">
        <f t="shared" si="70"/>
        <v>20.055313089554815</v>
      </c>
      <c r="M199">
        <f t="shared" si="71"/>
        <v>1236.3425</v>
      </c>
      <c r="N199">
        <f t="shared" si="72"/>
        <v>1124.8938203378934</v>
      </c>
      <c r="O199">
        <f t="shared" si="73"/>
        <v>83.284388807537994</v>
      </c>
      <c r="P199">
        <f t="shared" si="74"/>
        <v>91.535776628548106</v>
      </c>
      <c r="Q199">
        <f t="shared" si="75"/>
        <v>0.42421660534981281</v>
      </c>
      <c r="R199">
        <f t="shared" si="76"/>
        <v>2.4334711990460307</v>
      </c>
      <c r="S199">
        <f t="shared" si="77"/>
        <v>0.38700555029406136</v>
      </c>
      <c r="T199">
        <f t="shared" si="78"/>
        <v>0.24494915183625168</v>
      </c>
      <c r="U199">
        <f t="shared" si="79"/>
        <v>321.51423300000022</v>
      </c>
      <c r="V199">
        <f t="shared" si="80"/>
        <v>20.738197173911423</v>
      </c>
      <c r="W199">
        <f t="shared" si="81"/>
        <v>19.986292857142899</v>
      </c>
      <c r="X199">
        <f t="shared" si="82"/>
        <v>2.3446219791567575</v>
      </c>
      <c r="Y199">
        <f t="shared" si="83"/>
        <v>49.904739219684387</v>
      </c>
      <c r="Z199">
        <f t="shared" si="84"/>
        <v>1.1988943691265834</v>
      </c>
      <c r="AA199">
        <f t="shared" si="85"/>
        <v>2.4023657629968986</v>
      </c>
      <c r="AB199">
        <f t="shared" si="86"/>
        <v>1.1457276100301741</v>
      </c>
      <c r="AC199">
        <f t="shared" si="87"/>
        <v>-270.58540175826562</v>
      </c>
      <c r="AD199">
        <f t="shared" si="88"/>
        <v>51.616597960381029</v>
      </c>
      <c r="AE199">
        <f t="shared" si="89"/>
        <v>4.2725876276527721</v>
      </c>
      <c r="AF199">
        <f t="shared" si="90"/>
        <v>106.81801682976842</v>
      </c>
      <c r="AG199">
        <f t="shared" si="91"/>
        <v>38.937709988912367</v>
      </c>
      <c r="AH199">
        <f t="shared" si="92"/>
        <v>6.1505223938258355</v>
      </c>
      <c r="AI199">
        <f t="shared" si="93"/>
        <v>20.055313089554815</v>
      </c>
      <c r="AJ199">
        <v>1319.19282087135</v>
      </c>
      <c r="AK199">
        <v>1281.2159999999999</v>
      </c>
      <c r="AL199">
        <v>3.3794494985780901</v>
      </c>
      <c r="AM199">
        <v>66.878757965699805</v>
      </c>
      <c r="AN199">
        <f t="shared" si="94"/>
        <v>6.1357233958790385</v>
      </c>
      <c r="AO199">
        <v>8.9386938480260802</v>
      </c>
      <c r="AP199">
        <v>16.1822315151515</v>
      </c>
      <c r="AQ199">
        <v>-2.6772005977002398E-5</v>
      </c>
      <c r="AR199">
        <v>77.4213467082362</v>
      </c>
      <c r="AS199">
        <v>28</v>
      </c>
      <c r="AT199">
        <v>6</v>
      </c>
      <c r="AU199">
        <f t="shared" si="95"/>
        <v>1</v>
      </c>
      <c r="AV199">
        <f t="shared" si="96"/>
        <v>0</v>
      </c>
      <c r="AW199">
        <f t="shared" si="97"/>
        <v>40020.744593102114</v>
      </c>
      <c r="AX199">
        <f t="shared" si="98"/>
        <v>1999.9889285714301</v>
      </c>
      <c r="AY199">
        <f t="shared" si="99"/>
        <v>1681.1907000000015</v>
      </c>
      <c r="AZ199">
        <f t="shared" si="100"/>
        <v>0.84060000332144702</v>
      </c>
      <c r="BA199">
        <f t="shared" si="101"/>
        <v>0.16075800641039262</v>
      </c>
      <c r="BB199">
        <v>6</v>
      </c>
      <c r="BC199">
        <v>0.5</v>
      </c>
      <c r="BD199" t="s">
        <v>354</v>
      </c>
      <c r="BE199">
        <v>2</v>
      </c>
      <c r="BF199" t="b">
        <v>1</v>
      </c>
      <c r="BG199">
        <v>1657122000.31429</v>
      </c>
      <c r="BH199">
        <v>1236.3425</v>
      </c>
      <c r="BI199">
        <v>1292.19035714286</v>
      </c>
      <c r="BJ199">
        <v>16.1930571428571</v>
      </c>
      <c r="BK199">
        <v>8.9322542857142793</v>
      </c>
      <c r="BL199">
        <v>1236.8864285714301</v>
      </c>
      <c r="BM199">
        <v>16.3484678571429</v>
      </c>
      <c r="BN199">
        <v>500.02128571428602</v>
      </c>
      <c r="BO199">
        <v>73.937539285714294</v>
      </c>
      <c r="BP199">
        <v>0.10001635</v>
      </c>
      <c r="BQ199">
        <v>20.379732142857101</v>
      </c>
      <c r="BR199">
        <v>19.986292857142899</v>
      </c>
      <c r="BS199">
        <v>999.9</v>
      </c>
      <c r="BT199">
        <v>0</v>
      </c>
      <c r="BU199">
        <v>0</v>
      </c>
      <c r="BV199">
        <v>10011.0703571429</v>
      </c>
      <c r="BW199">
        <v>0</v>
      </c>
      <c r="BX199">
        <v>233.75975</v>
      </c>
      <c r="BY199">
        <v>-55.848396428571398</v>
      </c>
      <c r="BZ199">
        <v>1256.69285714286</v>
      </c>
      <c r="CA199">
        <v>1303.83785714286</v>
      </c>
      <c r="CB199">
        <v>7.2608121428571399</v>
      </c>
      <c r="CC199">
        <v>1292.19035714286</v>
      </c>
      <c r="CD199">
        <v>8.9322542857142793</v>
      </c>
      <c r="CE199">
        <v>1.19727535714286</v>
      </c>
      <c r="CF199">
        <v>0.66042885714285704</v>
      </c>
      <c r="CG199">
        <v>9.5677157142857094</v>
      </c>
      <c r="CH199">
        <v>1.01573242857143</v>
      </c>
      <c r="CI199">
        <v>1999.9889285714301</v>
      </c>
      <c r="CJ199">
        <v>0.98000125000000005</v>
      </c>
      <c r="CK199">
        <v>1.9998575000000001E-2</v>
      </c>
      <c r="CL199">
        <v>0</v>
      </c>
      <c r="CM199">
        <v>2.5005535714285698</v>
      </c>
      <c r="CN199">
        <v>0</v>
      </c>
      <c r="CO199">
        <v>11389.407142857101</v>
      </c>
      <c r="CP199">
        <v>16705.3321428571</v>
      </c>
      <c r="CQ199">
        <v>41.561999999999998</v>
      </c>
      <c r="CR199">
        <v>42.959499999999998</v>
      </c>
      <c r="CS199">
        <v>42.75</v>
      </c>
      <c r="CT199">
        <v>40.9325714285714</v>
      </c>
      <c r="CU199">
        <v>40.671500000000002</v>
      </c>
      <c r="CV199">
        <v>1959.9889285714301</v>
      </c>
      <c r="CW199">
        <v>40</v>
      </c>
      <c r="CX199">
        <v>0</v>
      </c>
      <c r="CY199">
        <v>1651533724.9000001</v>
      </c>
      <c r="CZ199">
        <v>0</v>
      </c>
      <c r="DA199">
        <v>0</v>
      </c>
      <c r="DB199" t="s">
        <v>355</v>
      </c>
      <c r="DC199">
        <v>1656181403.5999999</v>
      </c>
      <c r="DD199">
        <v>1656181398.0999999</v>
      </c>
      <c r="DE199">
        <v>0</v>
      </c>
      <c r="DF199">
        <v>2.3420000000000001</v>
      </c>
      <c r="DG199">
        <v>0.193</v>
      </c>
      <c r="DH199">
        <v>3.7240000000000002</v>
      </c>
      <c r="DI199">
        <v>0.24399999999999999</v>
      </c>
      <c r="DJ199">
        <v>420</v>
      </c>
      <c r="DK199">
        <v>22</v>
      </c>
      <c r="DL199">
        <v>0.28000000000000003</v>
      </c>
      <c r="DM199">
        <v>0.02</v>
      </c>
      <c r="DN199">
        <v>-55.728280487804902</v>
      </c>
      <c r="DO199">
        <v>-2.5087484320558602</v>
      </c>
      <c r="DP199">
        <v>0.29164238727986502</v>
      </c>
      <c r="DQ199">
        <v>0</v>
      </c>
      <c r="DR199">
        <v>7.2693024390243899</v>
      </c>
      <c r="DS199">
        <v>-0.136989616724733</v>
      </c>
      <c r="DT199">
        <v>1.38773642293341E-2</v>
      </c>
      <c r="DU199">
        <v>0</v>
      </c>
      <c r="DV199">
        <v>0</v>
      </c>
      <c r="DW199">
        <v>2</v>
      </c>
      <c r="DX199" t="s">
        <v>375</v>
      </c>
      <c r="DY199">
        <v>2.91622</v>
      </c>
      <c r="DZ199">
        <v>2.71617</v>
      </c>
      <c r="EA199">
        <v>0.161636</v>
      </c>
      <c r="EB199">
        <v>0.165381</v>
      </c>
      <c r="EC199">
        <v>6.5551100000000001E-2</v>
      </c>
      <c r="ED199">
        <v>4.1524899999999997E-2</v>
      </c>
      <c r="EE199">
        <v>24341.200000000001</v>
      </c>
      <c r="EF199">
        <v>20695.599999999999</v>
      </c>
      <c r="EG199">
        <v>25964.2</v>
      </c>
      <c r="EH199">
        <v>24123</v>
      </c>
      <c r="EI199">
        <v>41352.699999999997</v>
      </c>
      <c r="EJ199">
        <v>38230.800000000003</v>
      </c>
      <c r="EK199">
        <v>46844.7</v>
      </c>
      <c r="EL199">
        <v>42962.8</v>
      </c>
      <c r="EM199">
        <v>1.8603000000000001</v>
      </c>
      <c r="EN199">
        <v>2.2819199999999999</v>
      </c>
      <c r="EO199">
        <v>-0.106074</v>
      </c>
      <c r="EP199">
        <v>0</v>
      </c>
      <c r="EQ199">
        <v>21.7394</v>
      </c>
      <c r="ER199">
        <v>999.9</v>
      </c>
      <c r="ES199">
        <v>35.081000000000003</v>
      </c>
      <c r="ET199">
        <v>24.007999999999999</v>
      </c>
      <c r="EU199">
        <v>14.2155</v>
      </c>
      <c r="EV199">
        <v>52.077300000000001</v>
      </c>
      <c r="EW199">
        <v>38.337299999999999</v>
      </c>
      <c r="EX199">
        <v>2</v>
      </c>
      <c r="EY199">
        <v>-0.46672999999999998</v>
      </c>
      <c r="EZ199">
        <v>3.3478500000000002</v>
      </c>
      <c r="FA199">
        <v>20.210999999999999</v>
      </c>
      <c r="FB199">
        <v>5.2372100000000001</v>
      </c>
      <c r="FC199">
        <v>11.986000000000001</v>
      </c>
      <c r="FD199">
        <v>4.9574499999999997</v>
      </c>
      <c r="FE199">
        <v>3.3038500000000002</v>
      </c>
      <c r="FF199">
        <v>316.3</v>
      </c>
      <c r="FG199">
        <v>9999</v>
      </c>
      <c r="FH199">
        <v>9999</v>
      </c>
      <c r="FI199">
        <v>4139.3999999999996</v>
      </c>
      <c r="FJ199">
        <v>1.86829</v>
      </c>
      <c r="FK199">
        <v>1.8639399999999999</v>
      </c>
      <c r="FL199">
        <v>1.87164</v>
      </c>
      <c r="FM199">
        <v>1.8623400000000001</v>
      </c>
      <c r="FN199">
        <v>1.86188</v>
      </c>
      <c r="FO199">
        <v>1.86829</v>
      </c>
      <c r="FP199">
        <v>1.85843</v>
      </c>
      <c r="FQ199">
        <v>1.86493</v>
      </c>
      <c r="FR199">
        <v>5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-0.54</v>
      </c>
      <c r="GF199">
        <v>-0.15579999999999999</v>
      </c>
      <c r="GG199">
        <v>-0.25096208036330597</v>
      </c>
      <c r="GH199">
        <v>1.40043110155519E-5</v>
      </c>
      <c r="GI199">
        <v>-8.9464880026576905E-7</v>
      </c>
      <c r="GJ199">
        <v>5.5918935111048905E-10</v>
      </c>
      <c r="GK199">
        <v>-0.17968596506812801</v>
      </c>
      <c r="GL199">
        <v>-4.5276668719836703E-2</v>
      </c>
      <c r="GM199">
        <v>3.5990739600394498E-3</v>
      </c>
      <c r="GN199">
        <v>-4.5187851206301597E-5</v>
      </c>
      <c r="GO199">
        <v>3</v>
      </c>
      <c r="GP199">
        <v>2215</v>
      </c>
      <c r="GQ199">
        <v>2</v>
      </c>
      <c r="GR199">
        <v>17</v>
      </c>
      <c r="GS199">
        <v>15676.7</v>
      </c>
      <c r="GT199">
        <v>15676.8</v>
      </c>
      <c r="GU199">
        <v>3.2128899999999998</v>
      </c>
      <c r="GV199">
        <v>2.2839399999999999</v>
      </c>
      <c r="GW199">
        <v>1.9982899999999999</v>
      </c>
      <c r="GX199">
        <v>2.7258300000000002</v>
      </c>
      <c r="GY199">
        <v>2.0935100000000002</v>
      </c>
      <c r="GZ199">
        <v>2.3059099999999999</v>
      </c>
      <c r="HA199">
        <v>31.215599999999998</v>
      </c>
      <c r="HB199">
        <v>15.5242</v>
      </c>
      <c r="HC199">
        <v>18</v>
      </c>
      <c r="HD199">
        <v>416.476</v>
      </c>
      <c r="HE199">
        <v>691.875</v>
      </c>
      <c r="HF199">
        <v>15.6934</v>
      </c>
      <c r="HG199">
        <v>21.181699999999999</v>
      </c>
      <c r="HH199">
        <v>30.001000000000001</v>
      </c>
      <c r="HI199">
        <v>20.798100000000002</v>
      </c>
      <c r="HJ199">
        <v>20.7988</v>
      </c>
      <c r="HK199">
        <v>64.277199999999993</v>
      </c>
      <c r="HL199">
        <v>43.540599999999998</v>
      </c>
      <c r="HM199">
        <v>0</v>
      </c>
      <c r="HN199">
        <v>15.6821</v>
      </c>
      <c r="HO199">
        <v>1340.59</v>
      </c>
      <c r="HP199">
        <v>9.0077300000000005</v>
      </c>
      <c r="HQ199">
        <v>99.215500000000006</v>
      </c>
      <c r="HR199">
        <v>101.06699999999999</v>
      </c>
    </row>
    <row r="200" spans="1:226" x14ac:dyDescent="0.2">
      <c r="A200">
        <v>184</v>
      </c>
      <c r="B200">
        <v>1657122013.0999999</v>
      </c>
      <c r="C200">
        <v>2132.5999999046298</v>
      </c>
      <c r="D200" t="s">
        <v>726</v>
      </c>
      <c r="E200" t="s">
        <v>727</v>
      </c>
      <c r="F200">
        <v>5</v>
      </c>
      <c r="G200" t="s">
        <v>1808</v>
      </c>
      <c r="H200" t="s">
        <v>353</v>
      </c>
      <c r="I200">
        <v>1657122005.5999999</v>
      </c>
      <c r="J200">
        <f t="shared" si="68"/>
        <v>6.12006865359805E-3</v>
      </c>
      <c r="K200">
        <f t="shared" si="69"/>
        <v>6.1200686535980502</v>
      </c>
      <c r="L200">
        <f t="shared" si="70"/>
        <v>20.018129109470369</v>
      </c>
      <c r="M200">
        <f t="shared" si="71"/>
        <v>1253.7825925925899</v>
      </c>
      <c r="N200">
        <f t="shared" si="72"/>
        <v>1141.7414849172101</v>
      </c>
      <c r="O200">
        <f t="shared" si="73"/>
        <v>84.53175187994664</v>
      </c>
      <c r="P200">
        <f t="shared" si="74"/>
        <v>92.827001933908164</v>
      </c>
      <c r="Q200">
        <f t="shared" si="75"/>
        <v>0.42262552432828504</v>
      </c>
      <c r="R200">
        <f t="shared" si="76"/>
        <v>2.4326580496184049</v>
      </c>
      <c r="S200">
        <f t="shared" si="77"/>
        <v>0.38566887697342001</v>
      </c>
      <c r="T200">
        <f t="shared" si="78"/>
        <v>0.24409357944373047</v>
      </c>
      <c r="U200">
        <f t="shared" si="79"/>
        <v>321.51109377777789</v>
      </c>
      <c r="V200">
        <f t="shared" si="80"/>
        <v>20.74840539689243</v>
      </c>
      <c r="W200">
        <f t="shared" si="81"/>
        <v>19.989837037036999</v>
      </c>
      <c r="X200">
        <f t="shared" si="82"/>
        <v>2.3451366688405697</v>
      </c>
      <c r="Y200">
        <f t="shared" si="83"/>
        <v>49.866769601991741</v>
      </c>
      <c r="Z200">
        <f t="shared" si="84"/>
        <v>1.1983713720158859</v>
      </c>
      <c r="AA200">
        <f t="shared" si="85"/>
        <v>2.403146186489733</v>
      </c>
      <c r="AB200">
        <f t="shared" si="86"/>
        <v>1.1467652968246838</v>
      </c>
      <c r="AC200">
        <f t="shared" si="87"/>
        <v>-269.89502762367403</v>
      </c>
      <c r="AD200">
        <f t="shared" si="88"/>
        <v>51.824438031792802</v>
      </c>
      <c r="AE200">
        <f t="shared" si="89"/>
        <v>4.2914189325633458</v>
      </c>
      <c r="AF200">
        <f t="shared" si="90"/>
        <v>107.73192311846003</v>
      </c>
      <c r="AG200">
        <f t="shared" si="91"/>
        <v>39.010994319716822</v>
      </c>
      <c r="AH200">
        <f t="shared" si="92"/>
        <v>6.1360416117151173</v>
      </c>
      <c r="AI200">
        <f t="shared" si="93"/>
        <v>20.018129109470369</v>
      </c>
      <c r="AJ200">
        <v>1335.7524931298699</v>
      </c>
      <c r="AK200">
        <v>1297.88242424242</v>
      </c>
      <c r="AL200">
        <v>3.3639917295993</v>
      </c>
      <c r="AM200">
        <v>66.878757965699805</v>
      </c>
      <c r="AN200">
        <f t="shared" si="94"/>
        <v>6.1200686535980502</v>
      </c>
      <c r="AO200">
        <v>8.9483576298642298</v>
      </c>
      <c r="AP200">
        <v>16.173615757575799</v>
      </c>
      <c r="AQ200">
        <v>-1.9051727060096601E-5</v>
      </c>
      <c r="AR200">
        <v>77.4213467082362</v>
      </c>
      <c r="AS200">
        <v>28</v>
      </c>
      <c r="AT200">
        <v>6</v>
      </c>
      <c r="AU200">
        <f t="shared" si="95"/>
        <v>1</v>
      </c>
      <c r="AV200">
        <f t="shared" si="96"/>
        <v>0</v>
      </c>
      <c r="AW200">
        <f t="shared" si="97"/>
        <v>39999.609344652708</v>
      </c>
      <c r="AX200">
        <f t="shared" si="98"/>
        <v>1999.9692592592601</v>
      </c>
      <c r="AY200">
        <f t="shared" si="99"/>
        <v>1681.1741777777786</v>
      </c>
      <c r="AZ200">
        <f t="shared" si="100"/>
        <v>0.840600009222364</v>
      </c>
      <c r="BA200">
        <f t="shared" si="101"/>
        <v>0.16075801779916246</v>
      </c>
      <c r="BB200">
        <v>6</v>
      </c>
      <c r="BC200">
        <v>0.5</v>
      </c>
      <c r="BD200" t="s">
        <v>354</v>
      </c>
      <c r="BE200">
        <v>2</v>
      </c>
      <c r="BF200" t="b">
        <v>1</v>
      </c>
      <c r="BG200">
        <v>1657122005.5999999</v>
      </c>
      <c r="BH200">
        <v>1253.7825925925899</v>
      </c>
      <c r="BI200">
        <v>1309.82666666667</v>
      </c>
      <c r="BJ200">
        <v>16.185992592592601</v>
      </c>
      <c r="BK200">
        <v>8.9420577777777801</v>
      </c>
      <c r="BL200">
        <v>1254.3196296296301</v>
      </c>
      <c r="BM200">
        <v>16.341644444444398</v>
      </c>
      <c r="BN200">
        <v>500.00922222222198</v>
      </c>
      <c r="BO200">
        <v>73.937537037037004</v>
      </c>
      <c r="BP200">
        <v>0.10002137407407399</v>
      </c>
      <c r="BQ200">
        <v>20.384992592592599</v>
      </c>
      <c r="BR200">
        <v>19.989837037036999</v>
      </c>
      <c r="BS200">
        <v>999.9</v>
      </c>
      <c r="BT200">
        <v>0</v>
      </c>
      <c r="BU200">
        <v>0</v>
      </c>
      <c r="BV200">
        <v>10005.744444444401</v>
      </c>
      <c r="BW200">
        <v>0</v>
      </c>
      <c r="BX200">
        <v>280.55070370370402</v>
      </c>
      <c r="BY200">
        <v>-56.044248148148199</v>
      </c>
      <c r="BZ200">
        <v>1274.4118518518501</v>
      </c>
      <c r="CA200">
        <v>1321.6455555555599</v>
      </c>
      <c r="CB200">
        <v>7.2439322222222202</v>
      </c>
      <c r="CC200">
        <v>1309.82666666667</v>
      </c>
      <c r="CD200">
        <v>8.9420577777777801</v>
      </c>
      <c r="CE200">
        <v>1.1967518518518501</v>
      </c>
      <c r="CF200">
        <v>0.66115370370370397</v>
      </c>
      <c r="CG200">
        <v>9.5612092592592592</v>
      </c>
      <c r="CH200">
        <v>1.0309633333333299</v>
      </c>
      <c r="CI200">
        <v>1999.9692592592601</v>
      </c>
      <c r="CJ200">
        <v>0.98000122222222197</v>
      </c>
      <c r="CK200">
        <v>1.99986037037037E-2</v>
      </c>
      <c r="CL200">
        <v>0</v>
      </c>
      <c r="CM200">
        <v>2.6016666666666701</v>
      </c>
      <c r="CN200">
        <v>0</v>
      </c>
      <c r="CO200">
        <v>11383.0074074074</v>
      </c>
      <c r="CP200">
        <v>16705.162962963001</v>
      </c>
      <c r="CQ200">
        <v>41.561999999999998</v>
      </c>
      <c r="CR200">
        <v>42.981333333333303</v>
      </c>
      <c r="CS200">
        <v>42.756888888888902</v>
      </c>
      <c r="CT200">
        <v>40.936999999999998</v>
      </c>
      <c r="CU200">
        <v>40.673222222222201</v>
      </c>
      <c r="CV200">
        <v>1959.9692592592601</v>
      </c>
      <c r="CW200">
        <v>40</v>
      </c>
      <c r="CX200">
        <v>0</v>
      </c>
      <c r="CY200">
        <v>1651533729.7</v>
      </c>
      <c r="CZ200">
        <v>0</v>
      </c>
      <c r="DA200">
        <v>0</v>
      </c>
      <c r="DB200" t="s">
        <v>355</v>
      </c>
      <c r="DC200">
        <v>1656181403.5999999</v>
      </c>
      <c r="DD200">
        <v>1656181398.0999999</v>
      </c>
      <c r="DE200">
        <v>0</v>
      </c>
      <c r="DF200">
        <v>2.3420000000000001</v>
      </c>
      <c r="DG200">
        <v>0.193</v>
      </c>
      <c r="DH200">
        <v>3.7240000000000002</v>
      </c>
      <c r="DI200">
        <v>0.24399999999999999</v>
      </c>
      <c r="DJ200">
        <v>420</v>
      </c>
      <c r="DK200">
        <v>22</v>
      </c>
      <c r="DL200">
        <v>0.28000000000000003</v>
      </c>
      <c r="DM200">
        <v>0.02</v>
      </c>
      <c r="DN200">
        <v>-55.874682926829301</v>
      </c>
      <c r="DO200">
        <v>-1.42312891986067</v>
      </c>
      <c r="DP200">
        <v>0.32363183380942001</v>
      </c>
      <c r="DQ200">
        <v>0</v>
      </c>
      <c r="DR200">
        <v>7.25609073170732</v>
      </c>
      <c r="DS200">
        <v>-0.18252480836235099</v>
      </c>
      <c r="DT200">
        <v>1.8254551639581999E-2</v>
      </c>
      <c r="DU200">
        <v>0</v>
      </c>
      <c r="DV200">
        <v>0</v>
      </c>
      <c r="DW200">
        <v>2</v>
      </c>
      <c r="DX200" t="s">
        <v>375</v>
      </c>
      <c r="DY200">
        <v>2.9162400000000002</v>
      </c>
      <c r="DZ200">
        <v>2.7164600000000001</v>
      </c>
      <c r="EA200">
        <v>0.16293099999999999</v>
      </c>
      <c r="EB200">
        <v>0.16674900000000001</v>
      </c>
      <c r="EC200">
        <v>6.5521499999999996E-2</v>
      </c>
      <c r="ED200">
        <v>4.1560699999999999E-2</v>
      </c>
      <c r="EE200">
        <v>24302.799999999999</v>
      </c>
      <c r="EF200">
        <v>20661.3</v>
      </c>
      <c r="EG200">
        <v>25963.3</v>
      </c>
      <c r="EH200">
        <v>24122.6</v>
      </c>
      <c r="EI200">
        <v>41352.9</v>
      </c>
      <c r="EJ200">
        <v>38228.699999999997</v>
      </c>
      <c r="EK200">
        <v>46843.3</v>
      </c>
      <c r="EL200">
        <v>42962.1</v>
      </c>
      <c r="EM200">
        <v>1.8604700000000001</v>
      </c>
      <c r="EN200">
        <v>2.2819199999999999</v>
      </c>
      <c r="EO200">
        <v>-0.105351</v>
      </c>
      <c r="EP200">
        <v>0</v>
      </c>
      <c r="EQ200">
        <v>21.737500000000001</v>
      </c>
      <c r="ER200">
        <v>999.9</v>
      </c>
      <c r="ES200">
        <v>35.081000000000003</v>
      </c>
      <c r="ET200">
        <v>24.018000000000001</v>
      </c>
      <c r="EU200">
        <v>14.2248</v>
      </c>
      <c r="EV200">
        <v>52.747300000000003</v>
      </c>
      <c r="EW200">
        <v>38.269199999999998</v>
      </c>
      <c r="EX200">
        <v>2</v>
      </c>
      <c r="EY200">
        <v>-0.466034</v>
      </c>
      <c r="EZ200">
        <v>3.3465500000000001</v>
      </c>
      <c r="FA200">
        <v>20.211200000000002</v>
      </c>
      <c r="FB200">
        <v>5.2379600000000002</v>
      </c>
      <c r="FC200">
        <v>11.986000000000001</v>
      </c>
      <c r="FD200">
        <v>4.9577</v>
      </c>
      <c r="FE200">
        <v>3.3039499999999999</v>
      </c>
      <c r="FF200">
        <v>316.3</v>
      </c>
      <c r="FG200">
        <v>9999</v>
      </c>
      <c r="FH200">
        <v>9999</v>
      </c>
      <c r="FI200">
        <v>4139.3999999999996</v>
      </c>
      <c r="FJ200">
        <v>1.86829</v>
      </c>
      <c r="FK200">
        <v>1.8639300000000001</v>
      </c>
      <c r="FL200">
        <v>1.87164</v>
      </c>
      <c r="FM200">
        <v>1.8623400000000001</v>
      </c>
      <c r="FN200">
        <v>1.86188</v>
      </c>
      <c r="FO200">
        <v>1.86829</v>
      </c>
      <c r="FP200">
        <v>1.85842</v>
      </c>
      <c r="FQ200">
        <v>1.86493</v>
      </c>
      <c r="FR200">
        <v>5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-0.53</v>
      </c>
      <c r="GF200">
        <v>-0.15620000000000001</v>
      </c>
      <c r="GG200">
        <v>-0.25096208036330597</v>
      </c>
      <c r="GH200">
        <v>1.40043110155519E-5</v>
      </c>
      <c r="GI200">
        <v>-8.9464880026576905E-7</v>
      </c>
      <c r="GJ200">
        <v>5.5918935111048905E-10</v>
      </c>
      <c r="GK200">
        <v>-0.17968596506812801</v>
      </c>
      <c r="GL200">
        <v>-4.5276668719836703E-2</v>
      </c>
      <c r="GM200">
        <v>3.5990739600394498E-3</v>
      </c>
      <c r="GN200">
        <v>-4.5187851206301597E-5</v>
      </c>
      <c r="GO200">
        <v>3</v>
      </c>
      <c r="GP200">
        <v>2215</v>
      </c>
      <c r="GQ200">
        <v>2</v>
      </c>
      <c r="GR200">
        <v>17</v>
      </c>
      <c r="GS200">
        <v>15676.8</v>
      </c>
      <c r="GT200">
        <v>15676.9</v>
      </c>
      <c r="GU200">
        <v>3.2409699999999999</v>
      </c>
      <c r="GV200">
        <v>2.2766099999999998</v>
      </c>
      <c r="GW200">
        <v>1.9982899999999999</v>
      </c>
      <c r="GX200">
        <v>2.7258300000000002</v>
      </c>
      <c r="GY200">
        <v>2.0935100000000002</v>
      </c>
      <c r="GZ200">
        <v>2.3779300000000001</v>
      </c>
      <c r="HA200">
        <v>31.215599999999998</v>
      </c>
      <c r="HB200">
        <v>15.5242</v>
      </c>
      <c r="HC200">
        <v>18</v>
      </c>
      <c r="HD200">
        <v>416.63900000000001</v>
      </c>
      <c r="HE200">
        <v>692.00199999999995</v>
      </c>
      <c r="HF200">
        <v>15.6937</v>
      </c>
      <c r="HG200">
        <v>21.191500000000001</v>
      </c>
      <c r="HH200">
        <v>30.000800000000002</v>
      </c>
      <c r="HI200">
        <v>20.806899999999999</v>
      </c>
      <c r="HJ200">
        <v>20.807600000000001</v>
      </c>
      <c r="HK200">
        <v>64.866600000000005</v>
      </c>
      <c r="HL200">
        <v>43.260599999999997</v>
      </c>
      <c r="HM200">
        <v>0</v>
      </c>
      <c r="HN200">
        <v>15.690300000000001</v>
      </c>
      <c r="HO200">
        <v>1354.05</v>
      </c>
      <c r="HP200">
        <v>9.0368899999999996</v>
      </c>
      <c r="HQ200">
        <v>99.212400000000002</v>
      </c>
      <c r="HR200">
        <v>101.065</v>
      </c>
    </row>
    <row r="201" spans="1:226" x14ac:dyDescent="0.2">
      <c r="A201">
        <v>185</v>
      </c>
      <c r="B201">
        <v>1657122018.0999999</v>
      </c>
      <c r="C201">
        <v>2137.5999999046298</v>
      </c>
      <c r="D201" t="s">
        <v>728</v>
      </c>
      <c r="E201" t="s">
        <v>729</v>
      </c>
      <c r="F201">
        <v>5</v>
      </c>
      <c r="G201" t="s">
        <v>1809</v>
      </c>
      <c r="H201" t="s">
        <v>353</v>
      </c>
      <c r="I201">
        <v>1657122010.31429</v>
      </c>
      <c r="J201">
        <f t="shared" si="68"/>
        <v>6.1034432646052943E-3</v>
      </c>
      <c r="K201">
        <f t="shared" si="69"/>
        <v>6.1034432646052945</v>
      </c>
      <c r="L201">
        <f t="shared" si="70"/>
        <v>20.486121462401393</v>
      </c>
      <c r="M201">
        <f t="shared" si="71"/>
        <v>1269.4435714285701</v>
      </c>
      <c r="N201">
        <f t="shared" si="72"/>
        <v>1154.7689361857902</v>
      </c>
      <c r="O201">
        <f t="shared" si="73"/>
        <v>85.496354671929367</v>
      </c>
      <c r="P201">
        <f t="shared" si="74"/>
        <v>93.98659283072017</v>
      </c>
      <c r="Q201">
        <f t="shared" si="75"/>
        <v>0.42090250178048211</v>
      </c>
      <c r="R201">
        <f t="shared" si="76"/>
        <v>2.4307353375883904</v>
      </c>
      <c r="S201">
        <f t="shared" si="77"/>
        <v>0.3842062929750425</v>
      </c>
      <c r="T201">
        <f t="shared" si="78"/>
        <v>0.24315876962811117</v>
      </c>
      <c r="U201">
        <f t="shared" si="79"/>
        <v>321.51446100000049</v>
      </c>
      <c r="V201">
        <f t="shared" si="80"/>
        <v>20.757177565040799</v>
      </c>
      <c r="W201">
        <f t="shared" si="81"/>
        <v>19.994446428571401</v>
      </c>
      <c r="X201">
        <f t="shared" si="82"/>
        <v>2.3458061978300031</v>
      </c>
      <c r="Y201">
        <f t="shared" si="83"/>
        <v>49.832874415429856</v>
      </c>
      <c r="Z201">
        <f t="shared" si="84"/>
        <v>1.1978021883106533</v>
      </c>
      <c r="AA201">
        <f t="shared" si="85"/>
        <v>2.4036385666321816</v>
      </c>
      <c r="AB201">
        <f t="shared" si="86"/>
        <v>1.1480040095193498</v>
      </c>
      <c r="AC201">
        <f t="shared" si="87"/>
        <v>-269.16184796909346</v>
      </c>
      <c r="AD201">
        <f t="shared" si="88"/>
        <v>51.614261799287135</v>
      </c>
      <c r="AE201">
        <f t="shared" si="89"/>
        <v>4.2775691201427932</v>
      </c>
      <c r="AF201">
        <f t="shared" si="90"/>
        <v>108.24444395033697</v>
      </c>
      <c r="AG201">
        <f t="shared" si="91"/>
        <v>39.082049051895808</v>
      </c>
      <c r="AH201">
        <f t="shared" si="92"/>
        <v>6.1183724519024931</v>
      </c>
      <c r="AI201">
        <f t="shared" si="93"/>
        <v>20.486121462401393</v>
      </c>
      <c r="AJ201">
        <v>1353.3923917894599</v>
      </c>
      <c r="AK201">
        <v>1314.93084848485</v>
      </c>
      <c r="AL201">
        <v>3.3701723416545999</v>
      </c>
      <c r="AM201">
        <v>66.878757965699805</v>
      </c>
      <c r="AN201">
        <f t="shared" si="94"/>
        <v>6.1034432646052945</v>
      </c>
      <c r="AO201">
        <v>8.9624913988505792</v>
      </c>
      <c r="AP201">
        <v>16.168039393939399</v>
      </c>
      <c r="AQ201">
        <v>-8.9299290289338001E-6</v>
      </c>
      <c r="AR201">
        <v>77.4213467082362</v>
      </c>
      <c r="AS201">
        <v>28</v>
      </c>
      <c r="AT201">
        <v>6</v>
      </c>
      <c r="AU201">
        <f t="shared" si="95"/>
        <v>1</v>
      </c>
      <c r="AV201">
        <f t="shared" si="96"/>
        <v>0</v>
      </c>
      <c r="AW201">
        <f t="shared" si="97"/>
        <v>39950.886798743115</v>
      </c>
      <c r="AX201">
        <f t="shared" si="98"/>
        <v>1999.9903571428599</v>
      </c>
      <c r="AY201">
        <f t="shared" si="99"/>
        <v>1681.1919000000023</v>
      </c>
      <c r="AZ201">
        <f t="shared" si="100"/>
        <v>0.84060000289287107</v>
      </c>
      <c r="BA201">
        <f t="shared" si="101"/>
        <v>0.16075800558324121</v>
      </c>
      <c r="BB201">
        <v>6</v>
      </c>
      <c r="BC201">
        <v>0.5</v>
      </c>
      <c r="BD201" t="s">
        <v>354</v>
      </c>
      <c r="BE201">
        <v>2</v>
      </c>
      <c r="BF201" t="b">
        <v>1</v>
      </c>
      <c r="BG201">
        <v>1657122010.31429</v>
      </c>
      <c r="BH201">
        <v>1269.4435714285701</v>
      </c>
      <c r="BI201">
        <v>1325.6607142857099</v>
      </c>
      <c r="BJ201">
        <v>16.1782892857143</v>
      </c>
      <c r="BK201">
        <v>8.95523357142857</v>
      </c>
      <c r="BL201">
        <v>1269.9725000000001</v>
      </c>
      <c r="BM201">
        <v>16.3342142857143</v>
      </c>
      <c r="BN201">
        <v>500.0145</v>
      </c>
      <c r="BO201">
        <v>73.937600000000003</v>
      </c>
      <c r="BP201">
        <v>0.10002951428571399</v>
      </c>
      <c r="BQ201">
        <v>20.388310714285701</v>
      </c>
      <c r="BR201">
        <v>19.994446428571401</v>
      </c>
      <c r="BS201">
        <v>999.9</v>
      </c>
      <c r="BT201">
        <v>0</v>
      </c>
      <c r="BU201">
        <v>0</v>
      </c>
      <c r="BV201">
        <v>9993.1467857142907</v>
      </c>
      <c r="BW201">
        <v>0</v>
      </c>
      <c r="BX201">
        <v>326.27057142857097</v>
      </c>
      <c r="BY201">
        <v>-56.217424999999999</v>
      </c>
      <c r="BZ201">
        <v>1290.3192857142899</v>
      </c>
      <c r="CA201">
        <v>1337.63964285714</v>
      </c>
      <c r="CB201">
        <v>7.2230503571428599</v>
      </c>
      <c r="CC201">
        <v>1325.6607142857099</v>
      </c>
      <c r="CD201">
        <v>8.95523357142857</v>
      </c>
      <c r="CE201">
        <v>1.1961832142857101</v>
      </c>
      <c r="CF201">
        <v>0.66212853571428598</v>
      </c>
      <c r="CG201">
        <v>9.5541360714285695</v>
      </c>
      <c r="CH201">
        <v>1.05140928571429</v>
      </c>
      <c r="CI201">
        <v>1999.9903571428599</v>
      </c>
      <c r="CJ201">
        <v>0.980001464285714</v>
      </c>
      <c r="CK201">
        <v>1.9998353571428599E-2</v>
      </c>
      <c r="CL201">
        <v>0</v>
      </c>
      <c r="CM201">
        <v>2.5663428571428599</v>
      </c>
      <c r="CN201">
        <v>0</v>
      </c>
      <c r="CO201">
        <v>11378.95</v>
      </c>
      <c r="CP201">
        <v>16705.3321428571</v>
      </c>
      <c r="CQ201">
        <v>41.561999999999998</v>
      </c>
      <c r="CR201">
        <v>42.9955</v>
      </c>
      <c r="CS201">
        <v>42.767714285714298</v>
      </c>
      <c r="CT201">
        <v>40.936999999999998</v>
      </c>
      <c r="CU201">
        <v>40.675928571428599</v>
      </c>
      <c r="CV201">
        <v>1959.9903571428599</v>
      </c>
      <c r="CW201">
        <v>40</v>
      </c>
      <c r="CX201">
        <v>0</v>
      </c>
      <c r="CY201">
        <v>1651533735.0999999</v>
      </c>
      <c r="CZ201">
        <v>0</v>
      </c>
      <c r="DA201">
        <v>0</v>
      </c>
      <c r="DB201" t="s">
        <v>355</v>
      </c>
      <c r="DC201">
        <v>1656181403.5999999</v>
      </c>
      <c r="DD201">
        <v>1656181398.0999999</v>
      </c>
      <c r="DE201">
        <v>0</v>
      </c>
      <c r="DF201">
        <v>2.3420000000000001</v>
      </c>
      <c r="DG201">
        <v>0.193</v>
      </c>
      <c r="DH201">
        <v>3.7240000000000002</v>
      </c>
      <c r="DI201">
        <v>0.24399999999999999</v>
      </c>
      <c r="DJ201">
        <v>420</v>
      </c>
      <c r="DK201">
        <v>22</v>
      </c>
      <c r="DL201">
        <v>0.28000000000000003</v>
      </c>
      <c r="DM201">
        <v>0.02</v>
      </c>
      <c r="DN201">
        <v>-56.118775609756099</v>
      </c>
      <c r="DO201">
        <v>-2.6110411149828501</v>
      </c>
      <c r="DP201">
        <v>0.43801561770824499</v>
      </c>
      <c r="DQ201">
        <v>0</v>
      </c>
      <c r="DR201">
        <v>7.2384987804877996</v>
      </c>
      <c r="DS201">
        <v>-0.243312125435525</v>
      </c>
      <c r="DT201">
        <v>2.43309863859399E-2</v>
      </c>
      <c r="DU201">
        <v>0</v>
      </c>
      <c r="DV201">
        <v>0</v>
      </c>
      <c r="DW201">
        <v>2</v>
      </c>
      <c r="DX201" t="s">
        <v>375</v>
      </c>
      <c r="DY201">
        <v>2.9158900000000001</v>
      </c>
      <c r="DZ201">
        <v>2.7165400000000002</v>
      </c>
      <c r="EA201">
        <v>0.16423299999999999</v>
      </c>
      <c r="EB201">
        <v>0.167961</v>
      </c>
      <c r="EC201">
        <v>6.5508499999999997E-2</v>
      </c>
      <c r="ED201">
        <v>4.1680599999999998E-2</v>
      </c>
      <c r="EE201">
        <v>24264.2</v>
      </c>
      <c r="EF201">
        <v>20630.900000000001</v>
      </c>
      <c r="EG201">
        <v>25962.400000000001</v>
      </c>
      <c r="EH201">
        <v>24122.1</v>
      </c>
      <c r="EI201">
        <v>41352.199999999997</v>
      </c>
      <c r="EJ201">
        <v>38223.300000000003</v>
      </c>
      <c r="EK201">
        <v>46841.8</v>
      </c>
      <c r="EL201">
        <v>42961.4</v>
      </c>
      <c r="EM201">
        <v>1.85968</v>
      </c>
      <c r="EN201">
        <v>2.2818499999999999</v>
      </c>
      <c r="EO201">
        <v>-0.105008</v>
      </c>
      <c r="EP201">
        <v>0</v>
      </c>
      <c r="EQ201">
        <v>21.735700000000001</v>
      </c>
      <c r="ER201">
        <v>999.9</v>
      </c>
      <c r="ES201">
        <v>35.081000000000003</v>
      </c>
      <c r="ET201">
        <v>24.047999999999998</v>
      </c>
      <c r="EU201">
        <v>14.251899999999999</v>
      </c>
      <c r="EV201">
        <v>52.457299999999996</v>
      </c>
      <c r="EW201">
        <v>38.329300000000003</v>
      </c>
      <c r="EX201">
        <v>2</v>
      </c>
      <c r="EY201">
        <v>-0.46529700000000002</v>
      </c>
      <c r="EZ201">
        <v>3.3606600000000002</v>
      </c>
      <c r="FA201">
        <v>20.210699999999999</v>
      </c>
      <c r="FB201">
        <v>5.2367600000000003</v>
      </c>
      <c r="FC201">
        <v>11.986000000000001</v>
      </c>
      <c r="FD201">
        <v>4.9576000000000002</v>
      </c>
      <c r="FE201">
        <v>3.3038699999999999</v>
      </c>
      <c r="FF201">
        <v>316.3</v>
      </c>
      <c r="FG201">
        <v>9999</v>
      </c>
      <c r="FH201">
        <v>9999</v>
      </c>
      <c r="FI201">
        <v>4139.7</v>
      </c>
      <c r="FJ201">
        <v>1.86829</v>
      </c>
      <c r="FK201">
        <v>1.8638999999999999</v>
      </c>
      <c r="FL201">
        <v>1.87164</v>
      </c>
      <c r="FM201">
        <v>1.8623499999999999</v>
      </c>
      <c r="FN201">
        <v>1.86188</v>
      </c>
      <c r="FO201">
        <v>1.86829</v>
      </c>
      <c r="FP201">
        <v>1.8584099999999999</v>
      </c>
      <c r="FQ201">
        <v>1.86493</v>
      </c>
      <c r="FR201">
        <v>5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-0.52</v>
      </c>
      <c r="GF201">
        <v>-0.15629999999999999</v>
      </c>
      <c r="GG201">
        <v>-0.25096208036330597</v>
      </c>
      <c r="GH201">
        <v>1.40043110155519E-5</v>
      </c>
      <c r="GI201">
        <v>-8.9464880026576905E-7</v>
      </c>
      <c r="GJ201">
        <v>5.5918935111048905E-10</v>
      </c>
      <c r="GK201">
        <v>-0.17968596506812801</v>
      </c>
      <c r="GL201">
        <v>-4.5276668719836703E-2</v>
      </c>
      <c r="GM201">
        <v>3.5990739600394498E-3</v>
      </c>
      <c r="GN201">
        <v>-4.5187851206301597E-5</v>
      </c>
      <c r="GO201">
        <v>3</v>
      </c>
      <c r="GP201">
        <v>2215</v>
      </c>
      <c r="GQ201">
        <v>2</v>
      </c>
      <c r="GR201">
        <v>17</v>
      </c>
      <c r="GS201">
        <v>15676.9</v>
      </c>
      <c r="GT201">
        <v>15677</v>
      </c>
      <c r="GU201">
        <v>3.27393</v>
      </c>
      <c r="GV201">
        <v>2.2753899999999998</v>
      </c>
      <c r="GW201">
        <v>1.9982899999999999</v>
      </c>
      <c r="GX201">
        <v>2.7258300000000002</v>
      </c>
      <c r="GY201">
        <v>2.0935100000000002</v>
      </c>
      <c r="GZ201">
        <v>2.3584000000000001</v>
      </c>
      <c r="HA201">
        <v>31.237400000000001</v>
      </c>
      <c r="HB201">
        <v>15.5242</v>
      </c>
      <c r="HC201">
        <v>18</v>
      </c>
      <c r="HD201">
        <v>416.28399999999999</v>
      </c>
      <c r="HE201">
        <v>692.06500000000005</v>
      </c>
      <c r="HF201">
        <v>15.6951</v>
      </c>
      <c r="HG201">
        <v>21.200500000000002</v>
      </c>
      <c r="HH201">
        <v>30.000800000000002</v>
      </c>
      <c r="HI201">
        <v>20.8157</v>
      </c>
      <c r="HJ201">
        <v>20.816500000000001</v>
      </c>
      <c r="HK201">
        <v>65.494699999999995</v>
      </c>
      <c r="HL201">
        <v>43.260599999999997</v>
      </c>
      <c r="HM201">
        <v>0</v>
      </c>
      <c r="HN201">
        <v>15.692399999999999</v>
      </c>
      <c r="HO201">
        <v>1374.15</v>
      </c>
      <c r="HP201">
        <v>9.0539799999999993</v>
      </c>
      <c r="HQ201">
        <v>99.209199999999996</v>
      </c>
      <c r="HR201">
        <v>101.063</v>
      </c>
    </row>
    <row r="202" spans="1:226" x14ac:dyDescent="0.2">
      <c r="A202">
        <v>186</v>
      </c>
      <c r="B202">
        <v>1657122023.0999999</v>
      </c>
      <c r="C202">
        <v>2142.5999999046298</v>
      </c>
      <c r="D202" t="s">
        <v>730</v>
      </c>
      <c r="E202" t="s">
        <v>731</v>
      </c>
      <c r="F202">
        <v>5</v>
      </c>
      <c r="G202" t="s">
        <v>1810</v>
      </c>
      <c r="H202" t="s">
        <v>353</v>
      </c>
      <c r="I202">
        <v>1657122015.5999999</v>
      </c>
      <c r="J202">
        <f t="shared" si="68"/>
        <v>6.0791063836570141E-3</v>
      </c>
      <c r="K202">
        <f t="shared" si="69"/>
        <v>6.0791063836570141</v>
      </c>
      <c r="L202">
        <f t="shared" si="70"/>
        <v>20.050644396862442</v>
      </c>
      <c r="M202">
        <f t="shared" si="71"/>
        <v>1286.9274074074101</v>
      </c>
      <c r="N202">
        <f t="shared" si="72"/>
        <v>1173.1388244044031</v>
      </c>
      <c r="O202">
        <f t="shared" si="73"/>
        <v>86.856527065446315</v>
      </c>
      <c r="P202">
        <f t="shared" si="74"/>
        <v>95.281174629520535</v>
      </c>
      <c r="Q202">
        <f t="shared" si="75"/>
        <v>0.41857852680129476</v>
      </c>
      <c r="R202">
        <f t="shared" si="76"/>
        <v>2.4316689304884509</v>
      </c>
      <c r="S202">
        <f t="shared" si="77"/>
        <v>0.38228037327232645</v>
      </c>
      <c r="T202">
        <f t="shared" si="78"/>
        <v>0.24192362570459353</v>
      </c>
      <c r="U202">
        <f t="shared" si="79"/>
        <v>321.51706400000057</v>
      </c>
      <c r="V202">
        <f t="shared" si="80"/>
        <v>20.767827575951525</v>
      </c>
      <c r="W202">
        <f t="shared" si="81"/>
        <v>19.9994703703704</v>
      </c>
      <c r="X202">
        <f t="shared" si="82"/>
        <v>2.3465361323428802</v>
      </c>
      <c r="Y202">
        <f t="shared" si="83"/>
        <v>49.804201829769497</v>
      </c>
      <c r="Z202">
        <f t="shared" si="84"/>
        <v>1.1973498440150092</v>
      </c>
      <c r="AA202">
        <f t="shared" si="85"/>
        <v>2.4041141109088442</v>
      </c>
      <c r="AB202">
        <f t="shared" si="86"/>
        <v>1.149186288327871</v>
      </c>
      <c r="AC202">
        <f t="shared" si="87"/>
        <v>-268.0885915192743</v>
      </c>
      <c r="AD202">
        <f t="shared" si="88"/>
        <v>51.395511564053578</v>
      </c>
      <c r="AE202">
        <f t="shared" si="89"/>
        <v>4.2579839256433303</v>
      </c>
      <c r="AF202">
        <f t="shared" si="90"/>
        <v>109.08196797042316</v>
      </c>
      <c r="AG202">
        <f t="shared" si="91"/>
        <v>39.242049656516386</v>
      </c>
      <c r="AH202">
        <f t="shared" si="92"/>
        <v>6.0972939951665994</v>
      </c>
      <c r="AI202">
        <f t="shared" si="93"/>
        <v>20.050644396862442</v>
      </c>
      <c r="AJ202">
        <v>1369.7877909463</v>
      </c>
      <c r="AK202">
        <v>1331.7307272727301</v>
      </c>
      <c r="AL202">
        <v>3.4001697898917098</v>
      </c>
      <c r="AM202">
        <v>66.878757965699805</v>
      </c>
      <c r="AN202">
        <f t="shared" si="94"/>
        <v>6.0791063836570141</v>
      </c>
      <c r="AO202">
        <v>8.9920317918681896</v>
      </c>
      <c r="AP202">
        <v>16.168959999999998</v>
      </c>
      <c r="AQ202">
        <v>2.31181172466256E-6</v>
      </c>
      <c r="AR202">
        <v>77.4213467082362</v>
      </c>
      <c r="AS202">
        <v>28</v>
      </c>
      <c r="AT202">
        <v>6</v>
      </c>
      <c r="AU202">
        <f t="shared" si="95"/>
        <v>1</v>
      </c>
      <c r="AV202">
        <f t="shared" si="96"/>
        <v>0</v>
      </c>
      <c r="AW202">
        <f t="shared" si="97"/>
        <v>39973.891818354743</v>
      </c>
      <c r="AX202">
        <f t="shared" si="98"/>
        <v>2000.0066666666701</v>
      </c>
      <c r="AY202">
        <f t="shared" si="99"/>
        <v>1681.2056000000027</v>
      </c>
      <c r="AZ202">
        <f t="shared" si="100"/>
        <v>0.84059999800000662</v>
      </c>
      <c r="BA202">
        <f t="shared" si="101"/>
        <v>0.16075799614001288</v>
      </c>
      <c r="BB202">
        <v>6</v>
      </c>
      <c r="BC202">
        <v>0.5</v>
      </c>
      <c r="BD202" t="s">
        <v>354</v>
      </c>
      <c r="BE202">
        <v>2</v>
      </c>
      <c r="BF202" t="b">
        <v>1</v>
      </c>
      <c r="BG202">
        <v>1657122015.5999999</v>
      </c>
      <c r="BH202">
        <v>1286.9274074074101</v>
      </c>
      <c r="BI202">
        <v>1343.4337037037001</v>
      </c>
      <c r="BJ202">
        <v>16.172159259259299</v>
      </c>
      <c r="BK202">
        <v>8.9737714814814797</v>
      </c>
      <c r="BL202">
        <v>1287.4492592592601</v>
      </c>
      <c r="BM202">
        <v>16.3283037037037</v>
      </c>
      <c r="BN202">
        <v>500.00259259259298</v>
      </c>
      <c r="BO202">
        <v>73.937774074074099</v>
      </c>
      <c r="BP202">
        <v>9.9948707407407397E-2</v>
      </c>
      <c r="BQ202">
        <v>20.391514814814801</v>
      </c>
      <c r="BR202">
        <v>19.9994703703704</v>
      </c>
      <c r="BS202">
        <v>999.9</v>
      </c>
      <c r="BT202">
        <v>0</v>
      </c>
      <c r="BU202">
        <v>0</v>
      </c>
      <c r="BV202">
        <v>9999.2351851851799</v>
      </c>
      <c r="BW202">
        <v>0</v>
      </c>
      <c r="BX202">
        <v>401.29596296296302</v>
      </c>
      <c r="BY202">
        <v>-56.505407407407397</v>
      </c>
      <c r="BZ202">
        <v>1308.08296296296</v>
      </c>
      <c r="CA202">
        <v>1355.5981481481499</v>
      </c>
      <c r="CB202">
        <v>7.1983807407407401</v>
      </c>
      <c r="CC202">
        <v>1343.4337037037001</v>
      </c>
      <c r="CD202">
        <v>8.9737714814814797</v>
      </c>
      <c r="CE202">
        <v>1.19573333333333</v>
      </c>
      <c r="CF202">
        <v>0.66350070370370395</v>
      </c>
      <c r="CG202">
        <v>9.5485307407407394</v>
      </c>
      <c r="CH202">
        <v>1.08015555555556</v>
      </c>
      <c r="CI202">
        <v>2000.0066666666701</v>
      </c>
      <c r="CJ202">
        <v>0.98000166666666699</v>
      </c>
      <c r="CK202">
        <v>1.99981444444444E-2</v>
      </c>
      <c r="CL202">
        <v>0</v>
      </c>
      <c r="CM202">
        <v>2.5940888888888902</v>
      </c>
      <c r="CN202">
        <v>0</v>
      </c>
      <c r="CO202">
        <v>11374.151851851901</v>
      </c>
      <c r="CP202">
        <v>16705.4666666667</v>
      </c>
      <c r="CQ202">
        <v>41.573666666666703</v>
      </c>
      <c r="CR202">
        <v>43</v>
      </c>
      <c r="CS202">
        <v>42.784444444444397</v>
      </c>
      <c r="CT202">
        <v>40.936999999999998</v>
      </c>
      <c r="CU202">
        <v>40.684777777777803</v>
      </c>
      <c r="CV202">
        <v>1960.0066666666701</v>
      </c>
      <c r="CW202">
        <v>40</v>
      </c>
      <c r="CX202">
        <v>0</v>
      </c>
      <c r="CY202">
        <v>1651533739.9000001</v>
      </c>
      <c r="CZ202">
        <v>0</v>
      </c>
      <c r="DA202">
        <v>0</v>
      </c>
      <c r="DB202" t="s">
        <v>355</v>
      </c>
      <c r="DC202">
        <v>1656181403.5999999</v>
      </c>
      <c r="DD202">
        <v>1656181398.0999999</v>
      </c>
      <c r="DE202">
        <v>0</v>
      </c>
      <c r="DF202">
        <v>2.3420000000000001</v>
      </c>
      <c r="DG202">
        <v>0.193</v>
      </c>
      <c r="DH202">
        <v>3.7240000000000002</v>
      </c>
      <c r="DI202">
        <v>0.24399999999999999</v>
      </c>
      <c r="DJ202">
        <v>420</v>
      </c>
      <c r="DK202">
        <v>22</v>
      </c>
      <c r="DL202">
        <v>0.28000000000000003</v>
      </c>
      <c r="DM202">
        <v>0.02</v>
      </c>
      <c r="DN202">
        <v>-56.262690243902398</v>
      </c>
      <c r="DO202">
        <v>-2.56562926829268</v>
      </c>
      <c r="DP202">
        <v>0.46439249054078402</v>
      </c>
      <c r="DQ202">
        <v>0</v>
      </c>
      <c r="DR202">
        <v>7.2164385365853603</v>
      </c>
      <c r="DS202">
        <v>-0.29021749128919</v>
      </c>
      <c r="DT202">
        <v>2.8911614980579099E-2</v>
      </c>
      <c r="DU202">
        <v>0</v>
      </c>
      <c r="DV202">
        <v>0</v>
      </c>
      <c r="DW202">
        <v>2</v>
      </c>
      <c r="DX202" t="s">
        <v>375</v>
      </c>
      <c r="DY202">
        <v>2.9158900000000001</v>
      </c>
      <c r="DZ202">
        <v>2.71644</v>
      </c>
      <c r="EA202">
        <v>0.165519</v>
      </c>
      <c r="EB202">
        <v>0.169289</v>
      </c>
      <c r="EC202">
        <v>6.5506099999999998E-2</v>
      </c>
      <c r="ED202">
        <v>4.1718100000000001E-2</v>
      </c>
      <c r="EE202">
        <v>24226.400000000001</v>
      </c>
      <c r="EF202">
        <v>20597.8</v>
      </c>
      <c r="EG202">
        <v>25961.9</v>
      </c>
      <c r="EH202">
        <v>24121.9</v>
      </c>
      <c r="EI202">
        <v>41351.5</v>
      </c>
      <c r="EJ202">
        <v>38221.199999999997</v>
      </c>
      <c r="EK202">
        <v>46841</v>
      </c>
      <c r="EL202">
        <v>42960.7</v>
      </c>
      <c r="EM202">
        <v>1.8597699999999999</v>
      </c>
      <c r="EN202">
        <v>2.2816000000000001</v>
      </c>
      <c r="EO202">
        <v>-0.104658</v>
      </c>
      <c r="EP202">
        <v>0</v>
      </c>
      <c r="EQ202">
        <v>21.738900000000001</v>
      </c>
      <c r="ER202">
        <v>999.9</v>
      </c>
      <c r="ES202">
        <v>35.081000000000003</v>
      </c>
      <c r="ET202">
        <v>24.047999999999998</v>
      </c>
      <c r="EU202">
        <v>14.2509</v>
      </c>
      <c r="EV202">
        <v>52.257300000000001</v>
      </c>
      <c r="EW202">
        <v>38.313299999999998</v>
      </c>
      <c r="EX202">
        <v>2</v>
      </c>
      <c r="EY202">
        <v>-0.46421699999999999</v>
      </c>
      <c r="EZ202">
        <v>3.50475</v>
      </c>
      <c r="FA202">
        <v>20.207599999999999</v>
      </c>
      <c r="FB202">
        <v>5.2370599999999996</v>
      </c>
      <c r="FC202">
        <v>11.986000000000001</v>
      </c>
      <c r="FD202">
        <v>4.9576000000000002</v>
      </c>
      <c r="FE202">
        <v>3.3038699999999999</v>
      </c>
      <c r="FF202">
        <v>316.3</v>
      </c>
      <c r="FG202">
        <v>9999</v>
      </c>
      <c r="FH202">
        <v>9999</v>
      </c>
      <c r="FI202">
        <v>4139.7</v>
      </c>
      <c r="FJ202">
        <v>1.86829</v>
      </c>
      <c r="FK202">
        <v>1.86391</v>
      </c>
      <c r="FL202">
        <v>1.87164</v>
      </c>
      <c r="FM202">
        <v>1.8623400000000001</v>
      </c>
      <c r="FN202">
        <v>1.86188</v>
      </c>
      <c r="FO202">
        <v>1.8683000000000001</v>
      </c>
      <c r="FP202">
        <v>1.85839</v>
      </c>
      <c r="FQ202">
        <v>1.86493</v>
      </c>
      <c r="FR202">
        <v>5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-0.51</v>
      </c>
      <c r="GF202">
        <v>-0.15629999999999999</v>
      </c>
      <c r="GG202">
        <v>-0.25096208036330597</v>
      </c>
      <c r="GH202">
        <v>1.40043110155519E-5</v>
      </c>
      <c r="GI202">
        <v>-8.9464880026576905E-7</v>
      </c>
      <c r="GJ202">
        <v>5.5918935111048905E-10</v>
      </c>
      <c r="GK202">
        <v>-0.17968596506812801</v>
      </c>
      <c r="GL202">
        <v>-4.5276668719836703E-2</v>
      </c>
      <c r="GM202">
        <v>3.5990739600394498E-3</v>
      </c>
      <c r="GN202">
        <v>-4.5187851206301597E-5</v>
      </c>
      <c r="GO202">
        <v>3</v>
      </c>
      <c r="GP202">
        <v>2215</v>
      </c>
      <c r="GQ202">
        <v>2</v>
      </c>
      <c r="GR202">
        <v>17</v>
      </c>
      <c r="GS202">
        <v>15677</v>
      </c>
      <c r="GT202">
        <v>15677.1</v>
      </c>
      <c r="GU202">
        <v>3.30322</v>
      </c>
      <c r="GV202">
        <v>2.2839399999999999</v>
      </c>
      <c r="GW202">
        <v>1.9982899999999999</v>
      </c>
      <c r="GX202">
        <v>2.7258300000000002</v>
      </c>
      <c r="GY202">
        <v>2.0935100000000002</v>
      </c>
      <c r="GZ202">
        <v>2.31934</v>
      </c>
      <c r="HA202">
        <v>31.237400000000001</v>
      </c>
      <c r="HB202">
        <v>15.515499999999999</v>
      </c>
      <c r="HC202">
        <v>18</v>
      </c>
      <c r="HD202">
        <v>416.40699999999998</v>
      </c>
      <c r="HE202">
        <v>691.99800000000005</v>
      </c>
      <c r="HF202">
        <v>15.685499999999999</v>
      </c>
      <c r="HG202">
        <v>21.209499999999998</v>
      </c>
      <c r="HH202">
        <v>30.001000000000001</v>
      </c>
      <c r="HI202">
        <v>20.824400000000001</v>
      </c>
      <c r="HJ202">
        <v>20.826599999999999</v>
      </c>
      <c r="HK202">
        <v>66.081800000000001</v>
      </c>
      <c r="HL202">
        <v>43.260599999999997</v>
      </c>
      <c r="HM202">
        <v>0</v>
      </c>
      <c r="HN202">
        <v>15.664099999999999</v>
      </c>
      <c r="HO202">
        <v>1387.58</v>
      </c>
      <c r="HP202">
        <v>9.0743600000000004</v>
      </c>
      <c r="HQ202">
        <v>99.207400000000007</v>
      </c>
      <c r="HR202">
        <v>101.062</v>
      </c>
    </row>
    <row r="203" spans="1:226" x14ac:dyDescent="0.2">
      <c r="A203">
        <v>187</v>
      </c>
      <c r="B203">
        <v>1657122027.5999999</v>
      </c>
      <c r="C203">
        <v>2147.0999999046298</v>
      </c>
      <c r="D203" t="s">
        <v>732</v>
      </c>
      <c r="E203" t="s">
        <v>733</v>
      </c>
      <c r="F203">
        <v>5</v>
      </c>
      <c r="G203" t="s">
        <v>1811</v>
      </c>
      <c r="H203" t="s">
        <v>353</v>
      </c>
      <c r="I203">
        <v>1657122020.04444</v>
      </c>
      <c r="J203">
        <f t="shared" si="68"/>
        <v>6.0654085186977059E-3</v>
      </c>
      <c r="K203">
        <f t="shared" si="69"/>
        <v>6.0654085186977058</v>
      </c>
      <c r="L203">
        <f t="shared" si="70"/>
        <v>20.213144198320389</v>
      </c>
      <c r="M203">
        <f t="shared" si="71"/>
        <v>1301.7633333333299</v>
      </c>
      <c r="N203">
        <f t="shared" si="72"/>
        <v>1186.6414237850299</v>
      </c>
      <c r="O203">
        <f t="shared" si="73"/>
        <v>87.856208140842696</v>
      </c>
      <c r="P203">
        <f t="shared" si="74"/>
        <v>96.379570164212424</v>
      </c>
      <c r="Q203">
        <f t="shared" si="75"/>
        <v>0.41709443915837385</v>
      </c>
      <c r="R203">
        <f t="shared" si="76"/>
        <v>2.4321529367691208</v>
      </c>
      <c r="S203">
        <f t="shared" si="77"/>
        <v>0.38104787243164029</v>
      </c>
      <c r="T203">
        <f t="shared" si="78"/>
        <v>0.24113342119790371</v>
      </c>
      <c r="U203">
        <f t="shared" si="79"/>
        <v>321.51800977777737</v>
      </c>
      <c r="V203">
        <f t="shared" si="80"/>
        <v>20.775277280808609</v>
      </c>
      <c r="W203">
        <f t="shared" si="81"/>
        <v>20.0052555555556</v>
      </c>
      <c r="X203">
        <f t="shared" si="82"/>
        <v>2.3473769153521382</v>
      </c>
      <c r="Y203">
        <f t="shared" si="83"/>
        <v>49.782799803771979</v>
      </c>
      <c r="Z203">
        <f t="shared" si="84"/>
        <v>1.1970761717166232</v>
      </c>
      <c r="AA203">
        <f t="shared" si="85"/>
        <v>2.4045979262619177</v>
      </c>
      <c r="AB203">
        <f t="shared" si="86"/>
        <v>1.150300743635515</v>
      </c>
      <c r="AC203">
        <f t="shared" si="87"/>
        <v>-267.48451567456885</v>
      </c>
      <c r="AD203">
        <f t="shared" si="88"/>
        <v>51.074536434430073</v>
      </c>
      <c r="AE203">
        <f t="shared" si="89"/>
        <v>4.2307456472448557</v>
      </c>
      <c r="AF203">
        <f t="shared" si="90"/>
        <v>109.33877618488346</v>
      </c>
      <c r="AG203">
        <f t="shared" si="91"/>
        <v>39.318369479086279</v>
      </c>
      <c r="AH203">
        <f t="shared" si="92"/>
        <v>6.0801966793159252</v>
      </c>
      <c r="AI203">
        <f t="shared" si="93"/>
        <v>20.213144198320389</v>
      </c>
      <c r="AJ203">
        <v>1385.64304742627</v>
      </c>
      <c r="AK203">
        <v>1347.1928484848499</v>
      </c>
      <c r="AL203">
        <v>3.4485820868862902</v>
      </c>
      <c r="AM203">
        <v>66.878757965699805</v>
      </c>
      <c r="AN203">
        <f t="shared" si="94"/>
        <v>6.0654085186977058</v>
      </c>
      <c r="AO203">
        <v>9.0019688102747093</v>
      </c>
      <c r="AP203">
        <v>16.162801212121199</v>
      </c>
      <c r="AQ203">
        <v>-6.7723753687684403E-6</v>
      </c>
      <c r="AR203">
        <v>77.4213467082362</v>
      </c>
      <c r="AS203">
        <v>28</v>
      </c>
      <c r="AT203">
        <v>6</v>
      </c>
      <c r="AU203">
        <f t="shared" si="95"/>
        <v>1</v>
      </c>
      <c r="AV203">
        <f t="shared" si="96"/>
        <v>0</v>
      </c>
      <c r="AW203">
        <f t="shared" si="97"/>
        <v>39985.599178545111</v>
      </c>
      <c r="AX203">
        <f t="shared" si="98"/>
        <v>2000.01259259259</v>
      </c>
      <c r="AY203">
        <f t="shared" si="99"/>
        <v>1681.2105777777756</v>
      </c>
      <c r="AZ203">
        <f t="shared" si="100"/>
        <v>0.84059999622224602</v>
      </c>
      <c r="BA203">
        <f t="shared" si="101"/>
        <v>0.16075799270893479</v>
      </c>
      <c r="BB203">
        <v>6</v>
      </c>
      <c r="BC203">
        <v>0.5</v>
      </c>
      <c r="BD203" t="s">
        <v>354</v>
      </c>
      <c r="BE203">
        <v>2</v>
      </c>
      <c r="BF203" t="b">
        <v>1</v>
      </c>
      <c r="BG203">
        <v>1657122020.04444</v>
      </c>
      <c r="BH203">
        <v>1301.7633333333299</v>
      </c>
      <c r="BI203">
        <v>1358.4429629629601</v>
      </c>
      <c r="BJ203">
        <v>16.168466666666699</v>
      </c>
      <c r="BK203">
        <v>8.9902485185185199</v>
      </c>
      <c r="BL203">
        <v>1302.2770370370399</v>
      </c>
      <c r="BM203">
        <v>16.324737037037</v>
      </c>
      <c r="BN203">
        <v>500.003407407407</v>
      </c>
      <c r="BO203">
        <v>73.937774074074099</v>
      </c>
      <c r="BP203">
        <v>9.9931318518518497E-2</v>
      </c>
      <c r="BQ203">
        <v>20.3947740740741</v>
      </c>
      <c r="BR203">
        <v>20.0052555555556</v>
      </c>
      <c r="BS203">
        <v>999.9</v>
      </c>
      <c r="BT203">
        <v>0</v>
      </c>
      <c r="BU203">
        <v>0</v>
      </c>
      <c r="BV203">
        <v>10002.404444444401</v>
      </c>
      <c r="BW203">
        <v>0</v>
      </c>
      <c r="BX203">
        <v>379.09262962962998</v>
      </c>
      <c r="BY203">
        <v>-56.679337037037001</v>
      </c>
      <c r="BZ203">
        <v>1323.1566666666699</v>
      </c>
      <c r="CA203">
        <v>1370.7662962963</v>
      </c>
      <c r="CB203">
        <v>7.1782129629629603</v>
      </c>
      <c r="CC203">
        <v>1358.4429629629601</v>
      </c>
      <c r="CD203">
        <v>8.9902485185185199</v>
      </c>
      <c r="CE203">
        <v>1.19546074074074</v>
      </c>
      <c r="CF203">
        <v>0.66471903703703705</v>
      </c>
      <c r="CG203">
        <v>9.5451355555555608</v>
      </c>
      <c r="CH203">
        <v>1.1056518518518501</v>
      </c>
      <c r="CI203">
        <v>2000.01259259259</v>
      </c>
      <c r="CJ203">
        <v>0.98000177777777797</v>
      </c>
      <c r="CK203">
        <v>1.9998029629629599E-2</v>
      </c>
      <c r="CL203">
        <v>0</v>
      </c>
      <c r="CM203">
        <v>2.55413703703704</v>
      </c>
      <c r="CN203">
        <v>0</v>
      </c>
      <c r="CO203">
        <v>11369.0407407407</v>
      </c>
      <c r="CP203">
        <v>16705.5259259259</v>
      </c>
      <c r="CQ203">
        <v>41.587666666666699</v>
      </c>
      <c r="CR203">
        <v>43</v>
      </c>
      <c r="CS203">
        <v>42.798222222222201</v>
      </c>
      <c r="CT203">
        <v>40.936999999999998</v>
      </c>
      <c r="CU203">
        <v>40.689370370370398</v>
      </c>
      <c r="CV203">
        <v>1960.01259259259</v>
      </c>
      <c r="CW203">
        <v>40</v>
      </c>
      <c r="CX203">
        <v>0</v>
      </c>
      <c r="CY203">
        <v>1651533744.7</v>
      </c>
      <c r="CZ203">
        <v>0</v>
      </c>
      <c r="DA203">
        <v>0</v>
      </c>
      <c r="DB203" t="s">
        <v>355</v>
      </c>
      <c r="DC203">
        <v>1656181403.5999999</v>
      </c>
      <c r="DD203">
        <v>1656181398.0999999</v>
      </c>
      <c r="DE203">
        <v>0</v>
      </c>
      <c r="DF203">
        <v>2.3420000000000001</v>
      </c>
      <c r="DG203">
        <v>0.193</v>
      </c>
      <c r="DH203">
        <v>3.7240000000000002</v>
      </c>
      <c r="DI203">
        <v>0.24399999999999999</v>
      </c>
      <c r="DJ203">
        <v>420</v>
      </c>
      <c r="DK203">
        <v>22</v>
      </c>
      <c r="DL203">
        <v>0.28000000000000003</v>
      </c>
      <c r="DM203">
        <v>0.02</v>
      </c>
      <c r="DN203">
        <v>-56.486675609756098</v>
      </c>
      <c r="DO203">
        <v>-3.75002090592336</v>
      </c>
      <c r="DP203">
        <v>0.53389111787571397</v>
      </c>
      <c r="DQ203">
        <v>0</v>
      </c>
      <c r="DR203">
        <v>7.1947278048780499</v>
      </c>
      <c r="DS203">
        <v>-0.27640264808360998</v>
      </c>
      <c r="DT203">
        <v>2.7673629475588601E-2</v>
      </c>
      <c r="DU203">
        <v>0</v>
      </c>
      <c r="DV203">
        <v>0</v>
      </c>
      <c r="DW203">
        <v>2</v>
      </c>
      <c r="DX203" t="s">
        <v>375</v>
      </c>
      <c r="DY203">
        <v>2.9158900000000001</v>
      </c>
      <c r="DZ203">
        <v>2.7165900000000001</v>
      </c>
      <c r="EA203">
        <v>0.166689</v>
      </c>
      <c r="EB203">
        <v>0.170352</v>
      </c>
      <c r="EC203">
        <v>6.5485399999999999E-2</v>
      </c>
      <c r="ED203">
        <v>4.17673E-2</v>
      </c>
      <c r="EE203">
        <v>24192.400000000001</v>
      </c>
      <c r="EF203">
        <v>20571.2</v>
      </c>
      <c r="EG203">
        <v>25961.9</v>
      </c>
      <c r="EH203">
        <v>24121.599999999999</v>
      </c>
      <c r="EI203">
        <v>41352.1</v>
      </c>
      <c r="EJ203">
        <v>38219.300000000003</v>
      </c>
      <c r="EK203">
        <v>46840.6</v>
      </c>
      <c r="EL203">
        <v>42960.800000000003</v>
      </c>
      <c r="EM203">
        <v>1.85955</v>
      </c>
      <c r="EN203">
        <v>2.2815300000000001</v>
      </c>
      <c r="EO203">
        <v>-0.104532</v>
      </c>
      <c r="EP203">
        <v>0</v>
      </c>
      <c r="EQ203">
        <v>21.7441</v>
      </c>
      <c r="ER203">
        <v>999.9</v>
      </c>
      <c r="ES203">
        <v>35.057000000000002</v>
      </c>
      <c r="ET203">
        <v>24.068000000000001</v>
      </c>
      <c r="EU203">
        <v>14.2598</v>
      </c>
      <c r="EV203">
        <v>52.097299999999997</v>
      </c>
      <c r="EW203">
        <v>38.229199999999999</v>
      </c>
      <c r="EX203">
        <v>2</v>
      </c>
      <c r="EY203">
        <v>-0.46382899999999999</v>
      </c>
      <c r="EZ203">
        <v>3.48237</v>
      </c>
      <c r="FA203">
        <v>20.208300000000001</v>
      </c>
      <c r="FB203">
        <v>5.2367600000000003</v>
      </c>
      <c r="FC203">
        <v>11.986000000000001</v>
      </c>
      <c r="FD203">
        <v>4.9575500000000003</v>
      </c>
      <c r="FE203">
        <v>3.3038699999999999</v>
      </c>
      <c r="FF203">
        <v>316.3</v>
      </c>
      <c r="FG203">
        <v>9999</v>
      </c>
      <c r="FH203">
        <v>9999</v>
      </c>
      <c r="FI203">
        <v>4140</v>
      </c>
      <c r="FJ203">
        <v>1.86829</v>
      </c>
      <c r="FK203">
        <v>1.86391</v>
      </c>
      <c r="FL203">
        <v>1.8716299999999999</v>
      </c>
      <c r="FM203">
        <v>1.86236</v>
      </c>
      <c r="FN203">
        <v>1.86188</v>
      </c>
      <c r="FO203">
        <v>1.8683000000000001</v>
      </c>
      <c r="FP203">
        <v>1.8583799999999999</v>
      </c>
      <c r="FQ203">
        <v>1.86493</v>
      </c>
      <c r="FR203">
        <v>5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-0.5</v>
      </c>
      <c r="GF203">
        <v>-0.1565</v>
      </c>
      <c r="GG203">
        <v>-0.25096208036330597</v>
      </c>
      <c r="GH203">
        <v>1.40043110155519E-5</v>
      </c>
      <c r="GI203">
        <v>-8.9464880026576905E-7</v>
      </c>
      <c r="GJ203">
        <v>5.5918935111048905E-10</v>
      </c>
      <c r="GK203">
        <v>-0.17968596506812801</v>
      </c>
      <c r="GL203">
        <v>-4.5276668719836703E-2</v>
      </c>
      <c r="GM203">
        <v>3.5990739600394498E-3</v>
      </c>
      <c r="GN203">
        <v>-4.5187851206301597E-5</v>
      </c>
      <c r="GO203">
        <v>3</v>
      </c>
      <c r="GP203">
        <v>2215</v>
      </c>
      <c r="GQ203">
        <v>2</v>
      </c>
      <c r="GR203">
        <v>17</v>
      </c>
      <c r="GS203">
        <v>15677.1</v>
      </c>
      <c r="GT203">
        <v>15677.2</v>
      </c>
      <c r="GU203">
        <v>3.3264200000000002</v>
      </c>
      <c r="GV203">
        <v>2.2717299999999998</v>
      </c>
      <c r="GW203">
        <v>1.9982899999999999</v>
      </c>
      <c r="GX203">
        <v>2.7258300000000002</v>
      </c>
      <c r="GY203">
        <v>2.0935100000000002</v>
      </c>
      <c r="GZ203">
        <v>2.3718300000000001</v>
      </c>
      <c r="HA203">
        <v>31.2591</v>
      </c>
      <c r="HB203">
        <v>15.5242</v>
      </c>
      <c r="HC203">
        <v>18</v>
      </c>
      <c r="HD203">
        <v>416.34899999999999</v>
      </c>
      <c r="HE203">
        <v>692.053</v>
      </c>
      <c r="HF203">
        <v>15.665699999999999</v>
      </c>
      <c r="HG203">
        <v>21.217400000000001</v>
      </c>
      <c r="HH203">
        <v>30.000699999999998</v>
      </c>
      <c r="HI203">
        <v>20.8322</v>
      </c>
      <c r="HJ203">
        <v>20.834800000000001</v>
      </c>
      <c r="HK203">
        <v>66.675700000000006</v>
      </c>
      <c r="HL203">
        <v>42.970300000000002</v>
      </c>
      <c r="HM203">
        <v>0</v>
      </c>
      <c r="HN203">
        <v>15.658200000000001</v>
      </c>
      <c r="HO203">
        <v>1407.78</v>
      </c>
      <c r="HP203">
        <v>9.10093</v>
      </c>
      <c r="HQ203">
        <v>99.206699999999998</v>
      </c>
      <c r="HR203">
        <v>101.062</v>
      </c>
    </row>
    <row r="204" spans="1:226" x14ac:dyDescent="0.2">
      <c r="A204">
        <v>188</v>
      </c>
      <c r="B204">
        <v>1657122033.0999999</v>
      </c>
      <c r="C204">
        <v>2152.5999999046298</v>
      </c>
      <c r="D204" t="s">
        <v>734</v>
      </c>
      <c r="E204" t="s">
        <v>735</v>
      </c>
      <c r="F204">
        <v>5</v>
      </c>
      <c r="G204" t="s">
        <v>1812</v>
      </c>
      <c r="H204" t="s">
        <v>353</v>
      </c>
      <c r="I204">
        <v>1657122025.33214</v>
      </c>
      <c r="J204">
        <f t="shared" si="68"/>
        <v>6.0417669539109134E-3</v>
      </c>
      <c r="K204">
        <f t="shared" si="69"/>
        <v>6.0417669539109138</v>
      </c>
      <c r="L204">
        <f t="shared" si="70"/>
        <v>20.60951776133075</v>
      </c>
      <c r="M204">
        <f t="shared" si="71"/>
        <v>1319.28357142857</v>
      </c>
      <c r="N204">
        <f t="shared" si="72"/>
        <v>1201.6377541853533</v>
      </c>
      <c r="O204">
        <f t="shared" si="73"/>
        <v>88.966642328809058</v>
      </c>
      <c r="P204">
        <f t="shared" si="74"/>
        <v>97.676882422133573</v>
      </c>
      <c r="Q204">
        <f t="shared" si="75"/>
        <v>0.41482365606819765</v>
      </c>
      <c r="R204">
        <f t="shared" si="76"/>
        <v>2.4316607357488182</v>
      </c>
      <c r="S204">
        <f t="shared" si="77"/>
        <v>0.3791439997814498</v>
      </c>
      <c r="T204">
        <f t="shared" si="78"/>
        <v>0.23991441431556615</v>
      </c>
      <c r="U204">
        <f t="shared" si="79"/>
        <v>321.51987600000069</v>
      </c>
      <c r="V204">
        <f t="shared" si="80"/>
        <v>20.786293959864153</v>
      </c>
      <c r="W204">
        <f t="shared" si="81"/>
        <v>20.0121964285714</v>
      </c>
      <c r="X204">
        <f t="shared" si="82"/>
        <v>2.3483860072119125</v>
      </c>
      <c r="Y204">
        <f t="shared" si="83"/>
        <v>49.761085593410293</v>
      </c>
      <c r="Z204">
        <f t="shared" si="84"/>
        <v>1.1968192796306687</v>
      </c>
      <c r="AA204">
        <f t="shared" si="85"/>
        <v>2.4051309680212438</v>
      </c>
      <c r="AB204">
        <f t="shared" si="86"/>
        <v>1.1515667275812438</v>
      </c>
      <c r="AC204">
        <f t="shared" si="87"/>
        <v>-266.44192266747126</v>
      </c>
      <c r="AD204">
        <f t="shared" si="88"/>
        <v>50.624943072648378</v>
      </c>
      <c r="AE204">
        <f t="shared" si="89"/>
        <v>4.1945784723544994</v>
      </c>
      <c r="AF204">
        <f t="shared" si="90"/>
        <v>109.89747487753233</v>
      </c>
      <c r="AG204">
        <f t="shared" si="91"/>
        <v>39.379744735888771</v>
      </c>
      <c r="AH204">
        <f t="shared" si="92"/>
        <v>6.0548382120214006</v>
      </c>
      <c r="AI204">
        <f t="shared" si="93"/>
        <v>20.60951776133075</v>
      </c>
      <c r="AJ204">
        <v>1403.77721726657</v>
      </c>
      <c r="AK204">
        <v>1365.3789090909099</v>
      </c>
      <c r="AL204">
        <v>3.3173683059292101</v>
      </c>
      <c r="AM204">
        <v>66.878757965699805</v>
      </c>
      <c r="AN204">
        <f t="shared" si="94"/>
        <v>6.0417669539109138</v>
      </c>
      <c r="AO204">
        <v>9.0317913929828908</v>
      </c>
      <c r="AP204">
        <v>16.1646042424242</v>
      </c>
      <c r="AQ204">
        <v>-1.22552927104057E-5</v>
      </c>
      <c r="AR204">
        <v>77.4213467082362</v>
      </c>
      <c r="AS204">
        <v>28</v>
      </c>
      <c r="AT204">
        <v>6</v>
      </c>
      <c r="AU204">
        <f t="shared" si="95"/>
        <v>1</v>
      </c>
      <c r="AV204">
        <f t="shared" si="96"/>
        <v>0</v>
      </c>
      <c r="AW204">
        <f t="shared" si="97"/>
        <v>39972.754011444456</v>
      </c>
      <c r="AX204">
        <f t="shared" si="98"/>
        <v>2000.02428571429</v>
      </c>
      <c r="AY204">
        <f t="shared" si="99"/>
        <v>1681.2204000000036</v>
      </c>
      <c r="AZ204">
        <f t="shared" si="100"/>
        <v>0.84059999271437413</v>
      </c>
      <c r="BA204">
        <f t="shared" si="101"/>
        <v>0.16075798593874216</v>
      </c>
      <c r="BB204">
        <v>6</v>
      </c>
      <c r="BC204">
        <v>0.5</v>
      </c>
      <c r="BD204" t="s">
        <v>354</v>
      </c>
      <c r="BE204">
        <v>2</v>
      </c>
      <c r="BF204" t="b">
        <v>1</v>
      </c>
      <c r="BG204">
        <v>1657122025.33214</v>
      </c>
      <c r="BH204">
        <v>1319.28357142857</v>
      </c>
      <c r="BI204">
        <v>1376.1235714285699</v>
      </c>
      <c r="BJ204">
        <v>16.164971428571398</v>
      </c>
      <c r="BK204">
        <v>9.0167871428571402</v>
      </c>
      <c r="BL204">
        <v>1319.78892857143</v>
      </c>
      <c r="BM204">
        <v>16.321360714285699</v>
      </c>
      <c r="BN204">
        <v>500.01189285714298</v>
      </c>
      <c r="BO204">
        <v>73.937825000000004</v>
      </c>
      <c r="BP204">
        <v>9.9997146428571396E-2</v>
      </c>
      <c r="BQ204">
        <v>20.398364285714301</v>
      </c>
      <c r="BR204">
        <v>20.0121964285714</v>
      </c>
      <c r="BS204">
        <v>999.9</v>
      </c>
      <c r="BT204">
        <v>0</v>
      </c>
      <c r="BU204">
        <v>0</v>
      </c>
      <c r="BV204">
        <v>9999.1746428571405</v>
      </c>
      <c r="BW204">
        <v>0</v>
      </c>
      <c r="BX204">
        <v>339.99378571428599</v>
      </c>
      <c r="BY204">
        <v>-56.8398928571429</v>
      </c>
      <c r="BZ204">
        <v>1340.9603571428599</v>
      </c>
      <c r="CA204">
        <v>1388.645</v>
      </c>
      <c r="CB204">
        <v>7.1481828571428601</v>
      </c>
      <c r="CC204">
        <v>1376.1235714285699</v>
      </c>
      <c r="CD204">
        <v>9.0167871428571402</v>
      </c>
      <c r="CE204">
        <v>1.19520357142857</v>
      </c>
      <c r="CF204">
        <v>0.66668167857142802</v>
      </c>
      <c r="CG204">
        <v>9.5419307142857104</v>
      </c>
      <c r="CH204">
        <v>1.146595</v>
      </c>
      <c r="CI204">
        <v>2000.02428571429</v>
      </c>
      <c r="CJ204">
        <v>0.98000167857142895</v>
      </c>
      <c r="CK204">
        <v>1.9998132142857099E-2</v>
      </c>
      <c r="CL204">
        <v>0</v>
      </c>
      <c r="CM204">
        <v>2.6202607142857102</v>
      </c>
      <c r="CN204">
        <v>0</v>
      </c>
      <c r="CO204">
        <v>11363.214285714301</v>
      </c>
      <c r="CP204">
        <v>16705.621428571401</v>
      </c>
      <c r="CQ204">
        <v>41.609250000000003</v>
      </c>
      <c r="CR204">
        <v>43</v>
      </c>
      <c r="CS204">
        <v>42.8075714285714</v>
      </c>
      <c r="CT204">
        <v>40.939250000000001</v>
      </c>
      <c r="CU204">
        <v>40.689285714285703</v>
      </c>
      <c r="CV204">
        <v>1960.02428571429</v>
      </c>
      <c r="CW204">
        <v>40</v>
      </c>
      <c r="CX204">
        <v>0</v>
      </c>
      <c r="CY204">
        <v>1651533750.0999999</v>
      </c>
      <c r="CZ204">
        <v>0</v>
      </c>
      <c r="DA204">
        <v>0</v>
      </c>
      <c r="DB204" t="s">
        <v>355</v>
      </c>
      <c r="DC204">
        <v>1656181403.5999999</v>
      </c>
      <c r="DD204">
        <v>1656181398.0999999</v>
      </c>
      <c r="DE204">
        <v>0</v>
      </c>
      <c r="DF204">
        <v>2.3420000000000001</v>
      </c>
      <c r="DG204">
        <v>0.193</v>
      </c>
      <c r="DH204">
        <v>3.7240000000000002</v>
      </c>
      <c r="DI204">
        <v>0.24399999999999999</v>
      </c>
      <c r="DJ204">
        <v>420</v>
      </c>
      <c r="DK204">
        <v>22</v>
      </c>
      <c r="DL204">
        <v>0.28000000000000003</v>
      </c>
      <c r="DM204">
        <v>0.02</v>
      </c>
      <c r="DN204">
        <v>-56.7519536585366</v>
      </c>
      <c r="DO204">
        <v>-1.92478118466897</v>
      </c>
      <c r="DP204">
        <v>0.46398067773979901</v>
      </c>
      <c r="DQ204">
        <v>0</v>
      </c>
      <c r="DR204">
        <v>7.1621875609756103</v>
      </c>
      <c r="DS204">
        <v>-0.32572327526131201</v>
      </c>
      <c r="DT204">
        <v>3.3272763546948698E-2</v>
      </c>
      <c r="DU204">
        <v>0</v>
      </c>
      <c r="DV204">
        <v>0</v>
      </c>
      <c r="DW204">
        <v>2</v>
      </c>
      <c r="DX204" t="s">
        <v>375</v>
      </c>
      <c r="DY204">
        <v>2.91567</v>
      </c>
      <c r="DZ204">
        <v>2.7162299999999999</v>
      </c>
      <c r="EA204">
        <v>0.16806099999999999</v>
      </c>
      <c r="EB204">
        <v>0.17181199999999999</v>
      </c>
      <c r="EC204">
        <v>6.5500500000000003E-2</v>
      </c>
      <c r="ED204">
        <v>4.1960900000000002E-2</v>
      </c>
      <c r="EE204">
        <v>24151.5</v>
      </c>
      <c r="EF204">
        <v>20534.900000000001</v>
      </c>
      <c r="EG204">
        <v>25960.7</v>
      </c>
      <c r="EH204">
        <v>24121.4</v>
      </c>
      <c r="EI204">
        <v>41350.6</v>
      </c>
      <c r="EJ204">
        <v>38211</v>
      </c>
      <c r="EK204">
        <v>46839.6</v>
      </c>
      <c r="EL204">
        <v>42960.2</v>
      </c>
      <c r="EM204">
        <v>1.8592299999999999</v>
      </c>
      <c r="EN204">
        <v>2.2812800000000002</v>
      </c>
      <c r="EO204">
        <v>-0.104196</v>
      </c>
      <c r="EP204">
        <v>0</v>
      </c>
      <c r="EQ204">
        <v>21.747699999999998</v>
      </c>
      <c r="ER204">
        <v>999.9</v>
      </c>
      <c r="ES204">
        <v>35.081000000000003</v>
      </c>
      <c r="ET204">
        <v>24.088000000000001</v>
      </c>
      <c r="EU204">
        <v>14.284700000000001</v>
      </c>
      <c r="EV204">
        <v>52.397300000000001</v>
      </c>
      <c r="EW204">
        <v>38.301299999999998</v>
      </c>
      <c r="EX204">
        <v>2</v>
      </c>
      <c r="EY204">
        <v>-0.46297500000000003</v>
      </c>
      <c r="EZ204">
        <v>3.5148799999999998</v>
      </c>
      <c r="FA204">
        <v>20.207599999999999</v>
      </c>
      <c r="FB204">
        <v>5.2370599999999996</v>
      </c>
      <c r="FC204">
        <v>11.986000000000001</v>
      </c>
      <c r="FD204">
        <v>4.9575500000000003</v>
      </c>
      <c r="FE204">
        <v>3.3039299999999998</v>
      </c>
      <c r="FF204">
        <v>316.3</v>
      </c>
      <c r="FG204">
        <v>9999</v>
      </c>
      <c r="FH204">
        <v>9999</v>
      </c>
      <c r="FI204">
        <v>4140</v>
      </c>
      <c r="FJ204">
        <v>1.86829</v>
      </c>
      <c r="FK204">
        <v>1.8638999999999999</v>
      </c>
      <c r="FL204">
        <v>1.87164</v>
      </c>
      <c r="FM204">
        <v>1.8623400000000001</v>
      </c>
      <c r="FN204">
        <v>1.86188</v>
      </c>
      <c r="FO204">
        <v>1.8683000000000001</v>
      </c>
      <c r="FP204">
        <v>1.8584000000000001</v>
      </c>
      <c r="FQ204">
        <v>1.86493</v>
      </c>
      <c r="FR204">
        <v>5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-0.49</v>
      </c>
      <c r="GF204">
        <v>-0.15629999999999999</v>
      </c>
      <c r="GG204">
        <v>-0.25096208036330597</v>
      </c>
      <c r="GH204">
        <v>1.40043110155519E-5</v>
      </c>
      <c r="GI204">
        <v>-8.9464880026576905E-7</v>
      </c>
      <c r="GJ204">
        <v>5.5918935111048905E-10</v>
      </c>
      <c r="GK204">
        <v>-0.17968596506812801</v>
      </c>
      <c r="GL204">
        <v>-4.5276668719836703E-2</v>
      </c>
      <c r="GM204">
        <v>3.5990739600394498E-3</v>
      </c>
      <c r="GN204">
        <v>-4.5187851206301597E-5</v>
      </c>
      <c r="GO204">
        <v>3</v>
      </c>
      <c r="GP204">
        <v>2215</v>
      </c>
      <c r="GQ204">
        <v>2</v>
      </c>
      <c r="GR204">
        <v>17</v>
      </c>
      <c r="GS204">
        <v>15677.2</v>
      </c>
      <c r="GT204">
        <v>15677.2</v>
      </c>
      <c r="GU204">
        <v>3.3630399999999998</v>
      </c>
      <c r="GV204">
        <v>2.2753899999999998</v>
      </c>
      <c r="GW204">
        <v>1.9982899999999999</v>
      </c>
      <c r="GX204">
        <v>2.7246100000000002</v>
      </c>
      <c r="GY204">
        <v>2.0935100000000002</v>
      </c>
      <c r="GZ204">
        <v>2.3706100000000001</v>
      </c>
      <c r="HA204">
        <v>31.280899999999999</v>
      </c>
      <c r="HB204">
        <v>15.5242</v>
      </c>
      <c r="HC204">
        <v>18</v>
      </c>
      <c r="HD204">
        <v>416.26600000000002</v>
      </c>
      <c r="HE204">
        <v>691.98400000000004</v>
      </c>
      <c r="HF204">
        <v>15.6496</v>
      </c>
      <c r="HG204">
        <v>21.227399999999999</v>
      </c>
      <c r="HH204">
        <v>30.000800000000002</v>
      </c>
      <c r="HI204">
        <v>20.843399999999999</v>
      </c>
      <c r="HJ204">
        <v>20.8447</v>
      </c>
      <c r="HK204">
        <v>67.300399999999996</v>
      </c>
      <c r="HL204">
        <v>42.970300000000002</v>
      </c>
      <c r="HM204">
        <v>0</v>
      </c>
      <c r="HN204">
        <v>15.6425</v>
      </c>
      <c r="HO204">
        <v>1421.2</v>
      </c>
      <c r="HP204">
        <v>9.1145600000000009</v>
      </c>
      <c r="HQ204">
        <v>99.203699999999998</v>
      </c>
      <c r="HR204">
        <v>101.06</v>
      </c>
    </row>
    <row r="205" spans="1:226" x14ac:dyDescent="0.2">
      <c r="A205">
        <v>189</v>
      </c>
      <c r="B205">
        <v>1657122037.5999999</v>
      </c>
      <c r="C205">
        <v>2157.0999999046298</v>
      </c>
      <c r="D205" t="s">
        <v>736</v>
      </c>
      <c r="E205" t="s">
        <v>737</v>
      </c>
      <c r="F205">
        <v>5</v>
      </c>
      <c r="G205" t="s">
        <v>1813</v>
      </c>
      <c r="H205" t="s">
        <v>353</v>
      </c>
      <c r="I205">
        <v>1657122029.7785699</v>
      </c>
      <c r="J205">
        <f t="shared" si="68"/>
        <v>6.0146016653771905E-3</v>
      </c>
      <c r="K205">
        <f t="shared" si="69"/>
        <v>6.0146016653771905</v>
      </c>
      <c r="L205">
        <f t="shared" si="70"/>
        <v>20.673672116187912</v>
      </c>
      <c r="M205">
        <f t="shared" si="71"/>
        <v>1334.1107142857099</v>
      </c>
      <c r="N205">
        <f t="shared" si="72"/>
        <v>1215.3431983139503</v>
      </c>
      <c r="O205">
        <f t="shared" si="73"/>
        <v>89.98097741872219</v>
      </c>
      <c r="P205">
        <f t="shared" si="74"/>
        <v>98.774227907603432</v>
      </c>
      <c r="Q205">
        <f t="shared" si="75"/>
        <v>0.41242275484854418</v>
      </c>
      <c r="R205">
        <f t="shared" si="76"/>
        <v>2.4309079220905727</v>
      </c>
      <c r="S205">
        <f t="shared" si="77"/>
        <v>0.37712618914674018</v>
      </c>
      <c r="T205">
        <f t="shared" si="78"/>
        <v>0.2386228823476349</v>
      </c>
      <c r="U205">
        <f t="shared" si="79"/>
        <v>321.52027500000065</v>
      </c>
      <c r="V205">
        <f t="shared" si="80"/>
        <v>20.797350679224074</v>
      </c>
      <c r="W205">
        <f t="shared" si="81"/>
        <v>20.018492857142899</v>
      </c>
      <c r="X205">
        <f t="shared" si="82"/>
        <v>2.3493017359449859</v>
      </c>
      <c r="Y205">
        <f t="shared" si="83"/>
        <v>49.752225215613088</v>
      </c>
      <c r="Z205">
        <f t="shared" si="84"/>
        <v>1.1967911391048196</v>
      </c>
      <c r="AA205">
        <f t="shared" si="85"/>
        <v>2.4055027366479407</v>
      </c>
      <c r="AB205">
        <f t="shared" si="86"/>
        <v>1.1525105968401663</v>
      </c>
      <c r="AC205">
        <f t="shared" si="87"/>
        <v>-265.2439334431341</v>
      </c>
      <c r="AD205">
        <f t="shared" si="88"/>
        <v>50.112196881636208</v>
      </c>
      <c r="AE205">
        <f t="shared" si="89"/>
        <v>4.1535671814048314</v>
      </c>
      <c r="AF205">
        <f t="shared" si="90"/>
        <v>110.54210561990757</v>
      </c>
      <c r="AG205">
        <f t="shared" si="91"/>
        <v>39.554321324554664</v>
      </c>
      <c r="AH205">
        <f t="shared" si="92"/>
        <v>6.0349723468175522</v>
      </c>
      <c r="AI205">
        <f t="shared" si="93"/>
        <v>20.673672116187912</v>
      </c>
      <c r="AJ205">
        <v>1419.9216905738399</v>
      </c>
      <c r="AK205">
        <v>1380.9236363636401</v>
      </c>
      <c r="AL205">
        <v>3.4460529943156302</v>
      </c>
      <c r="AM205">
        <v>66.878757965699805</v>
      </c>
      <c r="AN205">
        <f t="shared" si="94"/>
        <v>6.0146016653771905</v>
      </c>
      <c r="AO205">
        <v>9.0701906352964805</v>
      </c>
      <c r="AP205">
        <v>16.165757575757599</v>
      </c>
      <c r="AQ205">
        <v>1.0972324032729899E-3</v>
      </c>
      <c r="AR205">
        <v>77.4213467082362</v>
      </c>
      <c r="AS205">
        <v>28</v>
      </c>
      <c r="AT205">
        <v>6</v>
      </c>
      <c r="AU205">
        <f t="shared" si="95"/>
        <v>1</v>
      </c>
      <c r="AV205">
        <f t="shared" si="96"/>
        <v>0</v>
      </c>
      <c r="AW205">
        <f t="shared" si="97"/>
        <v>39953.507607784239</v>
      </c>
      <c r="AX205">
        <f t="shared" si="98"/>
        <v>2000.0267857142901</v>
      </c>
      <c r="AY205">
        <f t="shared" si="99"/>
        <v>1681.2225000000035</v>
      </c>
      <c r="AZ205">
        <f t="shared" si="100"/>
        <v>0.84059999196439328</v>
      </c>
      <c r="BA205">
        <f t="shared" si="101"/>
        <v>0.16075798449127912</v>
      </c>
      <c r="BB205">
        <v>6</v>
      </c>
      <c r="BC205">
        <v>0.5</v>
      </c>
      <c r="BD205" t="s">
        <v>354</v>
      </c>
      <c r="BE205">
        <v>2</v>
      </c>
      <c r="BF205" t="b">
        <v>1</v>
      </c>
      <c r="BG205">
        <v>1657122029.7785699</v>
      </c>
      <c r="BH205">
        <v>1334.1107142857099</v>
      </c>
      <c r="BI205">
        <v>1391.23642857143</v>
      </c>
      <c r="BJ205">
        <v>16.164660714285699</v>
      </c>
      <c r="BK205">
        <v>9.0398896428571405</v>
      </c>
      <c r="BL205">
        <v>1334.60678571429</v>
      </c>
      <c r="BM205">
        <v>16.3210571428571</v>
      </c>
      <c r="BN205">
        <v>500.00925000000001</v>
      </c>
      <c r="BO205">
        <v>73.937521428571401</v>
      </c>
      <c r="BP205">
        <v>9.9982992857142905E-2</v>
      </c>
      <c r="BQ205">
        <v>20.400867857142899</v>
      </c>
      <c r="BR205">
        <v>20.018492857142899</v>
      </c>
      <c r="BS205">
        <v>999.9</v>
      </c>
      <c r="BT205">
        <v>0</v>
      </c>
      <c r="BU205">
        <v>0</v>
      </c>
      <c r="BV205">
        <v>9994.2871428571398</v>
      </c>
      <c r="BW205">
        <v>0</v>
      </c>
      <c r="BX205">
        <v>335.00364285714301</v>
      </c>
      <c r="BY205">
        <v>-57.126007142857098</v>
      </c>
      <c r="BZ205">
        <v>1356.03071428571</v>
      </c>
      <c r="CA205">
        <v>1403.9278571428599</v>
      </c>
      <c r="CB205">
        <v>7.12477035714286</v>
      </c>
      <c r="CC205">
        <v>1391.23642857143</v>
      </c>
      <c r="CD205">
        <v>9.0398896428571405</v>
      </c>
      <c r="CE205">
        <v>1.1951753571428601</v>
      </c>
      <c r="CF205">
        <v>0.66838710714285698</v>
      </c>
      <c r="CG205">
        <v>9.5415835714285695</v>
      </c>
      <c r="CH205">
        <v>1.18209071428571</v>
      </c>
      <c r="CI205">
        <v>2000.0267857142901</v>
      </c>
      <c r="CJ205">
        <v>0.98000167857142795</v>
      </c>
      <c r="CK205">
        <v>1.9998132142857099E-2</v>
      </c>
      <c r="CL205">
        <v>0</v>
      </c>
      <c r="CM205">
        <v>2.5962857142857101</v>
      </c>
      <c r="CN205">
        <v>0</v>
      </c>
      <c r="CO205">
        <v>11359.0857142857</v>
      </c>
      <c r="CP205">
        <v>16705.646428571399</v>
      </c>
      <c r="CQ205">
        <v>41.618250000000003</v>
      </c>
      <c r="CR205">
        <v>43</v>
      </c>
      <c r="CS205">
        <v>42.809785714285702</v>
      </c>
      <c r="CT205">
        <v>40.948250000000002</v>
      </c>
      <c r="CU205">
        <v>40.686999999999998</v>
      </c>
      <c r="CV205">
        <v>1960.0267857142901</v>
      </c>
      <c r="CW205">
        <v>40</v>
      </c>
      <c r="CX205">
        <v>0</v>
      </c>
      <c r="CY205">
        <v>1651533754.9000001</v>
      </c>
      <c r="CZ205">
        <v>0</v>
      </c>
      <c r="DA205">
        <v>0</v>
      </c>
      <c r="DB205" t="s">
        <v>355</v>
      </c>
      <c r="DC205">
        <v>1656181403.5999999</v>
      </c>
      <c r="DD205">
        <v>1656181398.0999999</v>
      </c>
      <c r="DE205">
        <v>0</v>
      </c>
      <c r="DF205">
        <v>2.3420000000000001</v>
      </c>
      <c r="DG205">
        <v>0.193</v>
      </c>
      <c r="DH205">
        <v>3.7240000000000002</v>
      </c>
      <c r="DI205">
        <v>0.24399999999999999</v>
      </c>
      <c r="DJ205">
        <v>420</v>
      </c>
      <c r="DK205">
        <v>22</v>
      </c>
      <c r="DL205">
        <v>0.28000000000000003</v>
      </c>
      <c r="DM205">
        <v>0.02</v>
      </c>
      <c r="DN205">
        <v>-56.935821951219502</v>
      </c>
      <c r="DO205">
        <v>-4.1732111498259696</v>
      </c>
      <c r="DP205">
        <v>0.584127834535489</v>
      </c>
      <c r="DQ205">
        <v>0</v>
      </c>
      <c r="DR205">
        <v>7.1406763414634096</v>
      </c>
      <c r="DS205">
        <v>-0.332030592334492</v>
      </c>
      <c r="DT205">
        <v>3.3859715452400803E-2</v>
      </c>
      <c r="DU205">
        <v>0</v>
      </c>
      <c r="DV205">
        <v>0</v>
      </c>
      <c r="DW205">
        <v>2</v>
      </c>
      <c r="DX205" t="s">
        <v>375</v>
      </c>
      <c r="DY205">
        <v>2.9156499999999999</v>
      </c>
      <c r="DZ205">
        <v>2.7164299999999999</v>
      </c>
      <c r="EA205">
        <v>0.16921</v>
      </c>
      <c r="EB205">
        <v>0.17286899999999999</v>
      </c>
      <c r="EC205">
        <v>6.5494700000000003E-2</v>
      </c>
      <c r="ED205">
        <v>4.1997100000000002E-2</v>
      </c>
      <c r="EE205">
        <v>24117.8</v>
      </c>
      <c r="EF205">
        <v>20508.5</v>
      </c>
      <c r="EG205">
        <v>25960.2</v>
      </c>
      <c r="EH205">
        <v>24121.1</v>
      </c>
      <c r="EI205">
        <v>41350</v>
      </c>
      <c r="EJ205">
        <v>38209.199999999997</v>
      </c>
      <c r="EK205">
        <v>46838.6</v>
      </c>
      <c r="EL205">
        <v>42959.8</v>
      </c>
      <c r="EM205">
        <v>1.8591200000000001</v>
      </c>
      <c r="EN205">
        <v>2.2811699999999999</v>
      </c>
      <c r="EO205">
        <v>-0.104167</v>
      </c>
      <c r="EP205">
        <v>0</v>
      </c>
      <c r="EQ205">
        <v>21.746500000000001</v>
      </c>
      <c r="ER205">
        <v>999.9</v>
      </c>
      <c r="ES205">
        <v>35.106000000000002</v>
      </c>
      <c r="ET205">
        <v>24.108000000000001</v>
      </c>
      <c r="EU205">
        <v>14.312900000000001</v>
      </c>
      <c r="EV205">
        <v>51.787300000000002</v>
      </c>
      <c r="EW205">
        <v>38.225200000000001</v>
      </c>
      <c r="EX205">
        <v>2</v>
      </c>
      <c r="EY205">
        <v>-0.46232499999999999</v>
      </c>
      <c r="EZ205">
        <v>3.5634100000000002</v>
      </c>
      <c r="FA205">
        <v>20.206600000000002</v>
      </c>
      <c r="FB205">
        <v>5.2372100000000001</v>
      </c>
      <c r="FC205">
        <v>11.986000000000001</v>
      </c>
      <c r="FD205">
        <v>4.9577</v>
      </c>
      <c r="FE205">
        <v>3.3038699999999999</v>
      </c>
      <c r="FF205">
        <v>316.3</v>
      </c>
      <c r="FG205">
        <v>9999</v>
      </c>
      <c r="FH205">
        <v>9999</v>
      </c>
      <c r="FI205">
        <v>4140.2</v>
      </c>
      <c r="FJ205">
        <v>1.86829</v>
      </c>
      <c r="FK205">
        <v>1.86395</v>
      </c>
      <c r="FL205">
        <v>1.87164</v>
      </c>
      <c r="FM205">
        <v>1.8623499999999999</v>
      </c>
      <c r="FN205">
        <v>1.86188</v>
      </c>
      <c r="FO205">
        <v>1.8683099999999999</v>
      </c>
      <c r="FP205">
        <v>1.85843</v>
      </c>
      <c r="FQ205">
        <v>1.86493</v>
      </c>
      <c r="FR205">
        <v>5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-0.48</v>
      </c>
      <c r="GF205">
        <v>-0.15640000000000001</v>
      </c>
      <c r="GG205">
        <v>-0.25096208036330597</v>
      </c>
      <c r="GH205">
        <v>1.40043110155519E-5</v>
      </c>
      <c r="GI205">
        <v>-8.9464880026576905E-7</v>
      </c>
      <c r="GJ205">
        <v>5.5918935111048905E-10</v>
      </c>
      <c r="GK205">
        <v>-0.17968596506812801</v>
      </c>
      <c r="GL205">
        <v>-4.5276668719836703E-2</v>
      </c>
      <c r="GM205">
        <v>3.5990739600394498E-3</v>
      </c>
      <c r="GN205">
        <v>-4.5187851206301597E-5</v>
      </c>
      <c r="GO205">
        <v>3</v>
      </c>
      <c r="GP205">
        <v>2215</v>
      </c>
      <c r="GQ205">
        <v>2</v>
      </c>
      <c r="GR205">
        <v>17</v>
      </c>
      <c r="GS205">
        <v>15677.2</v>
      </c>
      <c r="GT205">
        <v>15677.3</v>
      </c>
      <c r="GU205">
        <v>3.3874499999999999</v>
      </c>
      <c r="GV205">
        <v>2.2790499999999998</v>
      </c>
      <c r="GW205">
        <v>1.9982899999999999</v>
      </c>
      <c r="GX205">
        <v>2.7246100000000002</v>
      </c>
      <c r="GY205">
        <v>2.0935100000000002</v>
      </c>
      <c r="GZ205">
        <v>2.3120099999999999</v>
      </c>
      <c r="HA205">
        <v>31.280899999999999</v>
      </c>
      <c r="HB205">
        <v>15.5067</v>
      </c>
      <c r="HC205">
        <v>18</v>
      </c>
      <c r="HD205">
        <v>416.28199999999998</v>
      </c>
      <c r="HE205">
        <v>692.01800000000003</v>
      </c>
      <c r="HF205">
        <v>15.633900000000001</v>
      </c>
      <c r="HG205">
        <v>21.235900000000001</v>
      </c>
      <c r="HH205">
        <v>30.000800000000002</v>
      </c>
      <c r="HI205">
        <v>20.852</v>
      </c>
      <c r="HJ205">
        <v>20.853000000000002</v>
      </c>
      <c r="HK205">
        <v>67.772000000000006</v>
      </c>
      <c r="HL205">
        <v>42.970300000000002</v>
      </c>
      <c r="HM205">
        <v>0</v>
      </c>
      <c r="HN205">
        <v>15.6196</v>
      </c>
      <c r="HO205">
        <v>1441.36</v>
      </c>
      <c r="HP205">
        <v>9.1340199999999996</v>
      </c>
      <c r="HQ205">
        <v>99.201899999999995</v>
      </c>
      <c r="HR205">
        <v>101.059</v>
      </c>
    </row>
    <row r="206" spans="1:226" x14ac:dyDescent="0.2">
      <c r="A206">
        <v>190</v>
      </c>
      <c r="B206">
        <v>1657122043.0999999</v>
      </c>
      <c r="C206">
        <v>2162.5999999046298</v>
      </c>
      <c r="D206" t="s">
        <v>738</v>
      </c>
      <c r="E206" t="s">
        <v>739</v>
      </c>
      <c r="F206">
        <v>5</v>
      </c>
      <c r="G206" t="s">
        <v>1814</v>
      </c>
      <c r="H206" t="s">
        <v>353</v>
      </c>
      <c r="I206">
        <v>1657122035.3499999</v>
      </c>
      <c r="J206">
        <f t="shared" si="68"/>
        <v>5.9985826348425966E-3</v>
      </c>
      <c r="K206">
        <f t="shared" si="69"/>
        <v>5.998582634842597</v>
      </c>
      <c r="L206">
        <f t="shared" si="70"/>
        <v>20.842494787980744</v>
      </c>
      <c r="M206">
        <f t="shared" si="71"/>
        <v>1352.5485714285701</v>
      </c>
      <c r="N206">
        <f t="shared" si="72"/>
        <v>1232.3032326349817</v>
      </c>
      <c r="O206">
        <f t="shared" si="73"/>
        <v>91.236222836156074</v>
      </c>
      <c r="P206">
        <f t="shared" si="74"/>
        <v>100.13884536821148</v>
      </c>
      <c r="Q206">
        <f t="shared" si="75"/>
        <v>0.41089655743845005</v>
      </c>
      <c r="R206">
        <f t="shared" si="76"/>
        <v>2.431251563141918</v>
      </c>
      <c r="S206">
        <f t="shared" si="77"/>
        <v>0.3758533657565839</v>
      </c>
      <c r="T206">
        <f t="shared" si="78"/>
        <v>0.23780729172226356</v>
      </c>
      <c r="U206">
        <f t="shared" si="79"/>
        <v>321.52050299999934</v>
      </c>
      <c r="V206">
        <f t="shared" si="80"/>
        <v>20.801637872937405</v>
      </c>
      <c r="W206">
        <f t="shared" si="81"/>
        <v>20.024042857142899</v>
      </c>
      <c r="X206">
        <f t="shared" si="82"/>
        <v>2.3501091663626856</v>
      </c>
      <c r="Y206">
        <f t="shared" si="83"/>
        <v>49.75404052212582</v>
      </c>
      <c r="Z206">
        <f t="shared" si="84"/>
        <v>1.1967875719964971</v>
      </c>
      <c r="AA206">
        <f t="shared" si="85"/>
        <v>2.4054078009288129</v>
      </c>
      <c r="AB206">
        <f t="shared" si="86"/>
        <v>1.1533215943661885</v>
      </c>
      <c r="AC206">
        <f t="shared" si="87"/>
        <v>-264.5374941965585</v>
      </c>
      <c r="AD206">
        <f t="shared" si="88"/>
        <v>49.308028732675261</v>
      </c>
      <c r="AE206">
        <f t="shared" si="89"/>
        <v>4.0864383647113049</v>
      </c>
      <c r="AF206">
        <f t="shared" si="90"/>
        <v>110.37747590082739</v>
      </c>
      <c r="AG206">
        <f t="shared" si="91"/>
        <v>39.515305997053694</v>
      </c>
      <c r="AH206">
        <f t="shared" si="92"/>
        <v>6.0109256116769139</v>
      </c>
      <c r="AI206">
        <f t="shared" si="93"/>
        <v>20.842494787980744</v>
      </c>
      <c r="AJ206">
        <v>1437.3922082951401</v>
      </c>
      <c r="AK206">
        <v>1398.91654545455</v>
      </c>
      <c r="AL206">
        <v>3.2666039210314102</v>
      </c>
      <c r="AM206">
        <v>66.878757965699805</v>
      </c>
      <c r="AN206">
        <f t="shared" si="94"/>
        <v>5.998582634842597</v>
      </c>
      <c r="AO206">
        <v>9.0826398534616093</v>
      </c>
      <c r="AP206">
        <v>16.163368484848501</v>
      </c>
      <c r="AQ206">
        <v>2.1840341953020901E-4</v>
      </c>
      <c r="AR206">
        <v>77.4213467082362</v>
      </c>
      <c r="AS206">
        <v>28</v>
      </c>
      <c r="AT206">
        <v>6</v>
      </c>
      <c r="AU206">
        <f t="shared" si="95"/>
        <v>1</v>
      </c>
      <c r="AV206">
        <f t="shared" si="96"/>
        <v>0</v>
      </c>
      <c r="AW206">
        <f t="shared" si="97"/>
        <v>39962.212776103319</v>
      </c>
      <c r="AX206">
        <f t="shared" si="98"/>
        <v>2000.02821428571</v>
      </c>
      <c r="AY206">
        <f t="shared" si="99"/>
        <v>1681.2236999999964</v>
      </c>
      <c r="AZ206">
        <f t="shared" si="100"/>
        <v>0.84059999153583365</v>
      </c>
      <c r="BA206">
        <f t="shared" si="101"/>
        <v>0.16075798366415903</v>
      </c>
      <c r="BB206">
        <v>6</v>
      </c>
      <c r="BC206">
        <v>0.5</v>
      </c>
      <c r="BD206" t="s">
        <v>354</v>
      </c>
      <c r="BE206">
        <v>2</v>
      </c>
      <c r="BF206" t="b">
        <v>1</v>
      </c>
      <c r="BG206">
        <v>1657122035.3499999</v>
      </c>
      <c r="BH206">
        <v>1352.5485714285701</v>
      </c>
      <c r="BI206">
        <v>1409.7214285714299</v>
      </c>
      <c r="BJ206">
        <v>16.164689285714299</v>
      </c>
      <c r="BK206">
        <v>9.0683739285714307</v>
      </c>
      <c r="BL206">
        <v>1353.0325</v>
      </c>
      <c r="BM206">
        <v>16.321092857142901</v>
      </c>
      <c r="BN206">
        <v>500.01392857142901</v>
      </c>
      <c r="BO206">
        <v>73.937135714285702</v>
      </c>
      <c r="BP206">
        <v>0.100017171428571</v>
      </c>
      <c r="BQ206">
        <v>20.400228571428599</v>
      </c>
      <c r="BR206">
        <v>20.024042857142899</v>
      </c>
      <c r="BS206">
        <v>999.9</v>
      </c>
      <c r="BT206">
        <v>0</v>
      </c>
      <c r="BU206">
        <v>0</v>
      </c>
      <c r="BV206">
        <v>9996.5889285714293</v>
      </c>
      <c r="BW206">
        <v>0</v>
      </c>
      <c r="BX206">
        <v>372.24060714285702</v>
      </c>
      <c r="BY206">
        <v>-57.173253571428603</v>
      </c>
      <c r="BZ206">
        <v>1374.77178571429</v>
      </c>
      <c r="CA206">
        <v>1422.62214285714</v>
      </c>
      <c r="CB206">
        <v>7.0963214285714296</v>
      </c>
      <c r="CC206">
        <v>1409.7214285714299</v>
      </c>
      <c r="CD206">
        <v>9.0683739285714307</v>
      </c>
      <c r="CE206">
        <v>1.19517214285714</v>
      </c>
      <c r="CF206">
        <v>0.67048964285714296</v>
      </c>
      <c r="CG206">
        <v>9.5415378571428597</v>
      </c>
      <c r="CH206">
        <v>1.2258060714285699</v>
      </c>
      <c r="CI206">
        <v>2000.02821428571</v>
      </c>
      <c r="CJ206">
        <v>0.98000167857142895</v>
      </c>
      <c r="CK206">
        <v>1.9998132142857099E-2</v>
      </c>
      <c r="CL206">
        <v>0</v>
      </c>
      <c r="CM206">
        <v>2.5706892857142898</v>
      </c>
      <c r="CN206">
        <v>0</v>
      </c>
      <c r="CO206">
        <v>11356.1142857143</v>
      </c>
      <c r="CP206">
        <v>16705.6535714286</v>
      </c>
      <c r="CQ206">
        <v>41.625</v>
      </c>
      <c r="CR206">
        <v>43</v>
      </c>
      <c r="CS206">
        <v>42.811999999999998</v>
      </c>
      <c r="CT206">
        <v>40.963999999999999</v>
      </c>
      <c r="CU206">
        <v>40.689250000000001</v>
      </c>
      <c r="CV206">
        <v>1960.02821428571</v>
      </c>
      <c r="CW206">
        <v>40</v>
      </c>
      <c r="CX206">
        <v>0</v>
      </c>
      <c r="CY206">
        <v>1651533759.7</v>
      </c>
      <c r="CZ206">
        <v>0</v>
      </c>
      <c r="DA206">
        <v>0</v>
      </c>
      <c r="DB206" t="s">
        <v>355</v>
      </c>
      <c r="DC206">
        <v>1656181403.5999999</v>
      </c>
      <c r="DD206">
        <v>1656181398.0999999</v>
      </c>
      <c r="DE206">
        <v>0</v>
      </c>
      <c r="DF206">
        <v>2.3420000000000001</v>
      </c>
      <c r="DG206">
        <v>0.193</v>
      </c>
      <c r="DH206">
        <v>3.7240000000000002</v>
      </c>
      <c r="DI206">
        <v>0.24399999999999999</v>
      </c>
      <c r="DJ206">
        <v>420</v>
      </c>
      <c r="DK206">
        <v>22</v>
      </c>
      <c r="DL206">
        <v>0.28000000000000003</v>
      </c>
      <c r="DM206">
        <v>0.02</v>
      </c>
      <c r="DN206">
        <v>-57.0923926829268</v>
      </c>
      <c r="DO206">
        <v>-1.26743205574926</v>
      </c>
      <c r="DP206">
        <v>0.47400263320779501</v>
      </c>
      <c r="DQ206">
        <v>0</v>
      </c>
      <c r="DR206">
        <v>7.1130268292682901</v>
      </c>
      <c r="DS206">
        <v>-0.303294355400686</v>
      </c>
      <c r="DT206">
        <v>3.1510123146033103E-2</v>
      </c>
      <c r="DU206">
        <v>0</v>
      </c>
      <c r="DV206">
        <v>0</v>
      </c>
      <c r="DW206">
        <v>2</v>
      </c>
      <c r="DX206" t="s">
        <v>375</v>
      </c>
      <c r="DY206">
        <v>2.9156599999999999</v>
      </c>
      <c r="DZ206">
        <v>2.7164799999999998</v>
      </c>
      <c r="EA206">
        <v>0.170547</v>
      </c>
      <c r="EB206">
        <v>0.17418800000000001</v>
      </c>
      <c r="EC206">
        <v>6.5488699999999997E-2</v>
      </c>
      <c r="ED206">
        <v>4.2031499999999999E-2</v>
      </c>
      <c r="EE206">
        <v>24078.5</v>
      </c>
      <c r="EF206">
        <v>20474.900000000001</v>
      </c>
      <c r="EG206">
        <v>25959.7</v>
      </c>
      <c r="EH206">
        <v>24120.1</v>
      </c>
      <c r="EI206">
        <v>41349.599999999999</v>
      </c>
      <c r="EJ206">
        <v>38206.400000000001</v>
      </c>
      <c r="EK206">
        <v>46837.8</v>
      </c>
      <c r="EL206">
        <v>42958.2</v>
      </c>
      <c r="EM206">
        <v>1.8591</v>
      </c>
      <c r="EN206">
        <v>2.2810800000000002</v>
      </c>
      <c r="EO206">
        <v>-0.103571</v>
      </c>
      <c r="EP206">
        <v>0</v>
      </c>
      <c r="EQ206">
        <v>21.744900000000001</v>
      </c>
      <c r="ER206">
        <v>999.9</v>
      </c>
      <c r="ES206">
        <v>35.106000000000002</v>
      </c>
      <c r="ET206">
        <v>24.119</v>
      </c>
      <c r="EU206">
        <v>14.3225</v>
      </c>
      <c r="EV206">
        <v>51.487299999999998</v>
      </c>
      <c r="EW206">
        <v>38.217100000000002</v>
      </c>
      <c r="EX206">
        <v>2</v>
      </c>
      <c r="EY206">
        <v>-0.46134700000000001</v>
      </c>
      <c r="EZ206">
        <v>3.6138599999999999</v>
      </c>
      <c r="FA206">
        <v>20.205500000000001</v>
      </c>
      <c r="FB206">
        <v>5.2375100000000003</v>
      </c>
      <c r="FC206">
        <v>11.986000000000001</v>
      </c>
      <c r="FD206">
        <v>4.9577499999999999</v>
      </c>
      <c r="FE206">
        <v>3.3039299999999998</v>
      </c>
      <c r="FF206">
        <v>316.3</v>
      </c>
      <c r="FG206">
        <v>9999</v>
      </c>
      <c r="FH206">
        <v>9999</v>
      </c>
      <c r="FI206">
        <v>4140.2</v>
      </c>
      <c r="FJ206">
        <v>1.86829</v>
      </c>
      <c r="FK206">
        <v>1.86392</v>
      </c>
      <c r="FL206">
        <v>1.87164</v>
      </c>
      <c r="FM206">
        <v>1.8623499999999999</v>
      </c>
      <c r="FN206">
        <v>1.86188</v>
      </c>
      <c r="FO206">
        <v>1.86829</v>
      </c>
      <c r="FP206">
        <v>1.8584000000000001</v>
      </c>
      <c r="FQ206">
        <v>1.86493</v>
      </c>
      <c r="FR206">
        <v>5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-0.47</v>
      </c>
      <c r="GF206">
        <v>-0.15640000000000001</v>
      </c>
      <c r="GG206">
        <v>-0.25096208036330597</v>
      </c>
      <c r="GH206">
        <v>1.40043110155519E-5</v>
      </c>
      <c r="GI206">
        <v>-8.9464880026576905E-7</v>
      </c>
      <c r="GJ206">
        <v>5.5918935111048905E-10</v>
      </c>
      <c r="GK206">
        <v>-0.17968596506812801</v>
      </c>
      <c r="GL206">
        <v>-4.5276668719836703E-2</v>
      </c>
      <c r="GM206">
        <v>3.5990739600394498E-3</v>
      </c>
      <c r="GN206">
        <v>-4.5187851206301597E-5</v>
      </c>
      <c r="GO206">
        <v>3</v>
      </c>
      <c r="GP206">
        <v>2215</v>
      </c>
      <c r="GQ206">
        <v>2</v>
      </c>
      <c r="GR206">
        <v>17</v>
      </c>
      <c r="GS206">
        <v>15677.3</v>
      </c>
      <c r="GT206">
        <v>15677.4</v>
      </c>
      <c r="GU206">
        <v>3.42041</v>
      </c>
      <c r="GV206">
        <v>2.2827099999999998</v>
      </c>
      <c r="GW206">
        <v>1.9982899999999999</v>
      </c>
      <c r="GX206">
        <v>2.7246100000000002</v>
      </c>
      <c r="GY206">
        <v>2.0947300000000002</v>
      </c>
      <c r="GZ206">
        <v>2.3132299999999999</v>
      </c>
      <c r="HA206">
        <v>31.302600000000002</v>
      </c>
      <c r="HB206">
        <v>15.5067</v>
      </c>
      <c r="HC206">
        <v>18</v>
      </c>
      <c r="HD206">
        <v>416.34300000000002</v>
      </c>
      <c r="HE206">
        <v>692.07299999999998</v>
      </c>
      <c r="HF206">
        <v>15.6065</v>
      </c>
      <c r="HG206">
        <v>21.2454</v>
      </c>
      <c r="HH206">
        <v>30.000800000000002</v>
      </c>
      <c r="HI206">
        <v>20.8614</v>
      </c>
      <c r="HJ206">
        <v>20.8628</v>
      </c>
      <c r="HK206">
        <v>68.448800000000006</v>
      </c>
      <c r="HL206">
        <v>42.970300000000002</v>
      </c>
      <c r="HM206">
        <v>0</v>
      </c>
      <c r="HN206">
        <v>15.5953</v>
      </c>
      <c r="HO206">
        <v>1454.84</v>
      </c>
      <c r="HP206">
        <v>9.1600099999999998</v>
      </c>
      <c r="HQ206">
        <v>99.1999</v>
      </c>
      <c r="HR206">
        <v>101.05500000000001</v>
      </c>
    </row>
    <row r="207" spans="1:226" x14ac:dyDescent="0.2">
      <c r="A207">
        <v>191</v>
      </c>
      <c r="B207">
        <v>1657122047.5999999</v>
      </c>
      <c r="C207">
        <v>2167.0999999046298</v>
      </c>
      <c r="D207" t="s">
        <v>740</v>
      </c>
      <c r="E207" t="s">
        <v>741</v>
      </c>
      <c r="F207">
        <v>5</v>
      </c>
      <c r="G207" t="s">
        <v>1815</v>
      </c>
      <c r="H207" t="s">
        <v>353</v>
      </c>
      <c r="I207">
        <v>1657122039.7785699</v>
      </c>
      <c r="J207">
        <f t="shared" si="68"/>
        <v>5.9833599059415368E-3</v>
      </c>
      <c r="K207">
        <f t="shared" si="69"/>
        <v>5.983359905941537</v>
      </c>
      <c r="L207">
        <f t="shared" si="70"/>
        <v>21.395502304205451</v>
      </c>
      <c r="M207">
        <f t="shared" si="71"/>
        <v>1367.0682142857099</v>
      </c>
      <c r="N207">
        <f t="shared" si="72"/>
        <v>1243.8409282933292</v>
      </c>
      <c r="O207">
        <f t="shared" si="73"/>
        <v>92.090093351118512</v>
      </c>
      <c r="P207">
        <f t="shared" si="74"/>
        <v>101.21345632488229</v>
      </c>
      <c r="Q207">
        <f t="shared" si="75"/>
        <v>0.40939741589854106</v>
      </c>
      <c r="R207">
        <f t="shared" si="76"/>
        <v>2.4326552843754667</v>
      </c>
      <c r="S207">
        <f t="shared" si="77"/>
        <v>0.37461613175810549</v>
      </c>
      <c r="T207">
        <f t="shared" si="78"/>
        <v>0.23701330926734113</v>
      </c>
      <c r="U207">
        <f t="shared" si="79"/>
        <v>321.51628500000066</v>
      </c>
      <c r="V207">
        <f t="shared" si="80"/>
        <v>20.80759892184663</v>
      </c>
      <c r="W207">
        <f t="shared" si="81"/>
        <v>20.030024999999998</v>
      </c>
      <c r="X207">
        <f t="shared" si="82"/>
        <v>2.3509797384877222</v>
      </c>
      <c r="Y207">
        <f t="shared" si="83"/>
        <v>49.74989391465315</v>
      </c>
      <c r="Z207">
        <f t="shared" si="84"/>
        <v>1.1967970684924267</v>
      </c>
      <c r="AA207">
        <f t="shared" si="85"/>
        <v>2.4056273779107027</v>
      </c>
      <c r="AB207">
        <f t="shared" si="86"/>
        <v>1.1541826699952955</v>
      </c>
      <c r="AC207">
        <f t="shared" si="87"/>
        <v>-263.86617185202175</v>
      </c>
      <c r="AD207">
        <f t="shared" si="88"/>
        <v>48.745857203637613</v>
      </c>
      <c r="AE207">
        <f t="shared" si="89"/>
        <v>4.0376709338619516</v>
      </c>
      <c r="AF207">
        <f t="shared" si="90"/>
        <v>110.43364128547846</v>
      </c>
      <c r="AG207">
        <f t="shared" si="91"/>
        <v>39.573590798769636</v>
      </c>
      <c r="AH207">
        <f t="shared" si="92"/>
        <v>5.9982783444956471</v>
      </c>
      <c r="AI207">
        <f t="shared" si="93"/>
        <v>21.395502304205451</v>
      </c>
      <c r="AJ207">
        <v>1452.51550207215</v>
      </c>
      <c r="AK207">
        <v>1413.52248484848</v>
      </c>
      <c r="AL207">
        <v>3.2285848436865701</v>
      </c>
      <c r="AM207">
        <v>66.878757965699805</v>
      </c>
      <c r="AN207">
        <f t="shared" si="94"/>
        <v>5.983359905941537</v>
      </c>
      <c r="AO207">
        <v>9.0906726798842108</v>
      </c>
      <c r="AP207">
        <v>16.1553872727273</v>
      </c>
      <c r="AQ207">
        <v>-1.3020436446973901E-4</v>
      </c>
      <c r="AR207">
        <v>77.4213467082362</v>
      </c>
      <c r="AS207">
        <v>28</v>
      </c>
      <c r="AT207">
        <v>6</v>
      </c>
      <c r="AU207">
        <f t="shared" si="95"/>
        <v>1</v>
      </c>
      <c r="AV207">
        <f t="shared" si="96"/>
        <v>0</v>
      </c>
      <c r="AW207">
        <f t="shared" si="97"/>
        <v>39997.247556642753</v>
      </c>
      <c r="AX207">
        <f t="shared" si="98"/>
        <v>2000.00178571429</v>
      </c>
      <c r="AY207">
        <f t="shared" si="99"/>
        <v>1681.2015000000035</v>
      </c>
      <c r="AZ207">
        <f t="shared" si="100"/>
        <v>0.84059999946428621</v>
      </c>
      <c r="BA207">
        <f t="shared" si="101"/>
        <v>0.16075799896607235</v>
      </c>
      <c r="BB207">
        <v>6</v>
      </c>
      <c r="BC207">
        <v>0.5</v>
      </c>
      <c r="BD207" t="s">
        <v>354</v>
      </c>
      <c r="BE207">
        <v>2</v>
      </c>
      <c r="BF207" t="b">
        <v>1</v>
      </c>
      <c r="BG207">
        <v>1657122039.7785699</v>
      </c>
      <c r="BH207">
        <v>1367.0682142857099</v>
      </c>
      <c r="BI207">
        <v>1424.3971428571399</v>
      </c>
      <c r="BJ207">
        <v>16.164878571428599</v>
      </c>
      <c r="BK207">
        <v>9.0832300000000004</v>
      </c>
      <c r="BL207">
        <v>1367.54178571429</v>
      </c>
      <c r="BM207">
        <v>16.3212714285714</v>
      </c>
      <c r="BN207">
        <v>499.99517857142899</v>
      </c>
      <c r="BO207">
        <v>73.936921428571395</v>
      </c>
      <c r="BP207">
        <v>9.9951982142857096E-2</v>
      </c>
      <c r="BQ207">
        <v>20.401707142857099</v>
      </c>
      <c r="BR207">
        <v>20.030024999999998</v>
      </c>
      <c r="BS207">
        <v>999.9</v>
      </c>
      <c r="BT207">
        <v>0</v>
      </c>
      <c r="BU207">
        <v>0</v>
      </c>
      <c r="BV207">
        <v>10005.809642857101</v>
      </c>
      <c r="BW207">
        <v>0</v>
      </c>
      <c r="BX207">
        <v>416.44496428571398</v>
      </c>
      <c r="BY207">
        <v>-57.329099999999997</v>
      </c>
      <c r="BZ207">
        <v>1389.53</v>
      </c>
      <c r="CA207">
        <v>1437.4535714285701</v>
      </c>
      <c r="CB207">
        <v>7.0816549999999996</v>
      </c>
      <c r="CC207">
        <v>1424.3971428571399</v>
      </c>
      <c r="CD207">
        <v>9.0832300000000004</v>
      </c>
      <c r="CE207">
        <v>1.1951825</v>
      </c>
      <c r="CF207">
        <v>0.67158610714285705</v>
      </c>
      <c r="CG207">
        <v>9.5416692857142795</v>
      </c>
      <c r="CH207">
        <v>1.2485546428571399</v>
      </c>
      <c r="CI207">
        <v>2000.00178571429</v>
      </c>
      <c r="CJ207">
        <v>0.98000157142857103</v>
      </c>
      <c r="CK207">
        <v>1.9998242857142901E-2</v>
      </c>
      <c r="CL207">
        <v>0</v>
      </c>
      <c r="CM207">
        <v>2.5358035714285698</v>
      </c>
      <c r="CN207">
        <v>0</v>
      </c>
      <c r="CO207">
        <v>11354.2071428571</v>
      </c>
      <c r="CP207">
        <v>16705.442857142902</v>
      </c>
      <c r="CQ207">
        <v>41.625</v>
      </c>
      <c r="CR207">
        <v>43</v>
      </c>
      <c r="CS207">
        <v>42.811999999999998</v>
      </c>
      <c r="CT207">
        <v>40.981999999999999</v>
      </c>
      <c r="CU207">
        <v>40.698250000000002</v>
      </c>
      <c r="CV207">
        <v>1960.00178571429</v>
      </c>
      <c r="CW207">
        <v>40</v>
      </c>
      <c r="CX207">
        <v>0</v>
      </c>
      <c r="CY207">
        <v>1651533764.5</v>
      </c>
      <c r="CZ207">
        <v>0</v>
      </c>
      <c r="DA207">
        <v>0</v>
      </c>
      <c r="DB207" t="s">
        <v>355</v>
      </c>
      <c r="DC207">
        <v>1656181403.5999999</v>
      </c>
      <c r="DD207">
        <v>1656181398.0999999</v>
      </c>
      <c r="DE207">
        <v>0</v>
      </c>
      <c r="DF207">
        <v>2.3420000000000001</v>
      </c>
      <c r="DG207">
        <v>0.193</v>
      </c>
      <c r="DH207">
        <v>3.7240000000000002</v>
      </c>
      <c r="DI207">
        <v>0.24399999999999999</v>
      </c>
      <c r="DJ207">
        <v>420</v>
      </c>
      <c r="DK207">
        <v>22</v>
      </c>
      <c r="DL207">
        <v>0.28000000000000003</v>
      </c>
      <c r="DM207">
        <v>0.02</v>
      </c>
      <c r="DN207">
        <v>-57.160104878048799</v>
      </c>
      <c r="DO207">
        <v>-1.87661811846685</v>
      </c>
      <c r="DP207">
        <v>0.48217573962056998</v>
      </c>
      <c r="DQ207">
        <v>0</v>
      </c>
      <c r="DR207">
        <v>7.0945563414634201</v>
      </c>
      <c r="DS207">
        <v>-0.22427749128918001</v>
      </c>
      <c r="DT207">
        <v>2.3814212476657801E-2</v>
      </c>
      <c r="DU207">
        <v>0</v>
      </c>
      <c r="DV207">
        <v>0</v>
      </c>
      <c r="DW207">
        <v>2</v>
      </c>
      <c r="DX207" t="s">
        <v>375</v>
      </c>
      <c r="DY207">
        <v>2.91561</v>
      </c>
      <c r="DZ207">
        <v>2.7166700000000001</v>
      </c>
      <c r="EA207">
        <v>0.171626</v>
      </c>
      <c r="EB207">
        <v>0.17525099999999999</v>
      </c>
      <c r="EC207">
        <v>6.54608E-2</v>
      </c>
      <c r="ED207">
        <v>4.2065400000000003E-2</v>
      </c>
      <c r="EE207">
        <v>24046.400000000001</v>
      </c>
      <c r="EF207">
        <v>20448.3</v>
      </c>
      <c r="EG207">
        <v>25958.799999999999</v>
      </c>
      <c r="EH207">
        <v>24119.8</v>
      </c>
      <c r="EI207">
        <v>41349.9</v>
      </c>
      <c r="EJ207">
        <v>38204.6</v>
      </c>
      <c r="EK207">
        <v>46836.7</v>
      </c>
      <c r="EL207">
        <v>42957.7</v>
      </c>
      <c r="EM207">
        <v>1.8588</v>
      </c>
      <c r="EN207">
        <v>2.2808700000000002</v>
      </c>
      <c r="EO207">
        <v>-0.103183</v>
      </c>
      <c r="EP207">
        <v>0</v>
      </c>
      <c r="EQ207">
        <v>21.745200000000001</v>
      </c>
      <c r="ER207">
        <v>999.9</v>
      </c>
      <c r="ES207">
        <v>35.106000000000002</v>
      </c>
      <c r="ET207">
        <v>24.129000000000001</v>
      </c>
      <c r="EU207">
        <v>14.3301</v>
      </c>
      <c r="EV207">
        <v>51.807299999999998</v>
      </c>
      <c r="EW207">
        <v>38.217100000000002</v>
      </c>
      <c r="EX207">
        <v>2</v>
      </c>
      <c r="EY207">
        <v>-0.460785</v>
      </c>
      <c r="EZ207">
        <v>3.6690100000000001</v>
      </c>
      <c r="FA207">
        <v>20.2042</v>
      </c>
      <c r="FB207">
        <v>5.2378099999999996</v>
      </c>
      <c r="FC207">
        <v>11.986000000000001</v>
      </c>
      <c r="FD207">
        <v>4.9577</v>
      </c>
      <c r="FE207">
        <v>3.3039800000000001</v>
      </c>
      <c r="FF207">
        <v>316.3</v>
      </c>
      <c r="FG207">
        <v>9999</v>
      </c>
      <c r="FH207">
        <v>9999</v>
      </c>
      <c r="FI207">
        <v>4140.2</v>
      </c>
      <c r="FJ207">
        <v>1.86829</v>
      </c>
      <c r="FK207">
        <v>1.8638999999999999</v>
      </c>
      <c r="FL207">
        <v>1.87164</v>
      </c>
      <c r="FM207">
        <v>1.8623400000000001</v>
      </c>
      <c r="FN207">
        <v>1.8618699999999999</v>
      </c>
      <c r="FO207">
        <v>1.86829</v>
      </c>
      <c r="FP207">
        <v>1.8583799999999999</v>
      </c>
      <c r="FQ207">
        <v>1.86493</v>
      </c>
      <c r="FR207">
        <v>5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-0.45</v>
      </c>
      <c r="GF207">
        <v>-0.15670000000000001</v>
      </c>
      <c r="GG207">
        <v>-0.25096208036330597</v>
      </c>
      <c r="GH207">
        <v>1.40043110155519E-5</v>
      </c>
      <c r="GI207">
        <v>-8.9464880026576905E-7</v>
      </c>
      <c r="GJ207">
        <v>5.5918935111048905E-10</v>
      </c>
      <c r="GK207">
        <v>-0.17968596506812801</v>
      </c>
      <c r="GL207">
        <v>-4.5276668719836703E-2</v>
      </c>
      <c r="GM207">
        <v>3.5990739600394498E-3</v>
      </c>
      <c r="GN207">
        <v>-4.5187851206301597E-5</v>
      </c>
      <c r="GO207">
        <v>3</v>
      </c>
      <c r="GP207">
        <v>2215</v>
      </c>
      <c r="GQ207">
        <v>2</v>
      </c>
      <c r="GR207">
        <v>17</v>
      </c>
      <c r="GS207">
        <v>15677.4</v>
      </c>
      <c r="GT207">
        <v>15677.5</v>
      </c>
      <c r="GU207">
        <v>3.44604</v>
      </c>
      <c r="GV207">
        <v>2.2717299999999998</v>
      </c>
      <c r="GW207">
        <v>1.9982899999999999</v>
      </c>
      <c r="GX207">
        <v>2.7246100000000002</v>
      </c>
      <c r="GY207">
        <v>2.0935100000000002</v>
      </c>
      <c r="GZ207">
        <v>2.34619</v>
      </c>
      <c r="HA207">
        <v>31.324400000000001</v>
      </c>
      <c r="HB207">
        <v>15.515499999999999</v>
      </c>
      <c r="HC207">
        <v>18</v>
      </c>
      <c r="HD207">
        <v>416.24599999999998</v>
      </c>
      <c r="HE207">
        <v>692.03800000000001</v>
      </c>
      <c r="HF207">
        <v>15.582100000000001</v>
      </c>
      <c r="HG207">
        <v>21.253499999999999</v>
      </c>
      <c r="HH207">
        <v>30.000800000000002</v>
      </c>
      <c r="HI207">
        <v>20.869299999999999</v>
      </c>
      <c r="HJ207">
        <v>20.8721</v>
      </c>
      <c r="HK207">
        <v>68.957899999999995</v>
      </c>
      <c r="HL207">
        <v>42.680799999999998</v>
      </c>
      <c r="HM207">
        <v>0</v>
      </c>
      <c r="HN207">
        <v>15.5639</v>
      </c>
      <c r="HO207">
        <v>1474.94</v>
      </c>
      <c r="HP207">
        <v>9.1896500000000003</v>
      </c>
      <c r="HQ207">
        <v>99.197199999999995</v>
      </c>
      <c r="HR207">
        <v>101.054</v>
      </c>
    </row>
    <row r="208" spans="1:226" x14ac:dyDescent="0.2">
      <c r="A208">
        <v>192</v>
      </c>
      <c r="B208">
        <v>1657122053.0999999</v>
      </c>
      <c r="C208">
        <v>2172.5999999046298</v>
      </c>
      <c r="D208" t="s">
        <v>742</v>
      </c>
      <c r="E208" t="s">
        <v>743</v>
      </c>
      <c r="F208">
        <v>5</v>
      </c>
      <c r="G208" t="s">
        <v>1816</v>
      </c>
      <c r="H208" t="s">
        <v>353</v>
      </c>
      <c r="I208">
        <v>1657122045.3499999</v>
      </c>
      <c r="J208">
        <f t="shared" si="68"/>
        <v>5.963606836612045E-3</v>
      </c>
      <c r="K208">
        <f t="shared" si="69"/>
        <v>5.9636068366120449</v>
      </c>
      <c r="L208">
        <f t="shared" si="70"/>
        <v>21.129269093443003</v>
      </c>
      <c r="M208">
        <f t="shared" si="71"/>
        <v>1385.11964285714</v>
      </c>
      <c r="N208">
        <f t="shared" si="72"/>
        <v>1262.1362106395584</v>
      </c>
      <c r="O208">
        <f t="shared" si="73"/>
        <v>93.444728894446669</v>
      </c>
      <c r="P208">
        <f t="shared" si="74"/>
        <v>102.55004841955331</v>
      </c>
      <c r="Q208">
        <f t="shared" si="75"/>
        <v>0.40750156709558177</v>
      </c>
      <c r="R208">
        <f t="shared" si="76"/>
        <v>2.431837219902949</v>
      </c>
      <c r="S208">
        <f t="shared" si="77"/>
        <v>0.37301660682136495</v>
      </c>
      <c r="T208">
        <f t="shared" si="78"/>
        <v>0.23599004453854394</v>
      </c>
      <c r="U208">
        <f t="shared" si="79"/>
        <v>321.51400499999994</v>
      </c>
      <c r="V208">
        <f t="shared" si="80"/>
        <v>20.8132406131263</v>
      </c>
      <c r="W208">
        <f t="shared" si="81"/>
        <v>20.034728571428602</v>
      </c>
      <c r="X208">
        <f t="shared" si="82"/>
        <v>2.3516644404889191</v>
      </c>
      <c r="Y208">
        <f t="shared" si="83"/>
        <v>49.733570507108702</v>
      </c>
      <c r="Z208">
        <f t="shared" si="84"/>
        <v>1.1963598088473781</v>
      </c>
      <c r="AA208">
        <f t="shared" si="85"/>
        <v>2.4055377417078385</v>
      </c>
      <c r="AB208">
        <f t="shared" si="86"/>
        <v>1.155304631641541</v>
      </c>
      <c r="AC208">
        <f t="shared" si="87"/>
        <v>-262.9950614945912</v>
      </c>
      <c r="AD208">
        <f t="shared" si="88"/>
        <v>48.033670654057758</v>
      </c>
      <c r="AE208">
        <f t="shared" si="89"/>
        <v>3.9801016204641071</v>
      </c>
      <c r="AF208">
        <f t="shared" si="90"/>
        <v>110.5327157799306</v>
      </c>
      <c r="AG208">
        <f t="shared" si="91"/>
        <v>39.682674976478047</v>
      </c>
      <c r="AH208">
        <f t="shared" si="92"/>
        <v>5.9798564981086022</v>
      </c>
      <c r="AI208">
        <f t="shared" si="93"/>
        <v>21.129269093443003</v>
      </c>
      <c r="AJ208">
        <v>1471.02753878511</v>
      </c>
      <c r="AK208">
        <v>1431.78933333333</v>
      </c>
      <c r="AL208">
        <v>3.3688843625678002</v>
      </c>
      <c r="AM208">
        <v>66.878757965699805</v>
      </c>
      <c r="AN208">
        <f t="shared" si="94"/>
        <v>5.9636068366120449</v>
      </c>
      <c r="AO208">
        <v>9.1080727608948795</v>
      </c>
      <c r="AP208">
        <v>16.148776969697</v>
      </c>
      <c r="AQ208">
        <v>-2.5363097130678E-5</v>
      </c>
      <c r="AR208">
        <v>77.4213467082362</v>
      </c>
      <c r="AS208">
        <v>28</v>
      </c>
      <c r="AT208">
        <v>6</v>
      </c>
      <c r="AU208">
        <f t="shared" si="95"/>
        <v>1</v>
      </c>
      <c r="AV208">
        <f t="shared" si="96"/>
        <v>0</v>
      </c>
      <c r="AW208">
        <f t="shared" si="97"/>
        <v>39976.791873090951</v>
      </c>
      <c r="AX208">
        <f t="shared" si="98"/>
        <v>1999.9875</v>
      </c>
      <c r="AY208">
        <f t="shared" si="99"/>
        <v>1681.1894999999997</v>
      </c>
      <c r="AZ208">
        <f t="shared" si="100"/>
        <v>0.84060000375002331</v>
      </c>
      <c r="BA208">
        <f t="shared" si="101"/>
        <v>0.16075800723754521</v>
      </c>
      <c r="BB208">
        <v>6</v>
      </c>
      <c r="BC208">
        <v>0.5</v>
      </c>
      <c r="BD208" t="s">
        <v>354</v>
      </c>
      <c r="BE208">
        <v>2</v>
      </c>
      <c r="BF208" t="b">
        <v>1</v>
      </c>
      <c r="BG208">
        <v>1657122045.3499999</v>
      </c>
      <c r="BH208">
        <v>1385.11964285714</v>
      </c>
      <c r="BI208">
        <v>1442.67678571429</v>
      </c>
      <c r="BJ208">
        <v>16.158953571428601</v>
      </c>
      <c r="BK208">
        <v>9.0992571428571392</v>
      </c>
      <c r="BL208">
        <v>1385.58071428571</v>
      </c>
      <c r="BM208">
        <v>16.315546428571398</v>
      </c>
      <c r="BN208">
        <v>500.01257142857099</v>
      </c>
      <c r="BO208">
        <v>73.936939285714303</v>
      </c>
      <c r="BP208">
        <v>0.10002131071428599</v>
      </c>
      <c r="BQ208">
        <v>20.4011035714286</v>
      </c>
      <c r="BR208">
        <v>20.034728571428602</v>
      </c>
      <c r="BS208">
        <v>999.9</v>
      </c>
      <c r="BT208">
        <v>0</v>
      </c>
      <c r="BU208">
        <v>0</v>
      </c>
      <c r="BV208">
        <v>10000.450000000001</v>
      </c>
      <c r="BW208">
        <v>0</v>
      </c>
      <c r="BX208">
        <v>430.608571428571</v>
      </c>
      <c r="BY208">
        <v>-57.556867857142898</v>
      </c>
      <c r="BZ208">
        <v>1407.8689285714299</v>
      </c>
      <c r="CA208">
        <v>1455.9235714285701</v>
      </c>
      <c r="CB208">
        <v>7.0596967857142898</v>
      </c>
      <c r="CC208">
        <v>1442.67678571429</v>
      </c>
      <c r="CD208">
        <v>9.0992571428571392</v>
      </c>
      <c r="CE208">
        <v>1.1947435714285699</v>
      </c>
      <c r="CF208">
        <v>0.67277117857142898</v>
      </c>
      <c r="CG208">
        <v>9.5362117857142898</v>
      </c>
      <c r="CH208">
        <v>1.2730717857142899</v>
      </c>
      <c r="CI208">
        <v>1999.9875</v>
      </c>
      <c r="CJ208">
        <v>0.98000157142857103</v>
      </c>
      <c r="CK208">
        <v>1.9998242857142901E-2</v>
      </c>
      <c r="CL208">
        <v>0</v>
      </c>
      <c r="CM208">
        <v>2.5237428571428602</v>
      </c>
      <c r="CN208">
        <v>0</v>
      </c>
      <c r="CO208">
        <v>11352.4428571429</v>
      </c>
      <c r="CP208">
        <v>16705.328571428599</v>
      </c>
      <c r="CQ208">
        <v>41.625</v>
      </c>
      <c r="CR208">
        <v>43.002214285714302</v>
      </c>
      <c r="CS208">
        <v>42.811999999999998</v>
      </c>
      <c r="CT208">
        <v>40.993250000000003</v>
      </c>
      <c r="CU208">
        <v>40.700499999999998</v>
      </c>
      <c r="CV208">
        <v>1959.9875</v>
      </c>
      <c r="CW208">
        <v>40</v>
      </c>
      <c r="CX208">
        <v>0</v>
      </c>
      <c r="CY208">
        <v>1651533769.9000001</v>
      </c>
      <c r="CZ208">
        <v>0</v>
      </c>
      <c r="DA208">
        <v>0</v>
      </c>
      <c r="DB208" t="s">
        <v>355</v>
      </c>
      <c r="DC208">
        <v>1656181403.5999999</v>
      </c>
      <c r="DD208">
        <v>1656181398.0999999</v>
      </c>
      <c r="DE208">
        <v>0</v>
      </c>
      <c r="DF208">
        <v>2.3420000000000001</v>
      </c>
      <c r="DG208">
        <v>0.193</v>
      </c>
      <c r="DH208">
        <v>3.7240000000000002</v>
      </c>
      <c r="DI208">
        <v>0.24399999999999999</v>
      </c>
      <c r="DJ208">
        <v>420</v>
      </c>
      <c r="DK208">
        <v>22</v>
      </c>
      <c r="DL208">
        <v>0.28000000000000003</v>
      </c>
      <c r="DM208">
        <v>0.02</v>
      </c>
      <c r="DN208">
        <v>-57.5436219512195</v>
      </c>
      <c r="DO208">
        <v>-2.6634459930313699</v>
      </c>
      <c r="DP208">
        <v>0.50956573309771502</v>
      </c>
      <c r="DQ208">
        <v>0</v>
      </c>
      <c r="DR208">
        <v>7.06908902439024</v>
      </c>
      <c r="DS208">
        <v>-0.232911219512179</v>
      </c>
      <c r="DT208">
        <v>2.3854870117367599E-2</v>
      </c>
      <c r="DU208">
        <v>0</v>
      </c>
      <c r="DV208">
        <v>0</v>
      </c>
      <c r="DW208">
        <v>2</v>
      </c>
      <c r="DX208" t="s">
        <v>375</v>
      </c>
      <c r="DY208">
        <v>2.9155099999999998</v>
      </c>
      <c r="DZ208">
        <v>2.7161</v>
      </c>
      <c r="EA208">
        <v>0.17296500000000001</v>
      </c>
      <c r="EB208">
        <v>0.17663499999999999</v>
      </c>
      <c r="EC208">
        <v>6.5438200000000002E-2</v>
      </c>
      <c r="ED208">
        <v>4.2184300000000001E-2</v>
      </c>
      <c r="EE208">
        <v>24006.7</v>
      </c>
      <c r="EF208">
        <v>20414.099999999999</v>
      </c>
      <c r="EG208">
        <v>25958</v>
      </c>
      <c r="EH208">
        <v>24119.8</v>
      </c>
      <c r="EI208">
        <v>41349.699999999997</v>
      </c>
      <c r="EJ208">
        <v>38199.5</v>
      </c>
      <c r="EK208">
        <v>46835.3</v>
      </c>
      <c r="EL208">
        <v>42957.4</v>
      </c>
      <c r="EM208">
        <v>1.8588199999999999</v>
      </c>
      <c r="EN208">
        <v>2.2806500000000001</v>
      </c>
      <c r="EO208">
        <v>-0.10333199999999999</v>
      </c>
      <c r="EP208">
        <v>0</v>
      </c>
      <c r="EQ208">
        <v>21.747699999999998</v>
      </c>
      <c r="ER208">
        <v>999.9</v>
      </c>
      <c r="ES208">
        <v>35.081000000000003</v>
      </c>
      <c r="ET208">
        <v>24.149000000000001</v>
      </c>
      <c r="EU208">
        <v>14.337300000000001</v>
      </c>
      <c r="EV208">
        <v>51.8673</v>
      </c>
      <c r="EW208">
        <v>38.205100000000002</v>
      </c>
      <c r="EX208">
        <v>2</v>
      </c>
      <c r="EY208">
        <v>-0.45974300000000001</v>
      </c>
      <c r="EZ208">
        <v>3.7597100000000001</v>
      </c>
      <c r="FA208">
        <v>20.201699999999999</v>
      </c>
      <c r="FB208">
        <v>5.2370599999999996</v>
      </c>
      <c r="FC208">
        <v>11.986000000000001</v>
      </c>
      <c r="FD208">
        <v>4.9574499999999997</v>
      </c>
      <c r="FE208">
        <v>3.3038699999999999</v>
      </c>
      <c r="FF208">
        <v>316.3</v>
      </c>
      <c r="FG208">
        <v>9999</v>
      </c>
      <c r="FH208">
        <v>9999</v>
      </c>
      <c r="FI208">
        <v>4140.5</v>
      </c>
      <c r="FJ208">
        <v>1.86829</v>
      </c>
      <c r="FK208">
        <v>1.86392</v>
      </c>
      <c r="FL208">
        <v>1.87164</v>
      </c>
      <c r="FM208">
        <v>1.8623400000000001</v>
      </c>
      <c r="FN208">
        <v>1.8618600000000001</v>
      </c>
      <c r="FO208">
        <v>1.86829</v>
      </c>
      <c r="FP208">
        <v>1.85839</v>
      </c>
      <c r="FQ208">
        <v>1.86493</v>
      </c>
      <c r="FR208">
        <v>5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-0.44</v>
      </c>
      <c r="GF208">
        <v>-0.157</v>
      </c>
      <c r="GG208">
        <v>-0.25096208036330597</v>
      </c>
      <c r="GH208">
        <v>1.40043110155519E-5</v>
      </c>
      <c r="GI208">
        <v>-8.9464880026576905E-7</v>
      </c>
      <c r="GJ208">
        <v>5.5918935111048905E-10</v>
      </c>
      <c r="GK208">
        <v>-0.17968596506812801</v>
      </c>
      <c r="GL208">
        <v>-4.5276668719836703E-2</v>
      </c>
      <c r="GM208">
        <v>3.5990739600394498E-3</v>
      </c>
      <c r="GN208">
        <v>-4.5187851206301597E-5</v>
      </c>
      <c r="GO208">
        <v>3</v>
      </c>
      <c r="GP208">
        <v>2215</v>
      </c>
      <c r="GQ208">
        <v>2</v>
      </c>
      <c r="GR208">
        <v>17</v>
      </c>
      <c r="GS208">
        <v>15677.5</v>
      </c>
      <c r="GT208">
        <v>15677.6</v>
      </c>
      <c r="GU208">
        <v>3.4802200000000001</v>
      </c>
      <c r="GV208">
        <v>2.2729499999999998</v>
      </c>
      <c r="GW208">
        <v>1.9982899999999999</v>
      </c>
      <c r="GX208">
        <v>2.7246100000000002</v>
      </c>
      <c r="GY208">
        <v>2.0935100000000002</v>
      </c>
      <c r="GZ208">
        <v>2.3584000000000001</v>
      </c>
      <c r="HA208">
        <v>31.3462</v>
      </c>
      <c r="HB208">
        <v>15.515499999999999</v>
      </c>
      <c r="HC208">
        <v>18</v>
      </c>
      <c r="HD208">
        <v>416.34</v>
      </c>
      <c r="HE208">
        <v>691.98699999999997</v>
      </c>
      <c r="HF208">
        <v>15.542400000000001</v>
      </c>
      <c r="HG208">
        <v>21.263400000000001</v>
      </c>
      <c r="HH208">
        <v>30.000900000000001</v>
      </c>
      <c r="HI208">
        <v>20.8795</v>
      </c>
      <c r="HJ208">
        <v>20.881799999999998</v>
      </c>
      <c r="HK208">
        <v>69.627899999999997</v>
      </c>
      <c r="HL208">
        <v>42.401000000000003</v>
      </c>
      <c r="HM208">
        <v>0</v>
      </c>
      <c r="HN208">
        <v>15.5238</v>
      </c>
      <c r="HO208">
        <v>1488.36</v>
      </c>
      <c r="HP208">
        <v>9.2253000000000007</v>
      </c>
      <c r="HQ208">
        <v>99.194199999999995</v>
      </c>
      <c r="HR208">
        <v>101.054</v>
      </c>
    </row>
    <row r="209" spans="1:226" x14ac:dyDescent="0.2">
      <c r="A209">
        <v>193</v>
      </c>
      <c r="B209">
        <v>1657122058.0999999</v>
      </c>
      <c r="C209">
        <v>2177.5999999046298</v>
      </c>
      <c r="D209" t="s">
        <v>744</v>
      </c>
      <c r="E209" t="s">
        <v>745</v>
      </c>
      <c r="F209">
        <v>5</v>
      </c>
      <c r="G209" t="s">
        <v>1817</v>
      </c>
      <c r="H209" t="s">
        <v>353</v>
      </c>
      <c r="I209">
        <v>1657122050.61852</v>
      </c>
      <c r="J209">
        <f t="shared" ref="J209:J272" si="102">(K209)/1000</f>
        <v>5.9427911595639031E-3</v>
      </c>
      <c r="K209">
        <f t="shared" ref="K209:K272" si="103">IF(BF209, AN209, AH209)</f>
        <v>5.9427911595639031</v>
      </c>
      <c r="L209">
        <f t="shared" ref="L209:L272" si="104">IF(BF209, AI209, AG209)</f>
        <v>21.067018156907235</v>
      </c>
      <c r="M209">
        <f t="shared" ref="M209:M272" si="105">BH209 - IF(AU209&gt;1, L209*BB209*100/(AW209*BV209), 0)</f>
        <v>1402.2733333333299</v>
      </c>
      <c r="N209">
        <f t="shared" ref="N209:N272" si="106">((T209-J209/2)*M209-L209)/(T209+J209/2)</f>
        <v>1278.6909916751129</v>
      </c>
      <c r="O209">
        <f t="shared" ref="O209:O272" si="107">N209*(BO209+BP209)/1000</f>
        <v>94.670625714933465</v>
      </c>
      <c r="P209">
        <f t="shared" ref="P209:P272" si="108">(BH209 - IF(AU209&gt;1, L209*BB209*100/(AW209*BV209), 0))*(BO209+BP209)/1000</f>
        <v>103.82030901470658</v>
      </c>
      <c r="Q209">
        <f t="shared" ref="Q209:Q272" si="109">2/((1/S209-1/R209)+SIGN(S209)*SQRT((1/S209-1/R209)*(1/S209-1/R209) + 4*BC209/((BC209+1)*(BC209+1))*(2*1/S209*1/R209-1/R209*1/R209)))</f>
        <v>0.40555874824164811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2.4294884783990742</v>
      </c>
      <c r="S209">
        <f t="shared" ref="S209:S272" si="111">J209*(1000-(1000*0.61365*EXP(17.502*W209/(240.97+W209))/(BO209+BP209)+BJ209)/2)/(1000*0.61365*EXP(17.502*W209/(240.97+W209))/(BO209+BP209)-BJ209)</f>
        <v>0.37135701743032873</v>
      </c>
      <c r="T209">
        <f t="shared" ref="T209:T272" si="112">1/((BC209+1)/(Q209/1.6)+1/(R209/1.37)) + BC209/((BC209+1)/(Q209/1.6) + BC209/(R209/1.37))</f>
        <v>0.23493019562686054</v>
      </c>
      <c r="U209">
        <f t="shared" ref="U209:U272" si="113">(AX209*BA209)</f>
        <v>321.51517244444369</v>
      </c>
      <c r="V209">
        <f t="shared" ref="V209:V272" si="114">(BQ209+(U209+2*0.95*0.0000000567*(((BQ209+$B$7)+273)^4-(BQ209+273)^4)-44100*J209)/(1.84*29.3*R209+8*0.95*0.0000000567*(BQ209+273)^3))</f>
        <v>20.823423642129448</v>
      </c>
      <c r="W209">
        <f t="shared" ref="W209:W272" si="115">($C$7*BR209+$D$7*BS209+$E$7*V209)</f>
        <v>20.039370370370399</v>
      </c>
      <c r="X209">
        <f t="shared" ref="X209:X272" si="116">0.61365*EXP(17.502*W209/(240.97+W209))</f>
        <v>2.3523403215262659</v>
      </c>
      <c r="Y209">
        <f t="shared" ref="Y209:Y272" si="117">(Z209/AA209*100)</f>
        <v>49.705138278410885</v>
      </c>
      <c r="Z209">
        <f t="shared" ref="Z209:Z272" si="118">BJ209*(BO209+BP209)/1000</f>
        <v>1.1959222187074006</v>
      </c>
      <c r="AA209">
        <f t="shared" ref="AA209:AA272" si="119">0.61365*EXP(17.502*BQ209/(240.97+BQ209))</f>
        <v>2.4060333803091778</v>
      </c>
      <c r="AB209">
        <f t="shared" ref="AB209:AB272" si="120">(X209-BJ209*(BO209+BP209)/1000)</f>
        <v>1.1564181028188654</v>
      </c>
      <c r="AC209">
        <f t="shared" ref="AC209:AC272" si="121">(-J209*44100)</f>
        <v>-262.07709013676811</v>
      </c>
      <c r="AD209">
        <f t="shared" ref="AD209:AD272" si="122">2*29.3*R209*0.92*(BQ209-W209)</f>
        <v>47.816399750696036</v>
      </c>
      <c r="AE209">
        <f t="shared" ref="AE209:AE272" si="123">2*0.95*0.0000000567*(((BQ209+$B$7)+273)^4-(W209+273)^4)</f>
        <v>3.9660906943199032</v>
      </c>
      <c r="AF209">
        <f t="shared" ref="AF209:AF272" si="124">U209+AE209+AC209+AD209</f>
        <v>111.22057275269154</v>
      </c>
      <c r="AG209">
        <f t="shared" ref="AG209:AG272" si="125">BN209*AU209*(BI209-BH209*(1000-AU209*BK209)/(1000-AU209*BJ209))/(100*BB209)</f>
        <v>39.960426985205146</v>
      </c>
      <c r="AH209">
        <f t="shared" ref="AH209:AH272" si="126">1000*BN209*AU209*(BJ209-BK209)/(100*BB209*(1000-AU209*BJ209))</f>
        <v>5.9542533633704062</v>
      </c>
      <c r="AI209">
        <f t="shared" ref="AI209:AI272" si="127">(AJ209 - AK209 - BO209*1000/(8.314*(BQ209+273.15)) * AM209/BN209 * AL209) * BN209/(100*BB209) * (1000 - BK209)/1000</f>
        <v>21.067018156907235</v>
      </c>
      <c r="AJ209">
        <v>1488.1457712700501</v>
      </c>
      <c r="AK209">
        <v>1448.82866666667</v>
      </c>
      <c r="AL209">
        <v>3.4067247492889901</v>
      </c>
      <c r="AM209">
        <v>66.878757965699805</v>
      </c>
      <c r="AN209">
        <f t="shared" ref="AN209:AN272" si="128">(AP209 - AO209 + BO209*1000/(8.314*(BQ209+273.15)) * AR209/BN209 * AQ209) * BN209/(100*BB209) * 1000/(1000 - AP209)</f>
        <v>5.9427911595639031</v>
      </c>
      <c r="AO209">
        <v>9.1365916310782804</v>
      </c>
      <c r="AP209">
        <v>16.152516969697</v>
      </c>
      <c r="AQ209">
        <v>2.96716678871752E-5</v>
      </c>
      <c r="AR209">
        <v>77.4213467082362</v>
      </c>
      <c r="AS209">
        <v>28</v>
      </c>
      <c r="AT209">
        <v>6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39917.382702635841</v>
      </c>
      <c r="AX209">
        <f t="shared" ref="AX209:AX272" si="132">$B$11*BW209+$C$11*BX209+$F$11*CI209*(1-CL209)</f>
        <v>1999.9948148148101</v>
      </c>
      <c r="AY209">
        <f t="shared" ref="AY209:AY272" si="133">AX209*AZ209</f>
        <v>1681.1956444444404</v>
      </c>
      <c r="AZ209">
        <f t="shared" ref="AZ209:AZ272" si="134">($B$11*$D$9+$C$11*$D$9+$F$11*((CV209+CN209)/MAX(CV209+CN209+CW209, 0.1)*$I$9+CW209/MAX(CV209+CN209+CW209, 0.1)*$J$9))/($B$11+$C$11+$F$11)</f>
        <v>0.84060000155555958</v>
      </c>
      <c r="BA209">
        <f t="shared" ref="BA209:BA272" si="135">($B$11*$K$9+$C$11*$K$9+$F$11*((CV209+CN209)/MAX(CV209+CN209+CW209, 0.1)*$P$9+CW209/MAX(CV209+CN209+CW209, 0.1)*$Q$9))/($B$11+$C$11+$F$11)</f>
        <v>0.16075800300223</v>
      </c>
      <c r="BB209">
        <v>6</v>
      </c>
      <c r="BC209">
        <v>0.5</v>
      </c>
      <c r="BD209" t="s">
        <v>354</v>
      </c>
      <c r="BE209">
        <v>2</v>
      </c>
      <c r="BF209" t="b">
        <v>1</v>
      </c>
      <c r="BG209">
        <v>1657122050.61852</v>
      </c>
      <c r="BH209">
        <v>1402.2733333333299</v>
      </c>
      <c r="BI209">
        <v>1460.24444444444</v>
      </c>
      <c r="BJ209">
        <v>16.1530037037037</v>
      </c>
      <c r="BK209">
        <v>9.1234103703703706</v>
      </c>
      <c r="BL209">
        <v>1402.7211111111101</v>
      </c>
      <c r="BM209">
        <v>16.309796296296302</v>
      </c>
      <c r="BN209">
        <v>500.00681481481502</v>
      </c>
      <c r="BO209">
        <v>73.937129629629595</v>
      </c>
      <c r="BP209">
        <v>0.100011737037037</v>
      </c>
      <c r="BQ209">
        <v>20.4044407407407</v>
      </c>
      <c r="BR209">
        <v>20.039370370370399</v>
      </c>
      <c r="BS209">
        <v>999.9</v>
      </c>
      <c r="BT209">
        <v>0</v>
      </c>
      <c r="BU209">
        <v>0</v>
      </c>
      <c r="BV209">
        <v>9985.0499999999993</v>
      </c>
      <c r="BW209">
        <v>0</v>
      </c>
      <c r="BX209">
        <v>441.24733333333302</v>
      </c>
      <c r="BY209">
        <v>-57.971392592592601</v>
      </c>
      <c r="BZ209">
        <v>1425.2959259259301</v>
      </c>
      <c r="CA209">
        <v>1473.69</v>
      </c>
      <c r="CB209">
        <v>7.0295911111111096</v>
      </c>
      <c r="CC209">
        <v>1460.24444444444</v>
      </c>
      <c r="CD209">
        <v>9.1234103703703706</v>
      </c>
      <c r="CE209">
        <v>1.1943059259259301</v>
      </c>
      <c r="CF209">
        <v>0.67455874074074096</v>
      </c>
      <c r="CG209">
        <v>9.5307685185185207</v>
      </c>
      <c r="CH209">
        <v>1.3099618518518501</v>
      </c>
      <c r="CI209">
        <v>1999.9948148148101</v>
      </c>
      <c r="CJ209">
        <v>0.98000166666666699</v>
      </c>
      <c r="CK209">
        <v>1.99981444444444E-2</v>
      </c>
      <c r="CL209">
        <v>0</v>
      </c>
      <c r="CM209">
        <v>2.5737740740740702</v>
      </c>
      <c r="CN209">
        <v>0</v>
      </c>
      <c r="CO209">
        <v>11350.803703703699</v>
      </c>
      <c r="CP209">
        <v>16705.385185185201</v>
      </c>
      <c r="CQ209">
        <v>41.625</v>
      </c>
      <c r="CR209">
        <v>43.020666666666699</v>
      </c>
      <c r="CS209">
        <v>42.811999999999998</v>
      </c>
      <c r="CT209">
        <v>41</v>
      </c>
      <c r="CU209">
        <v>40.698666666666703</v>
      </c>
      <c r="CV209">
        <v>1959.9948148148101</v>
      </c>
      <c r="CW209">
        <v>40</v>
      </c>
      <c r="CX209">
        <v>0</v>
      </c>
      <c r="CY209">
        <v>1651533774.7</v>
      </c>
      <c r="CZ209">
        <v>0</v>
      </c>
      <c r="DA209">
        <v>0</v>
      </c>
      <c r="DB209" t="s">
        <v>355</v>
      </c>
      <c r="DC209">
        <v>1656181403.5999999</v>
      </c>
      <c r="DD209">
        <v>1656181398.0999999</v>
      </c>
      <c r="DE209">
        <v>0</v>
      </c>
      <c r="DF209">
        <v>2.3420000000000001</v>
      </c>
      <c r="DG209">
        <v>0.193</v>
      </c>
      <c r="DH209">
        <v>3.7240000000000002</v>
      </c>
      <c r="DI209">
        <v>0.24399999999999999</v>
      </c>
      <c r="DJ209">
        <v>420</v>
      </c>
      <c r="DK209">
        <v>22</v>
      </c>
      <c r="DL209">
        <v>0.28000000000000003</v>
      </c>
      <c r="DM209">
        <v>0.02</v>
      </c>
      <c r="DN209">
        <v>-57.6623658536585</v>
      </c>
      <c r="DO209">
        <v>-5.5159965156794097</v>
      </c>
      <c r="DP209">
        <v>0.60231515841255301</v>
      </c>
      <c r="DQ209">
        <v>0</v>
      </c>
      <c r="DR209">
        <v>7.05062341463415</v>
      </c>
      <c r="DS209">
        <v>-0.31259477351916298</v>
      </c>
      <c r="DT209">
        <v>3.1668602794793797E-2</v>
      </c>
      <c r="DU209">
        <v>0</v>
      </c>
      <c r="DV209">
        <v>0</v>
      </c>
      <c r="DW209">
        <v>2</v>
      </c>
      <c r="DX209" t="s">
        <v>375</v>
      </c>
      <c r="DY209">
        <v>2.9152800000000001</v>
      </c>
      <c r="DZ209">
        <v>2.7163499999999998</v>
      </c>
      <c r="EA209">
        <v>0.174202</v>
      </c>
      <c r="EB209">
        <v>0.17779400000000001</v>
      </c>
      <c r="EC209">
        <v>6.5452399999999994E-2</v>
      </c>
      <c r="ED209">
        <v>4.23819E-2</v>
      </c>
      <c r="EE209">
        <v>23970.7</v>
      </c>
      <c r="EF209">
        <v>20385</v>
      </c>
      <c r="EG209">
        <v>25957.8</v>
      </c>
      <c r="EH209">
        <v>24119.4</v>
      </c>
      <c r="EI209">
        <v>41348.400000000001</v>
      </c>
      <c r="EJ209">
        <v>38191.5</v>
      </c>
      <c r="EK209">
        <v>46834.5</v>
      </c>
      <c r="EL209">
        <v>42957.3</v>
      </c>
      <c r="EM209">
        <v>1.8585499999999999</v>
      </c>
      <c r="EN209">
        <v>2.2807300000000001</v>
      </c>
      <c r="EO209">
        <v>-0.103801</v>
      </c>
      <c r="EP209">
        <v>0</v>
      </c>
      <c r="EQ209">
        <v>21.753699999999998</v>
      </c>
      <c r="ER209">
        <v>999.9</v>
      </c>
      <c r="ES209">
        <v>35.081000000000003</v>
      </c>
      <c r="ET209">
        <v>24.178999999999998</v>
      </c>
      <c r="EU209">
        <v>14.3643</v>
      </c>
      <c r="EV209">
        <v>52.1173</v>
      </c>
      <c r="EW209">
        <v>38.2652</v>
      </c>
      <c r="EX209">
        <v>2</v>
      </c>
      <c r="EY209">
        <v>-0.45896599999999999</v>
      </c>
      <c r="EZ209">
        <v>3.7952599999999999</v>
      </c>
      <c r="FA209">
        <v>20.2011</v>
      </c>
      <c r="FB209">
        <v>5.2373599999999998</v>
      </c>
      <c r="FC209">
        <v>11.986000000000001</v>
      </c>
      <c r="FD209">
        <v>4.9577</v>
      </c>
      <c r="FE209">
        <v>3.3039299999999998</v>
      </c>
      <c r="FF209">
        <v>316.3</v>
      </c>
      <c r="FG209">
        <v>9999</v>
      </c>
      <c r="FH209">
        <v>9999</v>
      </c>
      <c r="FI209">
        <v>4140.5</v>
      </c>
      <c r="FJ209">
        <v>1.86829</v>
      </c>
      <c r="FK209">
        <v>1.8638999999999999</v>
      </c>
      <c r="FL209">
        <v>1.8716299999999999</v>
      </c>
      <c r="FM209">
        <v>1.8623400000000001</v>
      </c>
      <c r="FN209">
        <v>1.86188</v>
      </c>
      <c r="FO209">
        <v>1.86829</v>
      </c>
      <c r="FP209">
        <v>1.8584000000000001</v>
      </c>
      <c r="FQ209">
        <v>1.86493</v>
      </c>
      <c r="FR209">
        <v>5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-0.43</v>
      </c>
      <c r="GF209">
        <v>-0.15670000000000001</v>
      </c>
      <c r="GG209">
        <v>-0.25096208036330597</v>
      </c>
      <c r="GH209">
        <v>1.40043110155519E-5</v>
      </c>
      <c r="GI209">
        <v>-8.9464880026576905E-7</v>
      </c>
      <c r="GJ209">
        <v>5.5918935111048905E-10</v>
      </c>
      <c r="GK209">
        <v>-0.17968596506812801</v>
      </c>
      <c r="GL209">
        <v>-4.5276668719836703E-2</v>
      </c>
      <c r="GM209">
        <v>3.5990739600394498E-3</v>
      </c>
      <c r="GN209">
        <v>-4.5187851206301597E-5</v>
      </c>
      <c r="GO209">
        <v>3</v>
      </c>
      <c r="GP209">
        <v>2215</v>
      </c>
      <c r="GQ209">
        <v>2</v>
      </c>
      <c r="GR209">
        <v>17</v>
      </c>
      <c r="GS209">
        <v>15677.6</v>
      </c>
      <c r="GT209">
        <v>15677.7</v>
      </c>
      <c r="GU209">
        <v>3.5046400000000002</v>
      </c>
      <c r="GV209">
        <v>2.2631800000000002</v>
      </c>
      <c r="GW209">
        <v>1.9982899999999999</v>
      </c>
      <c r="GX209">
        <v>2.7246100000000002</v>
      </c>
      <c r="GY209">
        <v>2.0935100000000002</v>
      </c>
      <c r="GZ209">
        <v>2.35229</v>
      </c>
      <c r="HA209">
        <v>31.3462</v>
      </c>
      <c r="HB209">
        <v>15.5067</v>
      </c>
      <c r="HC209">
        <v>18</v>
      </c>
      <c r="HD209">
        <v>416.27499999999998</v>
      </c>
      <c r="HE209">
        <v>692.17700000000002</v>
      </c>
      <c r="HF209">
        <v>15.502800000000001</v>
      </c>
      <c r="HG209">
        <v>21.272400000000001</v>
      </c>
      <c r="HH209">
        <v>30.000800000000002</v>
      </c>
      <c r="HI209">
        <v>20.889500000000002</v>
      </c>
      <c r="HJ209">
        <v>20.890699999999999</v>
      </c>
      <c r="HK209">
        <v>70.243700000000004</v>
      </c>
      <c r="HL209">
        <v>42.401000000000003</v>
      </c>
      <c r="HM209">
        <v>0</v>
      </c>
      <c r="HN209">
        <v>15.486000000000001</v>
      </c>
      <c r="HO209">
        <v>1508.61</v>
      </c>
      <c r="HP209">
        <v>9.2384000000000004</v>
      </c>
      <c r="HQ209">
        <v>99.192899999999995</v>
      </c>
      <c r="HR209">
        <v>101.053</v>
      </c>
    </row>
    <row r="210" spans="1:226" x14ac:dyDescent="0.2">
      <c r="A210">
        <v>194</v>
      </c>
      <c r="B210">
        <v>1657122063.0999999</v>
      </c>
      <c r="C210">
        <v>2182.5999999046298</v>
      </c>
      <c r="D210" t="s">
        <v>746</v>
      </c>
      <c r="E210" t="s">
        <v>747</v>
      </c>
      <c r="F210">
        <v>5</v>
      </c>
      <c r="G210" t="s">
        <v>1818</v>
      </c>
      <c r="H210" t="s">
        <v>353</v>
      </c>
      <c r="I210">
        <v>1657122055.33214</v>
      </c>
      <c r="J210">
        <f t="shared" si="102"/>
        <v>5.8977291850346569E-3</v>
      </c>
      <c r="K210">
        <f t="shared" si="103"/>
        <v>5.8977291850346569</v>
      </c>
      <c r="L210">
        <f t="shared" si="104"/>
        <v>21.696617244147678</v>
      </c>
      <c r="M210">
        <f t="shared" si="105"/>
        <v>1417.72</v>
      </c>
      <c r="N210">
        <f t="shared" si="106"/>
        <v>1290.3804348964466</v>
      </c>
      <c r="O210">
        <f t="shared" si="107"/>
        <v>95.536103535002539</v>
      </c>
      <c r="P210">
        <f t="shared" si="108"/>
        <v>104.96396337140153</v>
      </c>
      <c r="Q210">
        <f t="shared" si="109"/>
        <v>0.40215963204692678</v>
      </c>
      <c r="R210">
        <f t="shared" si="110"/>
        <v>2.4285427116947207</v>
      </c>
      <c r="S210">
        <f t="shared" si="111"/>
        <v>0.36849141522007206</v>
      </c>
      <c r="T210">
        <f t="shared" si="112"/>
        <v>0.23309674966658339</v>
      </c>
      <c r="U210">
        <f t="shared" si="113"/>
        <v>321.51828000000069</v>
      </c>
      <c r="V210">
        <f t="shared" si="114"/>
        <v>20.838893194184454</v>
      </c>
      <c r="W210">
        <f t="shared" si="115"/>
        <v>20.039846428571401</v>
      </c>
      <c r="X210">
        <f t="shared" si="116"/>
        <v>2.352409648823711</v>
      </c>
      <c r="Y210">
        <f t="shared" si="117"/>
        <v>49.697572896354252</v>
      </c>
      <c r="Z210">
        <f t="shared" si="118"/>
        <v>1.1958349976088274</v>
      </c>
      <c r="AA210">
        <f t="shared" si="119"/>
        <v>2.4062241431845703</v>
      </c>
      <c r="AB210">
        <f t="shared" si="120"/>
        <v>1.1565746512148836</v>
      </c>
      <c r="AC210">
        <f t="shared" si="121"/>
        <v>-260.08985706002835</v>
      </c>
      <c r="AD210">
        <f t="shared" si="122"/>
        <v>47.903601299498106</v>
      </c>
      <c r="AE210">
        <f t="shared" si="123"/>
        <v>3.9749067165834631</v>
      </c>
      <c r="AF210">
        <f t="shared" si="124"/>
        <v>113.3069309560539</v>
      </c>
      <c r="AG210">
        <f t="shared" si="125"/>
        <v>40.245365468611141</v>
      </c>
      <c r="AH210">
        <f t="shared" si="126"/>
        <v>5.9259303255085989</v>
      </c>
      <c r="AI210">
        <f t="shared" si="127"/>
        <v>21.696617244147678</v>
      </c>
      <c r="AJ210">
        <v>1504.98405471875</v>
      </c>
      <c r="AK210">
        <v>1465.3052121212099</v>
      </c>
      <c r="AL210">
        <v>3.3077295148205801</v>
      </c>
      <c r="AM210">
        <v>66.878757965699805</v>
      </c>
      <c r="AN210">
        <f t="shared" si="128"/>
        <v>5.8977291850346569</v>
      </c>
      <c r="AO210">
        <v>9.19362047009853</v>
      </c>
      <c r="AP210">
        <v>16.1558624242424</v>
      </c>
      <c r="AQ210">
        <v>1.13086015072175E-4</v>
      </c>
      <c r="AR210">
        <v>77.4213467082362</v>
      </c>
      <c r="AS210">
        <v>28</v>
      </c>
      <c r="AT210">
        <v>6</v>
      </c>
      <c r="AU210">
        <f t="shared" si="129"/>
        <v>1</v>
      </c>
      <c r="AV210">
        <f t="shared" si="130"/>
        <v>0</v>
      </c>
      <c r="AW210">
        <f t="shared" si="131"/>
        <v>39893.47050545759</v>
      </c>
      <c r="AX210">
        <f t="shared" si="132"/>
        <v>2000.0142857142901</v>
      </c>
      <c r="AY210">
        <f t="shared" si="133"/>
        <v>1681.2120000000036</v>
      </c>
      <c r="AZ210">
        <f t="shared" si="134"/>
        <v>0.84059999571431632</v>
      </c>
      <c r="BA210">
        <f t="shared" si="135"/>
        <v>0.16075799172863051</v>
      </c>
      <c r="BB210">
        <v>6</v>
      </c>
      <c r="BC210">
        <v>0.5</v>
      </c>
      <c r="BD210" t="s">
        <v>354</v>
      </c>
      <c r="BE210">
        <v>2</v>
      </c>
      <c r="BF210" t="b">
        <v>1</v>
      </c>
      <c r="BG210">
        <v>1657122055.33214</v>
      </c>
      <c r="BH210">
        <v>1417.72</v>
      </c>
      <c r="BI210">
        <v>1476.0946428571399</v>
      </c>
      <c r="BJ210">
        <v>16.151821428571399</v>
      </c>
      <c r="BK210">
        <v>9.1557264285714304</v>
      </c>
      <c r="BL210">
        <v>1418.1560714285699</v>
      </c>
      <c r="BM210">
        <v>16.308660714285701</v>
      </c>
      <c r="BN210">
        <v>500.01171428571399</v>
      </c>
      <c r="BO210">
        <v>73.937121428571402</v>
      </c>
      <c r="BP210">
        <v>0.10003920357142899</v>
      </c>
      <c r="BQ210">
        <v>20.405725</v>
      </c>
      <c r="BR210">
        <v>20.039846428571401</v>
      </c>
      <c r="BS210">
        <v>999.9</v>
      </c>
      <c r="BT210">
        <v>0</v>
      </c>
      <c r="BU210">
        <v>0</v>
      </c>
      <c r="BV210">
        <v>9978.8632142857095</v>
      </c>
      <c r="BW210">
        <v>0</v>
      </c>
      <c r="BX210">
        <v>443.642071428571</v>
      </c>
      <c r="BY210">
        <v>-58.374114285714299</v>
      </c>
      <c r="BZ210">
        <v>1440.9949999999999</v>
      </c>
      <c r="CA210">
        <v>1489.7349999999999</v>
      </c>
      <c r="CB210">
        <v>6.9960921428571403</v>
      </c>
      <c r="CC210">
        <v>1476.0946428571399</v>
      </c>
      <c r="CD210">
        <v>9.1557264285714304</v>
      </c>
      <c r="CE210">
        <v>1.19421892857143</v>
      </c>
      <c r="CF210">
        <v>0.67694807142857105</v>
      </c>
      <c r="CG210">
        <v>9.5296775</v>
      </c>
      <c r="CH210">
        <v>1.3591496428571399</v>
      </c>
      <c r="CI210">
        <v>2000.0142857142901</v>
      </c>
      <c r="CJ210">
        <v>0.98000189285714301</v>
      </c>
      <c r="CK210">
        <v>1.9997910714285701E-2</v>
      </c>
      <c r="CL210">
        <v>0</v>
      </c>
      <c r="CM210">
        <v>2.56889642857143</v>
      </c>
      <c r="CN210">
        <v>0</v>
      </c>
      <c r="CO210">
        <v>11350.8321428571</v>
      </c>
      <c r="CP210">
        <v>16705.539285714302</v>
      </c>
      <c r="CQ210">
        <v>41.625</v>
      </c>
      <c r="CR210">
        <v>43.039857142857102</v>
      </c>
      <c r="CS210">
        <v>42.816499999999998</v>
      </c>
      <c r="CT210">
        <v>41</v>
      </c>
      <c r="CU210">
        <v>40.700499999999998</v>
      </c>
      <c r="CV210">
        <v>1960.0142857142901</v>
      </c>
      <c r="CW210">
        <v>40</v>
      </c>
      <c r="CX210">
        <v>0</v>
      </c>
      <c r="CY210">
        <v>1651533780.0999999</v>
      </c>
      <c r="CZ210">
        <v>0</v>
      </c>
      <c r="DA210">
        <v>0</v>
      </c>
      <c r="DB210" t="s">
        <v>355</v>
      </c>
      <c r="DC210">
        <v>1656181403.5999999</v>
      </c>
      <c r="DD210">
        <v>1656181398.0999999</v>
      </c>
      <c r="DE210">
        <v>0</v>
      </c>
      <c r="DF210">
        <v>2.3420000000000001</v>
      </c>
      <c r="DG210">
        <v>0.193</v>
      </c>
      <c r="DH210">
        <v>3.7240000000000002</v>
      </c>
      <c r="DI210">
        <v>0.24399999999999999</v>
      </c>
      <c r="DJ210">
        <v>420</v>
      </c>
      <c r="DK210">
        <v>22</v>
      </c>
      <c r="DL210">
        <v>0.28000000000000003</v>
      </c>
      <c r="DM210">
        <v>0.02</v>
      </c>
      <c r="DN210">
        <v>-58.008934146341502</v>
      </c>
      <c r="DO210">
        <v>-4.4483665505227501</v>
      </c>
      <c r="DP210">
        <v>0.54562424111522401</v>
      </c>
      <c r="DQ210">
        <v>0</v>
      </c>
      <c r="DR210">
        <v>7.0207804878048803</v>
      </c>
      <c r="DS210">
        <v>-0.41941337979093501</v>
      </c>
      <c r="DT210">
        <v>4.17308632321872E-2</v>
      </c>
      <c r="DU210">
        <v>0</v>
      </c>
      <c r="DV210">
        <v>0</v>
      </c>
      <c r="DW210">
        <v>2</v>
      </c>
      <c r="DX210" t="s">
        <v>375</v>
      </c>
      <c r="DY210">
        <v>2.91534</v>
      </c>
      <c r="DZ210">
        <v>2.7163400000000002</v>
      </c>
      <c r="EA210">
        <v>0.175395</v>
      </c>
      <c r="EB210">
        <v>0.179039</v>
      </c>
      <c r="EC210">
        <v>6.5462199999999998E-2</v>
      </c>
      <c r="ED210">
        <v>4.2438299999999998E-2</v>
      </c>
      <c r="EE210">
        <v>23935.1</v>
      </c>
      <c r="EF210">
        <v>20353.900000000001</v>
      </c>
      <c r="EG210">
        <v>25956.7</v>
      </c>
      <c r="EH210">
        <v>24119</v>
      </c>
      <c r="EI210">
        <v>41347</v>
      </c>
      <c r="EJ210">
        <v>38188.300000000003</v>
      </c>
      <c r="EK210">
        <v>46833.4</v>
      </c>
      <c r="EL210">
        <v>42956.3</v>
      </c>
      <c r="EM210">
        <v>1.8583499999999999</v>
      </c>
      <c r="EN210">
        <v>2.2804700000000002</v>
      </c>
      <c r="EO210">
        <v>-0.10384599999999999</v>
      </c>
      <c r="EP210">
        <v>0</v>
      </c>
      <c r="EQ210">
        <v>21.761900000000001</v>
      </c>
      <c r="ER210">
        <v>999.9</v>
      </c>
      <c r="ES210">
        <v>35.081000000000003</v>
      </c>
      <c r="ET210">
        <v>24.178999999999998</v>
      </c>
      <c r="EU210">
        <v>14.3645</v>
      </c>
      <c r="EV210">
        <v>52.037300000000002</v>
      </c>
      <c r="EW210">
        <v>38.225200000000001</v>
      </c>
      <c r="EX210">
        <v>2</v>
      </c>
      <c r="EY210">
        <v>-0.458067</v>
      </c>
      <c r="EZ210">
        <v>3.86002</v>
      </c>
      <c r="FA210">
        <v>20.1995</v>
      </c>
      <c r="FB210">
        <v>5.23766</v>
      </c>
      <c r="FC210">
        <v>11.986000000000001</v>
      </c>
      <c r="FD210">
        <v>4.9577999999999998</v>
      </c>
      <c r="FE210">
        <v>3.3039299999999998</v>
      </c>
      <c r="FF210">
        <v>316.3</v>
      </c>
      <c r="FG210">
        <v>9999</v>
      </c>
      <c r="FH210">
        <v>9999</v>
      </c>
      <c r="FI210">
        <v>4140.8</v>
      </c>
      <c r="FJ210">
        <v>1.86829</v>
      </c>
      <c r="FK210">
        <v>1.8639300000000001</v>
      </c>
      <c r="FL210">
        <v>1.8716200000000001</v>
      </c>
      <c r="FM210">
        <v>1.8623400000000001</v>
      </c>
      <c r="FN210">
        <v>1.8618699999999999</v>
      </c>
      <c r="FO210">
        <v>1.86829</v>
      </c>
      <c r="FP210">
        <v>1.85839</v>
      </c>
      <c r="FQ210">
        <v>1.86493</v>
      </c>
      <c r="FR210">
        <v>5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-0.41</v>
      </c>
      <c r="GF210">
        <v>-0.15670000000000001</v>
      </c>
      <c r="GG210">
        <v>-0.25096208036330597</v>
      </c>
      <c r="GH210">
        <v>1.40043110155519E-5</v>
      </c>
      <c r="GI210">
        <v>-8.9464880026576905E-7</v>
      </c>
      <c r="GJ210">
        <v>5.5918935111048905E-10</v>
      </c>
      <c r="GK210">
        <v>-0.17968596506812801</v>
      </c>
      <c r="GL210">
        <v>-4.5276668719836703E-2</v>
      </c>
      <c r="GM210">
        <v>3.5990739600394498E-3</v>
      </c>
      <c r="GN210">
        <v>-4.5187851206301597E-5</v>
      </c>
      <c r="GO210">
        <v>3</v>
      </c>
      <c r="GP210">
        <v>2215</v>
      </c>
      <c r="GQ210">
        <v>2</v>
      </c>
      <c r="GR210">
        <v>17</v>
      </c>
      <c r="GS210">
        <v>15677.7</v>
      </c>
      <c r="GT210">
        <v>15677.8</v>
      </c>
      <c r="GU210">
        <v>3.5388199999999999</v>
      </c>
      <c r="GV210">
        <v>2.2717299999999998</v>
      </c>
      <c r="GW210">
        <v>1.9982899999999999</v>
      </c>
      <c r="GX210">
        <v>2.7246100000000002</v>
      </c>
      <c r="GY210">
        <v>2.0935100000000002</v>
      </c>
      <c r="GZ210">
        <v>2.2924799999999999</v>
      </c>
      <c r="HA210">
        <v>31.367999999999999</v>
      </c>
      <c r="HB210">
        <v>15.497999999999999</v>
      </c>
      <c r="HC210">
        <v>18</v>
      </c>
      <c r="HD210">
        <v>416.238</v>
      </c>
      <c r="HE210">
        <v>692.09199999999998</v>
      </c>
      <c r="HF210">
        <v>15.4611</v>
      </c>
      <c r="HG210">
        <v>21.281400000000001</v>
      </c>
      <c r="HH210">
        <v>30.000900000000001</v>
      </c>
      <c r="HI210">
        <v>20.898399999999999</v>
      </c>
      <c r="HJ210">
        <v>20.8995</v>
      </c>
      <c r="HK210">
        <v>70.817899999999995</v>
      </c>
      <c r="HL210">
        <v>42.401000000000003</v>
      </c>
      <c r="HM210">
        <v>0</v>
      </c>
      <c r="HN210">
        <v>15.444900000000001</v>
      </c>
      <c r="HO210">
        <v>1522.21</v>
      </c>
      <c r="HP210">
        <v>9.2644000000000002</v>
      </c>
      <c r="HQ210">
        <v>99.189899999999994</v>
      </c>
      <c r="HR210">
        <v>101.051</v>
      </c>
    </row>
    <row r="211" spans="1:226" x14ac:dyDescent="0.2">
      <c r="A211">
        <v>195</v>
      </c>
      <c r="B211">
        <v>1657122068.0999999</v>
      </c>
      <c r="C211">
        <v>2187.5999999046298</v>
      </c>
      <c r="D211" t="s">
        <v>748</v>
      </c>
      <c r="E211" t="s">
        <v>749</v>
      </c>
      <c r="F211">
        <v>5</v>
      </c>
      <c r="G211" t="s">
        <v>1819</v>
      </c>
      <c r="H211" t="s">
        <v>353</v>
      </c>
      <c r="I211">
        <v>1657122060.5999999</v>
      </c>
      <c r="J211">
        <f t="shared" si="102"/>
        <v>5.8876852586735515E-3</v>
      </c>
      <c r="K211">
        <f t="shared" si="103"/>
        <v>5.8876852586735513</v>
      </c>
      <c r="L211">
        <f t="shared" si="104"/>
        <v>21.823554255490038</v>
      </c>
      <c r="M211">
        <f t="shared" si="105"/>
        <v>1435.16333333333</v>
      </c>
      <c r="N211">
        <f t="shared" si="106"/>
        <v>1306.6490996176933</v>
      </c>
      <c r="O211">
        <f t="shared" si="107"/>
        <v>96.740538664080887</v>
      </c>
      <c r="P211">
        <f t="shared" si="108"/>
        <v>106.25536265109459</v>
      </c>
      <c r="Q211">
        <f t="shared" si="109"/>
        <v>0.40125333784382766</v>
      </c>
      <c r="R211">
        <f t="shared" si="110"/>
        <v>2.4301355222351386</v>
      </c>
      <c r="S211">
        <f t="shared" si="111"/>
        <v>0.36774993627937425</v>
      </c>
      <c r="T211">
        <f t="shared" si="112"/>
        <v>0.23262029203244144</v>
      </c>
      <c r="U211">
        <f t="shared" si="113"/>
        <v>321.5147586666663</v>
      </c>
      <c r="V211">
        <f t="shared" si="114"/>
        <v>20.840880829462236</v>
      </c>
      <c r="W211">
        <f t="shared" si="115"/>
        <v>20.0433037037037</v>
      </c>
      <c r="X211">
        <f t="shared" si="116"/>
        <v>2.3529131778289214</v>
      </c>
      <c r="Y211">
        <f t="shared" si="117"/>
        <v>49.706450967269831</v>
      </c>
      <c r="Z211">
        <f t="shared" si="118"/>
        <v>1.1959860697080813</v>
      </c>
      <c r="AA211">
        <f t="shared" si="119"/>
        <v>2.4060982959648465</v>
      </c>
      <c r="AB211">
        <f t="shared" si="120"/>
        <v>1.1569271081208401</v>
      </c>
      <c r="AC211">
        <f t="shared" si="121"/>
        <v>-259.64691990750362</v>
      </c>
      <c r="AD211">
        <f t="shared" si="122"/>
        <v>47.371072759527593</v>
      </c>
      <c r="AE211">
        <f t="shared" si="123"/>
        <v>3.9281950473718346</v>
      </c>
      <c r="AF211">
        <f t="shared" si="124"/>
        <v>113.16710656606212</v>
      </c>
      <c r="AG211">
        <f t="shared" si="125"/>
        <v>40.433039103914844</v>
      </c>
      <c r="AH211">
        <f t="shared" si="126"/>
        <v>5.9004094636627764</v>
      </c>
      <c r="AI211">
        <f t="shared" si="127"/>
        <v>21.823554255490038</v>
      </c>
      <c r="AJ211">
        <v>1522.31995692392</v>
      </c>
      <c r="AK211">
        <v>1482.22339393939</v>
      </c>
      <c r="AL211">
        <v>3.3723351370269001</v>
      </c>
      <c r="AM211">
        <v>66.878757965699805</v>
      </c>
      <c r="AN211">
        <f t="shared" si="128"/>
        <v>5.8876852586735513</v>
      </c>
      <c r="AO211">
        <v>9.2063931493386999</v>
      </c>
      <c r="AP211">
        <v>16.157628484848502</v>
      </c>
      <c r="AQ211">
        <v>-2.25755309277764E-5</v>
      </c>
      <c r="AR211">
        <v>77.4213467082362</v>
      </c>
      <c r="AS211">
        <v>28</v>
      </c>
      <c r="AT211">
        <v>6</v>
      </c>
      <c r="AU211">
        <f t="shared" si="129"/>
        <v>1</v>
      </c>
      <c r="AV211">
        <f t="shared" si="130"/>
        <v>0</v>
      </c>
      <c r="AW211">
        <f t="shared" si="131"/>
        <v>39933.564896866359</v>
      </c>
      <c r="AX211">
        <f t="shared" si="132"/>
        <v>1999.9922222222201</v>
      </c>
      <c r="AY211">
        <f t="shared" si="133"/>
        <v>1681.193466666665</v>
      </c>
      <c r="AZ211">
        <f t="shared" si="134"/>
        <v>0.84060000233334242</v>
      </c>
      <c r="BA211">
        <f t="shared" si="135"/>
        <v>0.16075800450335084</v>
      </c>
      <c r="BB211">
        <v>6</v>
      </c>
      <c r="BC211">
        <v>0.5</v>
      </c>
      <c r="BD211" t="s">
        <v>354</v>
      </c>
      <c r="BE211">
        <v>2</v>
      </c>
      <c r="BF211" t="b">
        <v>1</v>
      </c>
      <c r="BG211">
        <v>1657122060.5999999</v>
      </c>
      <c r="BH211">
        <v>1435.16333333333</v>
      </c>
      <c r="BI211">
        <v>1493.8451851851901</v>
      </c>
      <c r="BJ211">
        <v>16.153870370370399</v>
      </c>
      <c r="BK211">
        <v>9.1876918518518504</v>
      </c>
      <c r="BL211">
        <v>1435.5837037036999</v>
      </c>
      <c r="BM211">
        <v>16.310644444444399</v>
      </c>
      <c r="BN211">
        <v>499.99537037036998</v>
      </c>
      <c r="BO211">
        <v>73.937159259259204</v>
      </c>
      <c r="BP211">
        <v>9.9962637037037005E-2</v>
      </c>
      <c r="BQ211">
        <v>20.404877777777799</v>
      </c>
      <c r="BR211">
        <v>20.0433037037037</v>
      </c>
      <c r="BS211">
        <v>999.9</v>
      </c>
      <c r="BT211">
        <v>0</v>
      </c>
      <c r="BU211">
        <v>0</v>
      </c>
      <c r="BV211">
        <v>9989.2803703703703</v>
      </c>
      <c r="BW211">
        <v>0</v>
      </c>
      <c r="BX211">
        <v>441.05955555555602</v>
      </c>
      <c r="BY211">
        <v>-58.681918518518501</v>
      </c>
      <c r="BZ211">
        <v>1458.7277777777799</v>
      </c>
      <c r="CA211">
        <v>1507.6992592592601</v>
      </c>
      <c r="CB211">
        <v>6.9661803703703704</v>
      </c>
      <c r="CC211">
        <v>1493.8451851851901</v>
      </c>
      <c r="CD211">
        <v>9.1876918518518504</v>
      </c>
      <c r="CE211">
        <v>1.19437185185185</v>
      </c>
      <c r="CF211">
        <v>0.67931196296296303</v>
      </c>
      <c r="CG211">
        <v>9.5315759259259298</v>
      </c>
      <c r="CH211">
        <v>1.40773888888889</v>
      </c>
      <c r="CI211">
        <v>1999.9922222222201</v>
      </c>
      <c r="CJ211">
        <v>0.98000177777777797</v>
      </c>
      <c r="CK211">
        <v>1.9998029629629599E-2</v>
      </c>
      <c r="CL211">
        <v>0</v>
      </c>
      <c r="CM211">
        <v>2.58448518518518</v>
      </c>
      <c r="CN211">
        <v>0</v>
      </c>
      <c r="CO211">
        <v>11349.733333333301</v>
      </c>
      <c r="CP211">
        <v>16705.348148148201</v>
      </c>
      <c r="CQ211">
        <v>41.634185185185203</v>
      </c>
      <c r="CR211">
        <v>43.059703703703697</v>
      </c>
      <c r="CS211">
        <v>42.826000000000001</v>
      </c>
      <c r="CT211">
        <v>41.004592592592601</v>
      </c>
      <c r="CU211">
        <v>40.710333333333303</v>
      </c>
      <c r="CV211">
        <v>1959.9922222222201</v>
      </c>
      <c r="CW211">
        <v>40</v>
      </c>
      <c r="CX211">
        <v>0</v>
      </c>
      <c r="CY211">
        <v>1651533784.9000001</v>
      </c>
      <c r="CZ211">
        <v>0</v>
      </c>
      <c r="DA211">
        <v>0</v>
      </c>
      <c r="DB211" t="s">
        <v>355</v>
      </c>
      <c r="DC211">
        <v>1656181403.5999999</v>
      </c>
      <c r="DD211">
        <v>1656181398.0999999</v>
      </c>
      <c r="DE211">
        <v>0</v>
      </c>
      <c r="DF211">
        <v>2.3420000000000001</v>
      </c>
      <c r="DG211">
        <v>0.193</v>
      </c>
      <c r="DH211">
        <v>3.7240000000000002</v>
      </c>
      <c r="DI211">
        <v>0.24399999999999999</v>
      </c>
      <c r="DJ211">
        <v>420</v>
      </c>
      <c r="DK211">
        <v>22</v>
      </c>
      <c r="DL211">
        <v>0.28000000000000003</v>
      </c>
      <c r="DM211">
        <v>0.02</v>
      </c>
      <c r="DN211">
        <v>-58.444863414634099</v>
      </c>
      <c r="DO211">
        <v>-4.4917317073171503</v>
      </c>
      <c r="DP211">
        <v>0.55106808474757896</v>
      </c>
      <c r="DQ211">
        <v>0</v>
      </c>
      <c r="DR211">
        <v>6.9910417073170699</v>
      </c>
      <c r="DS211">
        <v>-0.37852013937282503</v>
      </c>
      <c r="DT211">
        <v>3.8242103020447699E-2</v>
      </c>
      <c r="DU211">
        <v>0</v>
      </c>
      <c r="DV211">
        <v>0</v>
      </c>
      <c r="DW211">
        <v>2</v>
      </c>
      <c r="DX211" t="s">
        <v>375</v>
      </c>
      <c r="DY211">
        <v>2.9152499999999999</v>
      </c>
      <c r="DZ211">
        <v>2.71652</v>
      </c>
      <c r="EA211">
        <v>0.17660999999999999</v>
      </c>
      <c r="EB211">
        <v>0.18021599999999999</v>
      </c>
      <c r="EC211">
        <v>6.5461199999999997E-2</v>
      </c>
      <c r="ED211">
        <v>4.2472900000000001E-2</v>
      </c>
      <c r="EE211">
        <v>23898.9</v>
      </c>
      <c r="EF211">
        <v>20324.5</v>
      </c>
      <c r="EG211">
        <v>25955.7</v>
      </c>
      <c r="EH211">
        <v>24118.799999999999</v>
      </c>
      <c r="EI211">
        <v>41346</v>
      </c>
      <c r="EJ211">
        <v>38186.6</v>
      </c>
      <c r="EK211">
        <v>46832.2</v>
      </c>
      <c r="EL211">
        <v>42955.9</v>
      </c>
      <c r="EM211">
        <v>1.8583000000000001</v>
      </c>
      <c r="EN211">
        <v>2.2801999999999998</v>
      </c>
      <c r="EO211">
        <v>-0.10412200000000001</v>
      </c>
      <c r="EP211">
        <v>0</v>
      </c>
      <c r="EQ211">
        <v>21.769400000000001</v>
      </c>
      <c r="ER211">
        <v>999.9</v>
      </c>
      <c r="ES211">
        <v>35.081000000000003</v>
      </c>
      <c r="ET211">
        <v>24.189</v>
      </c>
      <c r="EU211">
        <v>14.373200000000001</v>
      </c>
      <c r="EV211">
        <v>52.197299999999998</v>
      </c>
      <c r="EW211">
        <v>38.213099999999997</v>
      </c>
      <c r="EX211">
        <v>2</v>
      </c>
      <c r="EY211">
        <v>-0.45742100000000002</v>
      </c>
      <c r="EZ211">
        <v>3.9036900000000001</v>
      </c>
      <c r="FA211">
        <v>20.198599999999999</v>
      </c>
      <c r="FB211">
        <v>5.23766</v>
      </c>
      <c r="FC211">
        <v>11.986000000000001</v>
      </c>
      <c r="FD211">
        <v>4.9576500000000001</v>
      </c>
      <c r="FE211">
        <v>3.3039499999999999</v>
      </c>
      <c r="FF211">
        <v>316.3</v>
      </c>
      <c r="FG211">
        <v>9999</v>
      </c>
      <c r="FH211">
        <v>9999</v>
      </c>
      <c r="FI211">
        <v>4140.8</v>
      </c>
      <c r="FJ211">
        <v>1.86829</v>
      </c>
      <c r="FK211">
        <v>1.86392</v>
      </c>
      <c r="FL211">
        <v>1.8716299999999999</v>
      </c>
      <c r="FM211">
        <v>1.8623400000000001</v>
      </c>
      <c r="FN211">
        <v>1.86188</v>
      </c>
      <c r="FO211">
        <v>1.86829</v>
      </c>
      <c r="FP211">
        <v>1.85839</v>
      </c>
      <c r="FQ211">
        <v>1.86493</v>
      </c>
      <c r="FR211">
        <v>5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-0.4</v>
      </c>
      <c r="GF211">
        <v>-0.15659999999999999</v>
      </c>
      <c r="GG211">
        <v>-0.25096208036330597</v>
      </c>
      <c r="GH211">
        <v>1.40043110155519E-5</v>
      </c>
      <c r="GI211">
        <v>-8.9464880026576905E-7</v>
      </c>
      <c r="GJ211">
        <v>5.5918935111048905E-10</v>
      </c>
      <c r="GK211">
        <v>-0.17968596506812801</v>
      </c>
      <c r="GL211">
        <v>-4.5276668719836703E-2</v>
      </c>
      <c r="GM211">
        <v>3.5990739600394498E-3</v>
      </c>
      <c r="GN211">
        <v>-4.5187851206301597E-5</v>
      </c>
      <c r="GO211">
        <v>3</v>
      </c>
      <c r="GP211">
        <v>2215</v>
      </c>
      <c r="GQ211">
        <v>2</v>
      </c>
      <c r="GR211">
        <v>17</v>
      </c>
      <c r="GS211">
        <v>15677.7</v>
      </c>
      <c r="GT211">
        <v>15677.8</v>
      </c>
      <c r="GU211">
        <v>3.5644499999999999</v>
      </c>
      <c r="GV211">
        <v>2.2644000000000002</v>
      </c>
      <c r="GW211">
        <v>1.9982899999999999</v>
      </c>
      <c r="GX211">
        <v>2.7246100000000002</v>
      </c>
      <c r="GY211">
        <v>2.0935100000000002</v>
      </c>
      <c r="GZ211">
        <v>2.3840300000000001</v>
      </c>
      <c r="HA211">
        <v>31.367999999999999</v>
      </c>
      <c r="HB211">
        <v>15.5067</v>
      </c>
      <c r="HC211">
        <v>18</v>
      </c>
      <c r="HD211">
        <v>416.279</v>
      </c>
      <c r="HE211">
        <v>691.98099999999999</v>
      </c>
      <c r="HF211">
        <v>15.422499999999999</v>
      </c>
      <c r="HG211">
        <v>21.290099999999999</v>
      </c>
      <c r="HH211">
        <v>30.000900000000001</v>
      </c>
      <c r="HI211">
        <v>20.9068</v>
      </c>
      <c r="HJ211">
        <v>20.908000000000001</v>
      </c>
      <c r="HK211">
        <v>71.425899999999999</v>
      </c>
      <c r="HL211">
        <v>42.401000000000003</v>
      </c>
      <c r="HM211">
        <v>0</v>
      </c>
      <c r="HN211">
        <v>15.402100000000001</v>
      </c>
      <c r="HO211">
        <v>1542.31</v>
      </c>
      <c r="HP211">
        <v>9.2886900000000008</v>
      </c>
      <c r="HQ211">
        <v>99.186899999999994</v>
      </c>
      <c r="HR211">
        <v>101.05</v>
      </c>
    </row>
    <row r="212" spans="1:226" x14ac:dyDescent="0.2">
      <c r="A212">
        <v>196</v>
      </c>
      <c r="B212">
        <v>1657122073.0999999</v>
      </c>
      <c r="C212">
        <v>2192.5999999046298</v>
      </c>
      <c r="D212" t="s">
        <v>750</v>
      </c>
      <c r="E212" t="s">
        <v>751</v>
      </c>
      <c r="F212">
        <v>5</v>
      </c>
      <c r="G212" t="s">
        <v>1820</v>
      </c>
      <c r="H212" t="s">
        <v>353</v>
      </c>
      <c r="I212">
        <v>1657122065.31429</v>
      </c>
      <c r="J212">
        <f t="shared" si="102"/>
        <v>5.8723384118052032E-3</v>
      </c>
      <c r="K212">
        <f t="shared" si="103"/>
        <v>5.8723384118052033</v>
      </c>
      <c r="L212">
        <f t="shared" si="104"/>
        <v>21.626103070708258</v>
      </c>
      <c r="M212">
        <f t="shared" si="105"/>
        <v>1450.7496428571401</v>
      </c>
      <c r="N212">
        <f t="shared" si="106"/>
        <v>1322.415050031283</v>
      </c>
      <c r="O212">
        <f t="shared" si="107"/>
        <v>97.907576319712291</v>
      </c>
      <c r="P212">
        <f t="shared" si="108"/>
        <v>107.40907809198836</v>
      </c>
      <c r="Q212">
        <f t="shared" si="109"/>
        <v>0.40000644178315564</v>
      </c>
      <c r="R212">
        <f t="shared" si="110"/>
        <v>2.4317966651681453</v>
      </c>
      <c r="S212">
        <f t="shared" si="111"/>
        <v>0.36672241454852694</v>
      </c>
      <c r="T212">
        <f t="shared" si="112"/>
        <v>0.23196071448372352</v>
      </c>
      <c r="U212">
        <f t="shared" si="113"/>
        <v>321.51366300000041</v>
      </c>
      <c r="V212">
        <f t="shared" si="114"/>
        <v>20.842662864037841</v>
      </c>
      <c r="W212">
        <f t="shared" si="115"/>
        <v>20.045464285714299</v>
      </c>
      <c r="X212">
        <f t="shared" si="116"/>
        <v>2.3532279000999377</v>
      </c>
      <c r="Y212">
        <f t="shared" si="117"/>
        <v>49.719040435433946</v>
      </c>
      <c r="Z212">
        <f t="shared" si="118"/>
        <v>1.1960893951943068</v>
      </c>
      <c r="AA212">
        <f t="shared" si="119"/>
        <v>2.4056968612408567</v>
      </c>
      <c r="AB212">
        <f t="shared" si="120"/>
        <v>1.1571385049056309</v>
      </c>
      <c r="AC212">
        <f t="shared" si="121"/>
        <v>-258.97012396060944</v>
      </c>
      <c r="AD212">
        <f t="shared" si="122"/>
        <v>46.765852555766713</v>
      </c>
      <c r="AE212">
        <f t="shared" si="123"/>
        <v>3.8753479880368351</v>
      </c>
      <c r="AF212">
        <f t="shared" si="124"/>
        <v>113.1847395831945</v>
      </c>
      <c r="AG212">
        <f t="shared" si="125"/>
        <v>40.671658937468671</v>
      </c>
      <c r="AH212">
        <f t="shared" si="126"/>
        <v>5.88399804582843</v>
      </c>
      <c r="AI212">
        <f t="shared" si="127"/>
        <v>21.626103070708258</v>
      </c>
      <c r="AJ212">
        <v>1539.2826999410399</v>
      </c>
      <c r="AK212">
        <v>1499.248</v>
      </c>
      <c r="AL212">
        <v>3.41598325416127</v>
      </c>
      <c r="AM212">
        <v>66.878757965699805</v>
      </c>
      <c r="AN212">
        <f t="shared" si="128"/>
        <v>5.8723384118052033</v>
      </c>
      <c r="AO212">
        <v>9.2168017148817292</v>
      </c>
      <c r="AP212">
        <v>16.1501793939394</v>
      </c>
      <c r="AQ212">
        <v>-7.5677418726483907E-5</v>
      </c>
      <c r="AR212">
        <v>77.4213467082362</v>
      </c>
      <c r="AS212">
        <v>28</v>
      </c>
      <c r="AT212">
        <v>6</v>
      </c>
      <c r="AU212">
        <f t="shared" si="129"/>
        <v>1</v>
      </c>
      <c r="AV212">
        <f t="shared" si="130"/>
        <v>0</v>
      </c>
      <c r="AW212">
        <f t="shared" si="131"/>
        <v>39975.628314489491</v>
      </c>
      <c r="AX212">
        <f t="shared" si="132"/>
        <v>1999.98535714286</v>
      </c>
      <c r="AY212">
        <f t="shared" si="133"/>
        <v>1681.1877000000025</v>
      </c>
      <c r="AZ212">
        <f t="shared" si="134"/>
        <v>0.84060000439288929</v>
      </c>
      <c r="BA212">
        <f t="shared" si="135"/>
        <v>0.16075800847827634</v>
      </c>
      <c r="BB212">
        <v>6</v>
      </c>
      <c r="BC212">
        <v>0.5</v>
      </c>
      <c r="BD212" t="s">
        <v>354</v>
      </c>
      <c r="BE212">
        <v>2</v>
      </c>
      <c r="BF212" t="b">
        <v>1</v>
      </c>
      <c r="BG212">
        <v>1657122065.31429</v>
      </c>
      <c r="BH212">
        <v>1450.7496428571401</v>
      </c>
      <c r="BI212">
        <v>1509.7992857142899</v>
      </c>
      <c r="BJ212">
        <v>16.1553035714286</v>
      </c>
      <c r="BK212">
        <v>9.2085514285714307</v>
      </c>
      <c r="BL212">
        <v>1451.15571428571</v>
      </c>
      <c r="BM212">
        <v>16.312021428571398</v>
      </c>
      <c r="BN212">
        <v>499.998285714286</v>
      </c>
      <c r="BO212">
        <v>73.936964285714296</v>
      </c>
      <c r="BP212">
        <v>9.99852464285714E-2</v>
      </c>
      <c r="BQ212">
        <v>20.402175</v>
      </c>
      <c r="BR212">
        <v>20.045464285714299</v>
      </c>
      <c r="BS212">
        <v>999.9</v>
      </c>
      <c r="BT212">
        <v>0</v>
      </c>
      <c r="BU212">
        <v>0</v>
      </c>
      <c r="BV212">
        <v>10000.1810714286</v>
      </c>
      <c r="BW212">
        <v>0</v>
      </c>
      <c r="BX212">
        <v>425.92503571428603</v>
      </c>
      <c r="BY212">
        <v>-59.049078571428602</v>
      </c>
      <c r="BZ212">
        <v>1474.5721428571401</v>
      </c>
      <c r="CA212">
        <v>1523.8325</v>
      </c>
      <c r="CB212">
        <v>6.9467510714285696</v>
      </c>
      <c r="CC212">
        <v>1509.7992857142899</v>
      </c>
      <c r="CD212">
        <v>9.2085514285714307</v>
      </c>
      <c r="CE212">
        <v>1.19447464285714</v>
      </c>
      <c r="CF212">
        <v>0.68085235714285697</v>
      </c>
      <c r="CG212">
        <v>9.5328535714285696</v>
      </c>
      <c r="CH212">
        <v>1.4393310714285701</v>
      </c>
      <c r="CI212">
        <v>1999.98535714286</v>
      </c>
      <c r="CJ212">
        <v>0.98000178571428598</v>
      </c>
      <c r="CK212">
        <v>1.9998021428571398E-2</v>
      </c>
      <c r="CL212">
        <v>0</v>
      </c>
      <c r="CM212">
        <v>2.53782857142857</v>
      </c>
      <c r="CN212">
        <v>0</v>
      </c>
      <c r="CO212">
        <v>11350.4035714286</v>
      </c>
      <c r="CP212">
        <v>16705.2928571429</v>
      </c>
      <c r="CQ212">
        <v>41.640500000000003</v>
      </c>
      <c r="CR212">
        <v>43.059785714285702</v>
      </c>
      <c r="CS212">
        <v>42.845750000000002</v>
      </c>
      <c r="CT212">
        <v>41.015500000000003</v>
      </c>
      <c r="CU212">
        <v>40.729750000000003</v>
      </c>
      <c r="CV212">
        <v>1959.98535714286</v>
      </c>
      <c r="CW212">
        <v>40</v>
      </c>
      <c r="CX212">
        <v>0</v>
      </c>
      <c r="CY212">
        <v>1651533789.7</v>
      </c>
      <c r="CZ212">
        <v>0</v>
      </c>
      <c r="DA212">
        <v>0</v>
      </c>
      <c r="DB212" t="s">
        <v>355</v>
      </c>
      <c r="DC212">
        <v>1656181403.5999999</v>
      </c>
      <c r="DD212">
        <v>1656181398.0999999</v>
      </c>
      <c r="DE212">
        <v>0</v>
      </c>
      <c r="DF212">
        <v>2.3420000000000001</v>
      </c>
      <c r="DG212">
        <v>0.193</v>
      </c>
      <c r="DH212">
        <v>3.7240000000000002</v>
      </c>
      <c r="DI212">
        <v>0.24399999999999999</v>
      </c>
      <c r="DJ212">
        <v>420</v>
      </c>
      <c r="DK212">
        <v>22</v>
      </c>
      <c r="DL212">
        <v>0.28000000000000003</v>
      </c>
      <c r="DM212">
        <v>0.02</v>
      </c>
      <c r="DN212">
        <v>-58.7934780487805</v>
      </c>
      <c r="DO212">
        <v>-3.9615470383275602</v>
      </c>
      <c r="DP212">
        <v>0.485933628164957</v>
      </c>
      <c r="DQ212">
        <v>0</v>
      </c>
      <c r="DR212">
        <v>6.9650853658536596</v>
      </c>
      <c r="DS212">
        <v>-0.26223972125434503</v>
      </c>
      <c r="DT212">
        <v>2.7500854540830299E-2</v>
      </c>
      <c r="DU212">
        <v>0</v>
      </c>
      <c r="DV212">
        <v>0</v>
      </c>
      <c r="DW212">
        <v>2</v>
      </c>
      <c r="DX212" t="s">
        <v>375</v>
      </c>
      <c r="DY212">
        <v>2.9150999999999998</v>
      </c>
      <c r="DZ212">
        <v>2.7165599999999999</v>
      </c>
      <c r="EA212">
        <v>0.17782200000000001</v>
      </c>
      <c r="EB212">
        <v>0.18143400000000001</v>
      </c>
      <c r="EC212">
        <v>6.5437999999999996E-2</v>
      </c>
      <c r="ED212">
        <v>4.2538399999999997E-2</v>
      </c>
      <c r="EE212">
        <v>23863.599999999999</v>
      </c>
      <c r="EF212">
        <v>20294.2</v>
      </c>
      <c r="EG212">
        <v>25955.5</v>
      </c>
      <c r="EH212">
        <v>24118.6</v>
      </c>
      <c r="EI212">
        <v>41346.6</v>
      </c>
      <c r="EJ212">
        <v>38183.599999999999</v>
      </c>
      <c r="EK212">
        <v>46831.7</v>
      </c>
      <c r="EL212">
        <v>42955.5</v>
      </c>
      <c r="EM212">
        <v>1.8578300000000001</v>
      </c>
      <c r="EN212">
        <v>2.28017</v>
      </c>
      <c r="EO212">
        <v>-0.104606</v>
      </c>
      <c r="EP212">
        <v>0</v>
      </c>
      <c r="EQ212">
        <v>21.779</v>
      </c>
      <c r="ER212">
        <v>999.9</v>
      </c>
      <c r="ES212">
        <v>35.081000000000003</v>
      </c>
      <c r="ET212">
        <v>24.199000000000002</v>
      </c>
      <c r="EU212">
        <v>14.3812</v>
      </c>
      <c r="EV212">
        <v>52.177300000000002</v>
      </c>
      <c r="EW212">
        <v>38.281199999999998</v>
      </c>
      <c r="EX212">
        <v>2</v>
      </c>
      <c r="EY212">
        <v>-0.456349</v>
      </c>
      <c r="EZ212">
        <v>3.9968599999999999</v>
      </c>
      <c r="FA212">
        <v>20.196300000000001</v>
      </c>
      <c r="FB212">
        <v>5.23691</v>
      </c>
      <c r="FC212">
        <v>11.986000000000001</v>
      </c>
      <c r="FD212">
        <v>4.9572500000000002</v>
      </c>
      <c r="FE212">
        <v>3.3038699999999999</v>
      </c>
      <c r="FF212">
        <v>316.3</v>
      </c>
      <c r="FG212">
        <v>9999</v>
      </c>
      <c r="FH212">
        <v>9999</v>
      </c>
      <c r="FI212">
        <v>4141.1000000000004</v>
      </c>
      <c r="FJ212">
        <v>1.86829</v>
      </c>
      <c r="FK212">
        <v>1.8639300000000001</v>
      </c>
      <c r="FL212">
        <v>1.8716200000000001</v>
      </c>
      <c r="FM212">
        <v>1.8623400000000001</v>
      </c>
      <c r="FN212">
        <v>1.86188</v>
      </c>
      <c r="FO212">
        <v>1.86829</v>
      </c>
      <c r="FP212">
        <v>1.8583799999999999</v>
      </c>
      <c r="FQ212">
        <v>1.86493</v>
      </c>
      <c r="FR212">
        <v>5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-0.38</v>
      </c>
      <c r="GF212">
        <v>-0.15690000000000001</v>
      </c>
      <c r="GG212">
        <v>-0.25096208036330597</v>
      </c>
      <c r="GH212">
        <v>1.40043110155519E-5</v>
      </c>
      <c r="GI212">
        <v>-8.9464880026576905E-7</v>
      </c>
      <c r="GJ212">
        <v>5.5918935111048905E-10</v>
      </c>
      <c r="GK212">
        <v>-0.17968596506812801</v>
      </c>
      <c r="GL212">
        <v>-4.5276668719836703E-2</v>
      </c>
      <c r="GM212">
        <v>3.5990739600394498E-3</v>
      </c>
      <c r="GN212">
        <v>-4.5187851206301597E-5</v>
      </c>
      <c r="GO212">
        <v>3</v>
      </c>
      <c r="GP212">
        <v>2215</v>
      </c>
      <c r="GQ212">
        <v>2</v>
      </c>
      <c r="GR212">
        <v>17</v>
      </c>
      <c r="GS212">
        <v>15677.8</v>
      </c>
      <c r="GT212">
        <v>15677.9</v>
      </c>
      <c r="GU212">
        <v>3.59741</v>
      </c>
      <c r="GV212">
        <v>2.2497600000000002</v>
      </c>
      <c r="GW212">
        <v>1.9982899999999999</v>
      </c>
      <c r="GX212">
        <v>2.7246100000000002</v>
      </c>
      <c r="GY212">
        <v>2.0935100000000002</v>
      </c>
      <c r="GZ212">
        <v>2.3706100000000001</v>
      </c>
      <c r="HA212">
        <v>31.389800000000001</v>
      </c>
      <c r="HB212">
        <v>15.5067</v>
      </c>
      <c r="HC212">
        <v>18</v>
      </c>
      <c r="HD212">
        <v>416.10700000000003</v>
      </c>
      <c r="HE212">
        <v>692.11699999999996</v>
      </c>
      <c r="HF212">
        <v>15.373100000000001</v>
      </c>
      <c r="HG212">
        <v>21.299399999999999</v>
      </c>
      <c r="HH212">
        <v>30.000900000000001</v>
      </c>
      <c r="HI212">
        <v>20.916899999999998</v>
      </c>
      <c r="HJ212">
        <v>20.919</v>
      </c>
      <c r="HK212">
        <v>71.986199999999997</v>
      </c>
      <c r="HL212">
        <v>42.102800000000002</v>
      </c>
      <c r="HM212">
        <v>0</v>
      </c>
      <c r="HN212">
        <v>15.353300000000001</v>
      </c>
      <c r="HO212">
        <v>1555.75</v>
      </c>
      <c r="HP212">
        <v>9.3238299999999992</v>
      </c>
      <c r="HQ212">
        <v>99.185900000000004</v>
      </c>
      <c r="HR212">
        <v>101.04900000000001</v>
      </c>
    </row>
    <row r="213" spans="1:226" x14ac:dyDescent="0.2">
      <c r="A213">
        <v>197</v>
      </c>
      <c r="B213">
        <v>1657122078.0999999</v>
      </c>
      <c r="C213">
        <v>2197.5999999046298</v>
      </c>
      <c r="D213" t="s">
        <v>752</v>
      </c>
      <c r="E213" t="s">
        <v>753</v>
      </c>
      <c r="F213">
        <v>5</v>
      </c>
      <c r="G213" t="s">
        <v>1821</v>
      </c>
      <c r="H213" t="s">
        <v>353</v>
      </c>
      <c r="I213">
        <v>1657122070.5999999</v>
      </c>
      <c r="J213">
        <f t="shared" si="102"/>
        <v>5.84387354990376E-3</v>
      </c>
      <c r="K213">
        <f t="shared" si="103"/>
        <v>5.8438735499037602</v>
      </c>
      <c r="L213">
        <f t="shared" si="104"/>
        <v>21.843393053068127</v>
      </c>
      <c r="M213">
        <f t="shared" si="105"/>
        <v>1468.3544444444401</v>
      </c>
      <c r="N213">
        <f t="shared" si="106"/>
        <v>1338.0867517575384</v>
      </c>
      <c r="O213">
        <f t="shared" si="107"/>
        <v>99.068177882596729</v>
      </c>
      <c r="P213">
        <f t="shared" si="108"/>
        <v>108.71283129128686</v>
      </c>
      <c r="Q213">
        <f t="shared" si="109"/>
        <v>0.39752851313548798</v>
      </c>
      <c r="R213">
        <f t="shared" si="110"/>
        <v>2.432339126341009</v>
      </c>
      <c r="S213">
        <f t="shared" si="111"/>
        <v>0.36464411669236474</v>
      </c>
      <c r="T213">
        <f t="shared" si="112"/>
        <v>0.2306299909924745</v>
      </c>
      <c r="U213">
        <f t="shared" si="113"/>
        <v>321.51233511111161</v>
      </c>
      <c r="V213">
        <f t="shared" si="114"/>
        <v>20.848987048596506</v>
      </c>
      <c r="W213">
        <f t="shared" si="115"/>
        <v>20.050237037037</v>
      </c>
      <c r="X213">
        <f t="shared" si="116"/>
        <v>2.3539232560757894</v>
      </c>
      <c r="Y213">
        <f t="shared" si="117"/>
        <v>49.715682531182885</v>
      </c>
      <c r="Z213">
        <f t="shared" si="118"/>
        <v>1.1958302579956848</v>
      </c>
      <c r="AA213">
        <f t="shared" si="119"/>
        <v>2.4053381088465011</v>
      </c>
      <c r="AB213">
        <f t="shared" si="120"/>
        <v>1.1580929980801047</v>
      </c>
      <c r="AC213">
        <f t="shared" si="121"/>
        <v>-257.7148235507558</v>
      </c>
      <c r="AD213">
        <f t="shared" si="122"/>
        <v>45.833641359651807</v>
      </c>
      <c r="AE213">
        <f t="shared" si="123"/>
        <v>3.7972970770738073</v>
      </c>
      <c r="AF213">
        <f t="shared" si="124"/>
        <v>113.42844999708146</v>
      </c>
      <c r="AG213">
        <f t="shared" si="125"/>
        <v>40.867361866977994</v>
      </c>
      <c r="AH213">
        <f t="shared" si="126"/>
        <v>5.8647224861985663</v>
      </c>
      <c r="AI213">
        <f t="shared" si="127"/>
        <v>21.843393053068127</v>
      </c>
      <c r="AJ213">
        <v>1556.58534328836</v>
      </c>
      <c r="AK213">
        <v>1516.2910909090899</v>
      </c>
      <c r="AL213">
        <v>3.41504928440941</v>
      </c>
      <c r="AM213">
        <v>66.878757965699805</v>
      </c>
      <c r="AN213">
        <f t="shared" si="128"/>
        <v>5.8438735499037602</v>
      </c>
      <c r="AO213">
        <v>9.2418276645760304</v>
      </c>
      <c r="AP213">
        <v>16.141943030303</v>
      </c>
      <c r="AQ213">
        <v>-1.55354963482438E-4</v>
      </c>
      <c r="AR213">
        <v>77.4213467082362</v>
      </c>
      <c r="AS213">
        <v>28</v>
      </c>
      <c r="AT213">
        <v>6</v>
      </c>
      <c r="AU213">
        <f t="shared" si="129"/>
        <v>1</v>
      </c>
      <c r="AV213">
        <f t="shared" si="130"/>
        <v>0</v>
      </c>
      <c r="AW213">
        <f t="shared" si="131"/>
        <v>39989.581991169041</v>
      </c>
      <c r="AX213">
        <f t="shared" si="132"/>
        <v>1999.97703703704</v>
      </c>
      <c r="AY213">
        <f t="shared" si="133"/>
        <v>1681.1807111111136</v>
      </c>
      <c r="AZ213">
        <f t="shared" si="134"/>
        <v>0.84060000688896797</v>
      </c>
      <c r="BA213">
        <f t="shared" si="135"/>
        <v>0.16075801329570821</v>
      </c>
      <c r="BB213">
        <v>6</v>
      </c>
      <c r="BC213">
        <v>0.5</v>
      </c>
      <c r="BD213" t="s">
        <v>354</v>
      </c>
      <c r="BE213">
        <v>2</v>
      </c>
      <c r="BF213" t="b">
        <v>1</v>
      </c>
      <c r="BG213">
        <v>1657122070.5999999</v>
      </c>
      <c r="BH213">
        <v>1468.3544444444401</v>
      </c>
      <c r="BI213">
        <v>1527.7285185185201</v>
      </c>
      <c r="BJ213">
        <v>16.151751851851898</v>
      </c>
      <c r="BK213">
        <v>9.2278196296296304</v>
      </c>
      <c r="BL213">
        <v>1468.74185185185</v>
      </c>
      <c r="BM213">
        <v>16.308599999999998</v>
      </c>
      <c r="BN213">
        <v>500.00462962963002</v>
      </c>
      <c r="BO213">
        <v>73.937218518518506</v>
      </c>
      <c r="BP213">
        <v>9.9967600000000004E-2</v>
      </c>
      <c r="BQ213">
        <v>20.399759259259302</v>
      </c>
      <c r="BR213">
        <v>20.050237037037</v>
      </c>
      <c r="BS213">
        <v>999.9</v>
      </c>
      <c r="BT213">
        <v>0</v>
      </c>
      <c r="BU213">
        <v>0</v>
      </c>
      <c r="BV213">
        <v>10003.698888888899</v>
      </c>
      <c r="BW213">
        <v>0</v>
      </c>
      <c r="BX213">
        <v>410.94870370370398</v>
      </c>
      <c r="BY213">
        <v>-59.374566666666702</v>
      </c>
      <c r="BZ213">
        <v>1492.4603703703699</v>
      </c>
      <c r="CA213">
        <v>1541.95814814815</v>
      </c>
      <c r="CB213">
        <v>6.9239392592592601</v>
      </c>
      <c r="CC213">
        <v>1527.7285185185201</v>
      </c>
      <c r="CD213">
        <v>9.2278196296296304</v>
      </c>
      <c r="CE213">
        <v>1.19421592592593</v>
      </c>
      <c r="CF213">
        <v>0.68227933333333302</v>
      </c>
      <c r="CG213">
        <v>9.5296400000000006</v>
      </c>
      <c r="CH213">
        <v>1.46848814814815</v>
      </c>
      <c r="CI213">
        <v>1999.97703703704</v>
      </c>
      <c r="CJ213">
        <v>0.98000177777777797</v>
      </c>
      <c r="CK213">
        <v>1.9998029629629599E-2</v>
      </c>
      <c r="CL213">
        <v>0</v>
      </c>
      <c r="CM213">
        <v>2.5387370370370399</v>
      </c>
      <c r="CN213">
        <v>0</v>
      </c>
      <c r="CO213">
        <v>11348.8666666667</v>
      </c>
      <c r="CP213">
        <v>16705.229629629601</v>
      </c>
      <c r="CQ213">
        <v>41.661740740740697</v>
      </c>
      <c r="CR213">
        <v>43.061999999999998</v>
      </c>
      <c r="CS213">
        <v>42.863333333333301</v>
      </c>
      <c r="CT213">
        <v>41.032148148148103</v>
      </c>
      <c r="CU213">
        <v>40.740666666666698</v>
      </c>
      <c r="CV213">
        <v>1959.97703703704</v>
      </c>
      <c r="CW213">
        <v>40</v>
      </c>
      <c r="CX213">
        <v>0</v>
      </c>
      <c r="CY213">
        <v>1651533795.0999999</v>
      </c>
      <c r="CZ213">
        <v>0</v>
      </c>
      <c r="DA213">
        <v>0</v>
      </c>
      <c r="DB213" t="s">
        <v>355</v>
      </c>
      <c r="DC213">
        <v>1656181403.5999999</v>
      </c>
      <c r="DD213">
        <v>1656181398.0999999</v>
      </c>
      <c r="DE213">
        <v>0</v>
      </c>
      <c r="DF213">
        <v>2.3420000000000001</v>
      </c>
      <c r="DG213">
        <v>0.193</v>
      </c>
      <c r="DH213">
        <v>3.7240000000000002</v>
      </c>
      <c r="DI213">
        <v>0.24399999999999999</v>
      </c>
      <c r="DJ213">
        <v>420</v>
      </c>
      <c r="DK213">
        <v>22</v>
      </c>
      <c r="DL213">
        <v>0.28000000000000003</v>
      </c>
      <c r="DM213">
        <v>0.02</v>
      </c>
      <c r="DN213">
        <v>-59.147775609756103</v>
      </c>
      <c r="DO213">
        <v>-4.0343623693380897</v>
      </c>
      <c r="DP213">
        <v>0.47039713620150703</v>
      </c>
      <c r="DQ213">
        <v>0</v>
      </c>
      <c r="DR213">
        <v>6.9344324390243903</v>
      </c>
      <c r="DS213">
        <v>-0.24608696864110899</v>
      </c>
      <c r="DT213">
        <v>2.57709502536866E-2</v>
      </c>
      <c r="DU213">
        <v>0</v>
      </c>
      <c r="DV213">
        <v>0</v>
      </c>
      <c r="DW213">
        <v>2</v>
      </c>
      <c r="DX213" t="s">
        <v>375</v>
      </c>
      <c r="DY213">
        <v>2.9149600000000002</v>
      </c>
      <c r="DZ213">
        <v>2.71658</v>
      </c>
      <c r="EA213">
        <v>0.17902499999999999</v>
      </c>
      <c r="EB213">
        <v>0.182584</v>
      </c>
      <c r="EC213">
        <v>6.5414399999999998E-2</v>
      </c>
      <c r="ED213">
        <v>4.26495E-2</v>
      </c>
      <c r="EE213">
        <v>23828.1</v>
      </c>
      <c r="EF213">
        <v>20265.099999999999</v>
      </c>
      <c r="EG213">
        <v>25954.9</v>
      </c>
      <c r="EH213">
        <v>24117.8</v>
      </c>
      <c r="EI213">
        <v>41346.699999999997</v>
      </c>
      <c r="EJ213">
        <v>38178.1</v>
      </c>
      <c r="EK213">
        <v>46830.6</v>
      </c>
      <c r="EL213">
        <v>42954.3</v>
      </c>
      <c r="EM213">
        <v>1.8574999999999999</v>
      </c>
      <c r="EN213">
        <v>2.2802500000000001</v>
      </c>
      <c r="EO213">
        <v>-0.104979</v>
      </c>
      <c r="EP213">
        <v>0</v>
      </c>
      <c r="EQ213">
        <v>21.7865</v>
      </c>
      <c r="ER213">
        <v>999.9</v>
      </c>
      <c r="ES213">
        <v>35.081000000000003</v>
      </c>
      <c r="ET213">
        <v>24.228999999999999</v>
      </c>
      <c r="EU213">
        <v>14.4063</v>
      </c>
      <c r="EV213">
        <v>52.337299999999999</v>
      </c>
      <c r="EW213">
        <v>38.201099999999997</v>
      </c>
      <c r="EX213">
        <v>2</v>
      </c>
      <c r="EY213">
        <v>-0.45566099999999998</v>
      </c>
      <c r="EZ213">
        <v>4.0451600000000001</v>
      </c>
      <c r="FA213">
        <v>20.1951</v>
      </c>
      <c r="FB213">
        <v>5.2384000000000004</v>
      </c>
      <c r="FC213">
        <v>11.986000000000001</v>
      </c>
      <c r="FD213">
        <v>4.9577499999999999</v>
      </c>
      <c r="FE213">
        <v>3.3038699999999999</v>
      </c>
      <c r="FF213">
        <v>316.3</v>
      </c>
      <c r="FG213">
        <v>9999</v>
      </c>
      <c r="FH213">
        <v>9999</v>
      </c>
      <c r="FI213">
        <v>4141.1000000000004</v>
      </c>
      <c r="FJ213">
        <v>1.86829</v>
      </c>
      <c r="FK213">
        <v>1.8639600000000001</v>
      </c>
      <c r="FL213">
        <v>1.87164</v>
      </c>
      <c r="FM213">
        <v>1.8623499999999999</v>
      </c>
      <c r="FN213">
        <v>1.86188</v>
      </c>
      <c r="FO213">
        <v>1.86829</v>
      </c>
      <c r="FP213">
        <v>1.85843</v>
      </c>
      <c r="FQ213">
        <v>1.86493</v>
      </c>
      <c r="FR213">
        <v>5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-0.36</v>
      </c>
      <c r="GF213">
        <v>-0.15720000000000001</v>
      </c>
      <c r="GG213">
        <v>-0.25096208036330597</v>
      </c>
      <c r="GH213">
        <v>1.40043110155519E-5</v>
      </c>
      <c r="GI213">
        <v>-8.9464880026576905E-7</v>
      </c>
      <c r="GJ213">
        <v>5.5918935111048905E-10</v>
      </c>
      <c r="GK213">
        <v>-0.17968596506812801</v>
      </c>
      <c r="GL213">
        <v>-4.5276668719836703E-2</v>
      </c>
      <c r="GM213">
        <v>3.5990739600394498E-3</v>
      </c>
      <c r="GN213">
        <v>-4.5187851206301597E-5</v>
      </c>
      <c r="GO213">
        <v>3</v>
      </c>
      <c r="GP213">
        <v>2215</v>
      </c>
      <c r="GQ213">
        <v>2</v>
      </c>
      <c r="GR213">
        <v>17</v>
      </c>
      <c r="GS213">
        <v>15677.9</v>
      </c>
      <c r="GT213">
        <v>15678</v>
      </c>
      <c r="GU213">
        <v>3.6218300000000001</v>
      </c>
      <c r="GV213">
        <v>2.2583000000000002</v>
      </c>
      <c r="GW213">
        <v>1.9982899999999999</v>
      </c>
      <c r="GX213">
        <v>2.7246100000000002</v>
      </c>
      <c r="GY213">
        <v>2.0935100000000002</v>
      </c>
      <c r="GZ213">
        <v>2.32056</v>
      </c>
      <c r="HA213">
        <v>31.389800000000001</v>
      </c>
      <c r="HB213">
        <v>15.497999999999999</v>
      </c>
      <c r="HC213">
        <v>18</v>
      </c>
      <c r="HD213">
        <v>416.00799999999998</v>
      </c>
      <c r="HE213">
        <v>692.30200000000002</v>
      </c>
      <c r="HF213">
        <v>15.3271</v>
      </c>
      <c r="HG213">
        <v>21.3081</v>
      </c>
      <c r="HH213">
        <v>30.000800000000002</v>
      </c>
      <c r="HI213">
        <v>20.926200000000001</v>
      </c>
      <c r="HJ213">
        <v>20.927499999999998</v>
      </c>
      <c r="HK213">
        <v>72.587699999999998</v>
      </c>
      <c r="HL213">
        <v>41.815600000000003</v>
      </c>
      <c r="HM213">
        <v>0</v>
      </c>
      <c r="HN213">
        <v>15.3035</v>
      </c>
      <c r="HO213">
        <v>1575.92</v>
      </c>
      <c r="HP213">
        <v>9.3571000000000009</v>
      </c>
      <c r="HQ213">
        <v>99.183599999999998</v>
      </c>
      <c r="HR213">
        <v>101.04600000000001</v>
      </c>
    </row>
    <row r="214" spans="1:226" x14ac:dyDescent="0.2">
      <c r="A214">
        <v>198</v>
      </c>
      <c r="B214">
        <v>1657122083.0999999</v>
      </c>
      <c r="C214">
        <v>2202.5999999046298</v>
      </c>
      <c r="D214" t="s">
        <v>754</v>
      </c>
      <c r="E214" t="s">
        <v>755</v>
      </c>
      <c r="F214">
        <v>5</v>
      </c>
      <c r="G214" t="s">
        <v>1822</v>
      </c>
      <c r="H214" t="s">
        <v>353</v>
      </c>
      <c r="I214">
        <v>1657122075.31429</v>
      </c>
      <c r="J214">
        <f t="shared" si="102"/>
        <v>5.8213035583137692E-3</v>
      </c>
      <c r="K214">
        <f t="shared" si="103"/>
        <v>5.8213035583137689</v>
      </c>
      <c r="L214">
        <f t="shared" si="104"/>
        <v>22.149510505446244</v>
      </c>
      <c r="M214">
        <f t="shared" si="105"/>
        <v>1484.03071428571</v>
      </c>
      <c r="N214">
        <f t="shared" si="106"/>
        <v>1351.6688222381229</v>
      </c>
      <c r="O214">
        <f t="shared" si="107"/>
        <v>100.0737800283581</v>
      </c>
      <c r="P214">
        <f t="shared" si="108"/>
        <v>109.87348440192986</v>
      </c>
      <c r="Q214">
        <f t="shared" si="109"/>
        <v>0.39579633640198214</v>
      </c>
      <c r="R214">
        <f t="shared" si="110"/>
        <v>2.4325485741975124</v>
      </c>
      <c r="S214">
        <f t="shared" si="111"/>
        <v>0.36318787106547673</v>
      </c>
      <c r="T214">
        <f t="shared" si="112"/>
        <v>0.22969786799098518</v>
      </c>
      <c r="U214">
        <f t="shared" si="113"/>
        <v>321.51554399999952</v>
      </c>
      <c r="V214">
        <f t="shared" si="114"/>
        <v>20.85342365060233</v>
      </c>
      <c r="W214">
        <f t="shared" si="115"/>
        <v>20.049074999999998</v>
      </c>
      <c r="X214">
        <f t="shared" si="116"/>
        <v>2.3537539389524555</v>
      </c>
      <c r="Y214">
        <f t="shared" si="117"/>
        <v>49.709965924386523</v>
      </c>
      <c r="Z214">
        <f t="shared" si="118"/>
        <v>1.1955038491204919</v>
      </c>
      <c r="AA214">
        <f t="shared" si="119"/>
        <v>2.4049580941957682</v>
      </c>
      <c r="AB214">
        <f t="shared" si="120"/>
        <v>1.1582500898319636</v>
      </c>
      <c r="AC214">
        <f t="shared" si="121"/>
        <v>-256.71948692163721</v>
      </c>
      <c r="AD214">
        <f t="shared" si="122"/>
        <v>45.654351383625361</v>
      </c>
      <c r="AE214">
        <f t="shared" si="123"/>
        <v>3.7820452963550579</v>
      </c>
      <c r="AF214">
        <f t="shared" si="124"/>
        <v>114.23245375834276</v>
      </c>
      <c r="AG214">
        <f t="shared" si="125"/>
        <v>40.952223329234592</v>
      </c>
      <c r="AH214">
        <f t="shared" si="126"/>
        <v>5.8400977563510219</v>
      </c>
      <c r="AI214">
        <f t="shared" si="127"/>
        <v>22.149510505446244</v>
      </c>
      <c r="AJ214">
        <v>1573.1118130345999</v>
      </c>
      <c r="AK214">
        <v>1532.8495757575799</v>
      </c>
      <c r="AL214">
        <v>3.3153180684137</v>
      </c>
      <c r="AM214">
        <v>66.878757965699805</v>
      </c>
      <c r="AN214">
        <f t="shared" si="128"/>
        <v>5.8213035583137689</v>
      </c>
      <c r="AO214">
        <v>9.2683801066149396</v>
      </c>
      <c r="AP214">
        <v>16.141162424242399</v>
      </c>
      <c r="AQ214">
        <v>1.27298940943519E-5</v>
      </c>
      <c r="AR214">
        <v>77.4213467082362</v>
      </c>
      <c r="AS214">
        <v>28</v>
      </c>
      <c r="AT214">
        <v>6</v>
      </c>
      <c r="AU214">
        <f t="shared" si="129"/>
        <v>1</v>
      </c>
      <c r="AV214">
        <f t="shared" si="130"/>
        <v>0</v>
      </c>
      <c r="AW214">
        <f t="shared" si="131"/>
        <v>39995.190007777768</v>
      </c>
      <c r="AX214">
        <f t="shared" si="132"/>
        <v>1999.99714285714</v>
      </c>
      <c r="AY214">
        <f t="shared" si="133"/>
        <v>1681.1975999999975</v>
      </c>
      <c r="AZ214">
        <f t="shared" si="134"/>
        <v>0.84060000085714404</v>
      </c>
      <c r="BA214">
        <f t="shared" si="135"/>
        <v>0.16075800165428808</v>
      </c>
      <c r="BB214">
        <v>6</v>
      </c>
      <c r="BC214">
        <v>0.5</v>
      </c>
      <c r="BD214" t="s">
        <v>354</v>
      </c>
      <c r="BE214">
        <v>2</v>
      </c>
      <c r="BF214" t="b">
        <v>1</v>
      </c>
      <c r="BG214">
        <v>1657122075.31429</v>
      </c>
      <c r="BH214">
        <v>1484.03071428571</v>
      </c>
      <c r="BI214">
        <v>1543.5739285714301</v>
      </c>
      <c r="BJ214">
        <v>16.147339285714299</v>
      </c>
      <c r="BK214">
        <v>9.2523514285714299</v>
      </c>
      <c r="BL214">
        <v>1484.4017857142901</v>
      </c>
      <c r="BM214">
        <v>16.304342857142899</v>
      </c>
      <c r="BN214">
        <v>499.99760714285702</v>
      </c>
      <c r="BO214">
        <v>73.937246428571399</v>
      </c>
      <c r="BP214">
        <v>9.9957346428571403E-2</v>
      </c>
      <c r="BQ214">
        <v>20.397200000000002</v>
      </c>
      <c r="BR214">
        <v>20.049074999999998</v>
      </c>
      <c r="BS214">
        <v>999.9</v>
      </c>
      <c r="BT214">
        <v>0</v>
      </c>
      <c r="BU214">
        <v>0</v>
      </c>
      <c r="BV214">
        <v>10005.0667857143</v>
      </c>
      <c r="BW214">
        <v>0</v>
      </c>
      <c r="BX214">
        <v>340.05728571428602</v>
      </c>
      <c r="BY214">
        <v>-59.543310714285703</v>
      </c>
      <c r="BZ214">
        <v>1508.3871428571399</v>
      </c>
      <c r="CA214">
        <v>1557.98928571429</v>
      </c>
      <c r="CB214">
        <v>6.8949971428571404</v>
      </c>
      <c r="CC214">
        <v>1543.5739285714301</v>
      </c>
      <c r="CD214">
        <v>9.2523514285714299</v>
      </c>
      <c r="CE214">
        <v>1.1938903571428601</v>
      </c>
      <c r="CF214">
        <v>0.68409339285714299</v>
      </c>
      <c r="CG214">
        <v>9.5255839285714305</v>
      </c>
      <c r="CH214">
        <v>1.5054646428571401</v>
      </c>
      <c r="CI214">
        <v>1999.99714285714</v>
      </c>
      <c r="CJ214">
        <v>0.98000200000000004</v>
      </c>
      <c r="CK214">
        <v>1.99978E-2</v>
      </c>
      <c r="CL214">
        <v>0</v>
      </c>
      <c r="CM214">
        <v>2.5650499999999998</v>
      </c>
      <c r="CN214">
        <v>0</v>
      </c>
      <c r="CO214">
        <v>11347.3857142857</v>
      </c>
      <c r="CP214">
        <v>16705.407142857101</v>
      </c>
      <c r="CQ214">
        <v>41.671500000000002</v>
      </c>
      <c r="CR214">
        <v>43.061999999999998</v>
      </c>
      <c r="CS214">
        <v>42.872750000000003</v>
      </c>
      <c r="CT214">
        <v>41.046500000000002</v>
      </c>
      <c r="CU214">
        <v>40.75</v>
      </c>
      <c r="CV214">
        <v>1959.99714285714</v>
      </c>
      <c r="CW214">
        <v>40</v>
      </c>
      <c r="CX214">
        <v>0</v>
      </c>
      <c r="CY214">
        <v>1651533799.9000001</v>
      </c>
      <c r="CZ214">
        <v>0</v>
      </c>
      <c r="DA214">
        <v>0</v>
      </c>
      <c r="DB214" t="s">
        <v>355</v>
      </c>
      <c r="DC214">
        <v>1656181403.5999999</v>
      </c>
      <c r="DD214">
        <v>1656181398.0999999</v>
      </c>
      <c r="DE214">
        <v>0</v>
      </c>
      <c r="DF214">
        <v>2.3420000000000001</v>
      </c>
      <c r="DG214">
        <v>0.193</v>
      </c>
      <c r="DH214">
        <v>3.7240000000000002</v>
      </c>
      <c r="DI214">
        <v>0.24399999999999999</v>
      </c>
      <c r="DJ214">
        <v>420</v>
      </c>
      <c r="DK214">
        <v>22</v>
      </c>
      <c r="DL214">
        <v>0.28000000000000003</v>
      </c>
      <c r="DM214">
        <v>0.02</v>
      </c>
      <c r="DN214">
        <v>-59.374636585365799</v>
      </c>
      <c r="DO214">
        <v>-1.84746898954702</v>
      </c>
      <c r="DP214">
        <v>0.25773993771004799</v>
      </c>
      <c r="DQ214">
        <v>0</v>
      </c>
      <c r="DR214">
        <v>6.9153936585365896</v>
      </c>
      <c r="DS214">
        <v>-0.33399574912891999</v>
      </c>
      <c r="DT214">
        <v>3.40821885931352E-2</v>
      </c>
      <c r="DU214">
        <v>0</v>
      </c>
      <c r="DV214">
        <v>0</v>
      </c>
      <c r="DW214">
        <v>2</v>
      </c>
      <c r="DX214" t="s">
        <v>375</v>
      </c>
      <c r="DY214">
        <v>2.9148299999999998</v>
      </c>
      <c r="DZ214">
        <v>2.7165699999999999</v>
      </c>
      <c r="EA214">
        <v>0.1802</v>
      </c>
      <c r="EB214">
        <v>0.18379899999999999</v>
      </c>
      <c r="EC214">
        <v>6.5407499999999993E-2</v>
      </c>
      <c r="ED214">
        <v>4.2846599999999999E-2</v>
      </c>
      <c r="EE214">
        <v>23793.4</v>
      </c>
      <c r="EF214">
        <v>20234.8</v>
      </c>
      <c r="EG214">
        <v>25954.3</v>
      </c>
      <c r="EH214">
        <v>24117.7</v>
      </c>
      <c r="EI214">
        <v>41346.1</v>
      </c>
      <c r="EJ214">
        <v>38170.300000000003</v>
      </c>
      <c r="EK214">
        <v>46829.599999999999</v>
      </c>
      <c r="EL214">
        <v>42954.400000000001</v>
      </c>
      <c r="EM214">
        <v>1.8572</v>
      </c>
      <c r="EN214">
        <v>2.2798799999999999</v>
      </c>
      <c r="EO214">
        <v>-0.106491</v>
      </c>
      <c r="EP214">
        <v>0</v>
      </c>
      <c r="EQ214">
        <v>21.792300000000001</v>
      </c>
      <c r="ER214">
        <v>999.9</v>
      </c>
      <c r="ES214">
        <v>35.081000000000003</v>
      </c>
      <c r="ET214">
        <v>24.228999999999999</v>
      </c>
      <c r="EU214">
        <v>14.406700000000001</v>
      </c>
      <c r="EV214">
        <v>52.077300000000001</v>
      </c>
      <c r="EW214">
        <v>38.181100000000001</v>
      </c>
      <c r="EX214">
        <v>2</v>
      </c>
      <c r="EY214">
        <v>-0.45470300000000002</v>
      </c>
      <c r="EZ214">
        <v>4.1368499999999999</v>
      </c>
      <c r="FA214">
        <v>20.192900000000002</v>
      </c>
      <c r="FB214">
        <v>5.2373599999999998</v>
      </c>
      <c r="FC214">
        <v>11.9861</v>
      </c>
      <c r="FD214">
        <v>4.9576000000000002</v>
      </c>
      <c r="FE214">
        <v>3.3039800000000001</v>
      </c>
      <c r="FF214">
        <v>316.3</v>
      </c>
      <c r="FG214">
        <v>9999</v>
      </c>
      <c r="FH214">
        <v>9999</v>
      </c>
      <c r="FI214">
        <v>4141.3999999999996</v>
      </c>
      <c r="FJ214">
        <v>1.8682799999999999</v>
      </c>
      <c r="FK214">
        <v>1.8639399999999999</v>
      </c>
      <c r="FL214">
        <v>1.8716299999999999</v>
      </c>
      <c r="FM214">
        <v>1.8623400000000001</v>
      </c>
      <c r="FN214">
        <v>1.86188</v>
      </c>
      <c r="FO214">
        <v>1.86829</v>
      </c>
      <c r="FP214">
        <v>1.8583799999999999</v>
      </c>
      <c r="FQ214">
        <v>1.86493</v>
      </c>
      <c r="FR214">
        <v>5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-0.35</v>
      </c>
      <c r="GF214">
        <v>-0.1573</v>
      </c>
      <c r="GG214">
        <v>-0.25096208036330597</v>
      </c>
      <c r="GH214">
        <v>1.40043110155519E-5</v>
      </c>
      <c r="GI214">
        <v>-8.9464880026576905E-7</v>
      </c>
      <c r="GJ214">
        <v>5.5918935111048905E-10</v>
      </c>
      <c r="GK214">
        <v>-0.17968596506812801</v>
      </c>
      <c r="GL214">
        <v>-4.5276668719836703E-2</v>
      </c>
      <c r="GM214">
        <v>3.5990739600394498E-3</v>
      </c>
      <c r="GN214">
        <v>-4.5187851206301597E-5</v>
      </c>
      <c r="GO214">
        <v>3</v>
      </c>
      <c r="GP214">
        <v>2215</v>
      </c>
      <c r="GQ214">
        <v>2</v>
      </c>
      <c r="GR214">
        <v>17</v>
      </c>
      <c r="GS214">
        <v>15678</v>
      </c>
      <c r="GT214">
        <v>15678.1</v>
      </c>
      <c r="GU214">
        <v>3.6547900000000002</v>
      </c>
      <c r="GV214">
        <v>2.2460900000000001</v>
      </c>
      <c r="GW214">
        <v>1.9982899999999999</v>
      </c>
      <c r="GX214">
        <v>2.7246100000000002</v>
      </c>
      <c r="GY214">
        <v>2.0935100000000002</v>
      </c>
      <c r="GZ214">
        <v>2.3095699999999999</v>
      </c>
      <c r="HA214">
        <v>31.4115</v>
      </c>
      <c r="HB214">
        <v>15.4892</v>
      </c>
      <c r="HC214">
        <v>18</v>
      </c>
      <c r="HD214">
        <v>415.92500000000001</v>
      </c>
      <c r="HE214">
        <v>692.11699999999996</v>
      </c>
      <c r="HF214">
        <v>15.2715</v>
      </c>
      <c r="HG214">
        <v>21.317399999999999</v>
      </c>
      <c r="HH214">
        <v>30.000900000000001</v>
      </c>
      <c r="HI214">
        <v>20.9359</v>
      </c>
      <c r="HJ214">
        <v>20.936699999999998</v>
      </c>
      <c r="HK214">
        <v>73.14</v>
      </c>
      <c r="HL214">
        <v>41.815600000000003</v>
      </c>
      <c r="HM214">
        <v>0</v>
      </c>
      <c r="HN214">
        <v>15.2507</v>
      </c>
      <c r="HO214">
        <v>1589.3</v>
      </c>
      <c r="HP214">
        <v>9.3913600000000006</v>
      </c>
      <c r="HQ214">
        <v>99.181299999999993</v>
      </c>
      <c r="HR214">
        <v>101.04600000000001</v>
      </c>
    </row>
    <row r="215" spans="1:226" x14ac:dyDescent="0.2">
      <c r="A215">
        <v>199</v>
      </c>
      <c r="B215">
        <v>1657122088.0999999</v>
      </c>
      <c r="C215">
        <v>2207.5999999046298</v>
      </c>
      <c r="D215" t="s">
        <v>756</v>
      </c>
      <c r="E215" t="s">
        <v>757</v>
      </c>
      <c r="F215">
        <v>5</v>
      </c>
      <c r="G215" t="s">
        <v>1823</v>
      </c>
      <c r="H215" t="s">
        <v>353</v>
      </c>
      <c r="I215">
        <v>1657122080.5999999</v>
      </c>
      <c r="J215">
        <f t="shared" si="102"/>
        <v>5.7734324371030016E-3</v>
      </c>
      <c r="K215">
        <f t="shared" si="103"/>
        <v>5.7734324371030015</v>
      </c>
      <c r="L215">
        <f t="shared" si="104"/>
        <v>21.999690283840483</v>
      </c>
      <c r="M215">
        <f t="shared" si="105"/>
        <v>1501.6581481481501</v>
      </c>
      <c r="N215">
        <f t="shared" si="106"/>
        <v>1368.7724498758469</v>
      </c>
      <c r="O215">
        <f t="shared" si="107"/>
        <v>101.34046472247256</v>
      </c>
      <c r="P215">
        <f t="shared" si="108"/>
        <v>111.17898712925169</v>
      </c>
      <c r="Q215">
        <f t="shared" si="109"/>
        <v>0.39249349533597155</v>
      </c>
      <c r="R215">
        <f t="shared" si="110"/>
        <v>2.4314112114018793</v>
      </c>
      <c r="S215">
        <f t="shared" si="111"/>
        <v>0.36038966620518026</v>
      </c>
      <c r="T215">
        <f t="shared" si="112"/>
        <v>0.2279087158297694</v>
      </c>
      <c r="U215">
        <f t="shared" si="113"/>
        <v>321.51523155555469</v>
      </c>
      <c r="V215">
        <f t="shared" si="114"/>
        <v>20.861728651850061</v>
      </c>
      <c r="W215">
        <f t="shared" si="115"/>
        <v>20.042603703703701</v>
      </c>
      <c r="X215">
        <f t="shared" si="116"/>
        <v>2.3528112198854712</v>
      </c>
      <c r="Y215">
        <f t="shared" si="117"/>
        <v>49.716088249871341</v>
      </c>
      <c r="Z215">
        <f t="shared" si="118"/>
        <v>1.19515196209295</v>
      </c>
      <c r="AA215">
        <f t="shared" si="119"/>
        <v>2.4039541407323877</v>
      </c>
      <c r="AB215">
        <f t="shared" si="120"/>
        <v>1.1576592577925211</v>
      </c>
      <c r="AC215">
        <f t="shared" si="121"/>
        <v>-254.60837047624236</v>
      </c>
      <c r="AD215">
        <f t="shared" si="122"/>
        <v>45.594772907516713</v>
      </c>
      <c r="AE215">
        <f t="shared" si="123"/>
        <v>3.7786207881767204</v>
      </c>
      <c r="AF215">
        <f t="shared" si="124"/>
        <v>116.28025477500579</v>
      </c>
      <c r="AG215">
        <f t="shared" si="125"/>
        <v>41.121030242132903</v>
      </c>
      <c r="AH215">
        <f t="shared" si="126"/>
        <v>5.8039048458570761</v>
      </c>
      <c r="AI215">
        <f t="shared" si="127"/>
        <v>21.999690283840483</v>
      </c>
      <c r="AJ215">
        <v>1590.9196942389699</v>
      </c>
      <c r="AK215">
        <v>1550.18606060606</v>
      </c>
      <c r="AL215">
        <v>3.4762770544046502</v>
      </c>
      <c r="AM215">
        <v>66.878757965699805</v>
      </c>
      <c r="AN215">
        <f t="shared" si="128"/>
        <v>5.7734324371030015</v>
      </c>
      <c r="AO215">
        <v>9.3257371386269305</v>
      </c>
      <c r="AP215">
        <v>16.141916363636401</v>
      </c>
      <c r="AQ215">
        <v>2.0553820002671099E-6</v>
      </c>
      <c r="AR215">
        <v>77.4213467082362</v>
      </c>
      <c r="AS215">
        <v>28</v>
      </c>
      <c r="AT215">
        <v>6</v>
      </c>
      <c r="AU215">
        <f t="shared" si="129"/>
        <v>1</v>
      </c>
      <c r="AV215">
        <f t="shared" si="130"/>
        <v>0</v>
      </c>
      <c r="AW215">
        <f t="shared" si="131"/>
        <v>39967.561806657643</v>
      </c>
      <c r="AX215">
        <f t="shared" si="132"/>
        <v>1999.9951851851799</v>
      </c>
      <c r="AY215">
        <f t="shared" si="133"/>
        <v>1681.1959555555511</v>
      </c>
      <c r="AZ215">
        <f t="shared" si="134"/>
        <v>0.84060000144444791</v>
      </c>
      <c r="BA215">
        <f t="shared" si="135"/>
        <v>0.16075800278778449</v>
      </c>
      <c r="BB215">
        <v>6</v>
      </c>
      <c r="BC215">
        <v>0.5</v>
      </c>
      <c r="BD215" t="s">
        <v>354</v>
      </c>
      <c r="BE215">
        <v>2</v>
      </c>
      <c r="BF215" t="b">
        <v>1</v>
      </c>
      <c r="BG215">
        <v>1657122080.5999999</v>
      </c>
      <c r="BH215">
        <v>1501.6581481481501</v>
      </c>
      <c r="BI215">
        <v>1561.4611111111101</v>
      </c>
      <c r="BJ215">
        <v>16.142525925925899</v>
      </c>
      <c r="BK215">
        <v>9.2903651851851894</v>
      </c>
      <c r="BL215">
        <v>1502.0103703703701</v>
      </c>
      <c r="BM215">
        <v>16.2997074074074</v>
      </c>
      <c r="BN215">
        <v>500.00711111111099</v>
      </c>
      <c r="BO215">
        <v>73.937470370370406</v>
      </c>
      <c r="BP215">
        <v>0.100010974074074</v>
      </c>
      <c r="BQ215">
        <v>20.390437037037</v>
      </c>
      <c r="BR215">
        <v>20.042603703703701</v>
      </c>
      <c r="BS215">
        <v>999.9</v>
      </c>
      <c r="BT215">
        <v>0</v>
      </c>
      <c r="BU215">
        <v>0</v>
      </c>
      <c r="BV215">
        <v>9997.5888888888894</v>
      </c>
      <c r="BW215">
        <v>0</v>
      </c>
      <c r="BX215">
        <v>338.03522222222199</v>
      </c>
      <c r="BY215">
        <v>-59.8029962962963</v>
      </c>
      <c r="BZ215">
        <v>1526.29666666667</v>
      </c>
      <c r="CA215">
        <v>1576.1033333333301</v>
      </c>
      <c r="CB215">
        <v>6.8521729629629604</v>
      </c>
      <c r="CC215">
        <v>1561.4611111111101</v>
      </c>
      <c r="CD215">
        <v>9.2903651851851894</v>
      </c>
      <c r="CE215">
        <v>1.1935385185185201</v>
      </c>
      <c r="CF215">
        <v>0.68690618518518498</v>
      </c>
      <c r="CG215">
        <v>9.5211977777777808</v>
      </c>
      <c r="CH215">
        <v>1.5626614814814801</v>
      </c>
      <c r="CI215">
        <v>1999.9951851851799</v>
      </c>
      <c r="CJ215">
        <v>0.98000200000000004</v>
      </c>
      <c r="CK215">
        <v>1.99978E-2</v>
      </c>
      <c r="CL215">
        <v>0</v>
      </c>
      <c r="CM215">
        <v>2.6205370370370402</v>
      </c>
      <c r="CN215">
        <v>0</v>
      </c>
      <c r="CO215">
        <v>11345.0111111111</v>
      </c>
      <c r="CP215">
        <v>16705.388888888901</v>
      </c>
      <c r="CQ215">
        <v>41.686999999999998</v>
      </c>
      <c r="CR215">
        <v>43.061999999999998</v>
      </c>
      <c r="CS215">
        <v>42.875</v>
      </c>
      <c r="CT215">
        <v>41.057407407407403</v>
      </c>
      <c r="CU215">
        <v>40.75</v>
      </c>
      <c r="CV215">
        <v>1959.9951851851799</v>
      </c>
      <c r="CW215">
        <v>40</v>
      </c>
      <c r="CX215">
        <v>0</v>
      </c>
      <c r="CY215">
        <v>1651533805.3</v>
      </c>
      <c r="CZ215">
        <v>0</v>
      </c>
      <c r="DA215">
        <v>0</v>
      </c>
      <c r="DB215" t="s">
        <v>355</v>
      </c>
      <c r="DC215">
        <v>1656181403.5999999</v>
      </c>
      <c r="DD215">
        <v>1656181398.0999999</v>
      </c>
      <c r="DE215">
        <v>0</v>
      </c>
      <c r="DF215">
        <v>2.3420000000000001</v>
      </c>
      <c r="DG215">
        <v>0.193</v>
      </c>
      <c r="DH215">
        <v>3.7240000000000002</v>
      </c>
      <c r="DI215">
        <v>0.24399999999999999</v>
      </c>
      <c r="DJ215">
        <v>420</v>
      </c>
      <c r="DK215">
        <v>22</v>
      </c>
      <c r="DL215">
        <v>0.28000000000000003</v>
      </c>
      <c r="DM215">
        <v>0.02</v>
      </c>
      <c r="DN215">
        <v>-59.681539024390197</v>
      </c>
      <c r="DO215">
        <v>-2.9610878048779101</v>
      </c>
      <c r="DP215">
        <v>0.38948628885854802</v>
      </c>
      <c r="DQ215">
        <v>0</v>
      </c>
      <c r="DR215">
        <v>6.8757034146341498</v>
      </c>
      <c r="DS215">
        <v>-0.478077073170733</v>
      </c>
      <c r="DT215">
        <v>4.7560753117678399E-2</v>
      </c>
      <c r="DU215">
        <v>0</v>
      </c>
      <c r="DV215">
        <v>0</v>
      </c>
      <c r="DW215">
        <v>2</v>
      </c>
      <c r="DX215" t="s">
        <v>375</v>
      </c>
      <c r="DY215">
        <v>2.91492</v>
      </c>
      <c r="DZ215">
        <v>2.71637</v>
      </c>
      <c r="EA215">
        <v>0.18140500000000001</v>
      </c>
      <c r="EB215">
        <v>0.184923</v>
      </c>
      <c r="EC215">
        <v>6.5411800000000006E-2</v>
      </c>
      <c r="ED215">
        <v>4.2906300000000001E-2</v>
      </c>
      <c r="EE215">
        <v>23757.8</v>
      </c>
      <c r="EF215">
        <v>20206.8</v>
      </c>
      <c r="EG215">
        <v>25953.5</v>
      </c>
      <c r="EH215">
        <v>24117.5</v>
      </c>
      <c r="EI215">
        <v>41345</v>
      </c>
      <c r="EJ215">
        <v>38167.5</v>
      </c>
      <c r="EK215">
        <v>46828.5</v>
      </c>
      <c r="EL215">
        <v>42954</v>
      </c>
      <c r="EM215">
        <v>1.8573200000000001</v>
      </c>
      <c r="EN215">
        <v>2.27962</v>
      </c>
      <c r="EO215">
        <v>-0.106979</v>
      </c>
      <c r="EP215">
        <v>0</v>
      </c>
      <c r="EQ215">
        <v>21.791</v>
      </c>
      <c r="ER215">
        <v>999.9</v>
      </c>
      <c r="ES215">
        <v>35.081000000000003</v>
      </c>
      <c r="ET215">
        <v>24.26</v>
      </c>
      <c r="EU215">
        <v>14.4336</v>
      </c>
      <c r="EV215">
        <v>52.027299999999997</v>
      </c>
      <c r="EW215">
        <v>38.2532</v>
      </c>
      <c r="EX215">
        <v>2</v>
      </c>
      <c r="EY215">
        <v>-0.45394800000000002</v>
      </c>
      <c r="EZ215">
        <v>4.1246200000000002</v>
      </c>
      <c r="FA215">
        <v>20.193300000000001</v>
      </c>
      <c r="FB215">
        <v>5.2381099999999998</v>
      </c>
      <c r="FC215">
        <v>11.986000000000001</v>
      </c>
      <c r="FD215">
        <v>4.9576000000000002</v>
      </c>
      <c r="FE215">
        <v>3.3039299999999998</v>
      </c>
      <c r="FF215">
        <v>316.3</v>
      </c>
      <c r="FG215">
        <v>9999</v>
      </c>
      <c r="FH215">
        <v>9999</v>
      </c>
      <c r="FI215">
        <v>4141.3999999999996</v>
      </c>
      <c r="FJ215">
        <v>1.86829</v>
      </c>
      <c r="FK215">
        <v>1.86389</v>
      </c>
      <c r="FL215">
        <v>1.87164</v>
      </c>
      <c r="FM215">
        <v>1.8623499999999999</v>
      </c>
      <c r="FN215">
        <v>1.86188</v>
      </c>
      <c r="FO215">
        <v>1.86829</v>
      </c>
      <c r="FP215">
        <v>1.85839</v>
      </c>
      <c r="FQ215">
        <v>1.86493</v>
      </c>
      <c r="FR215">
        <v>5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-0.33</v>
      </c>
      <c r="GF215">
        <v>-0.15709999999999999</v>
      </c>
      <c r="GG215">
        <v>-0.25096208036330597</v>
      </c>
      <c r="GH215">
        <v>1.40043110155519E-5</v>
      </c>
      <c r="GI215">
        <v>-8.9464880026576905E-7</v>
      </c>
      <c r="GJ215">
        <v>5.5918935111048905E-10</v>
      </c>
      <c r="GK215">
        <v>-0.17968596506812801</v>
      </c>
      <c r="GL215">
        <v>-4.5276668719836703E-2</v>
      </c>
      <c r="GM215">
        <v>3.5990739600394498E-3</v>
      </c>
      <c r="GN215">
        <v>-4.5187851206301597E-5</v>
      </c>
      <c r="GO215">
        <v>3</v>
      </c>
      <c r="GP215">
        <v>2215</v>
      </c>
      <c r="GQ215">
        <v>2</v>
      </c>
      <c r="GR215">
        <v>17</v>
      </c>
      <c r="GS215">
        <v>15678.1</v>
      </c>
      <c r="GT215">
        <v>15678.2</v>
      </c>
      <c r="GU215">
        <v>3.6804199999999998</v>
      </c>
      <c r="GV215">
        <v>2.2619600000000002</v>
      </c>
      <c r="GW215">
        <v>1.9982899999999999</v>
      </c>
      <c r="GX215">
        <v>2.7246100000000002</v>
      </c>
      <c r="GY215">
        <v>2.0935100000000002</v>
      </c>
      <c r="GZ215">
        <v>2.3718300000000001</v>
      </c>
      <c r="HA215">
        <v>31.433299999999999</v>
      </c>
      <c r="HB215">
        <v>15.497999999999999</v>
      </c>
      <c r="HC215">
        <v>18</v>
      </c>
      <c r="HD215">
        <v>416.07100000000003</v>
      </c>
      <c r="HE215">
        <v>692.05399999999997</v>
      </c>
      <c r="HF215">
        <v>15.225099999999999</v>
      </c>
      <c r="HG215">
        <v>21.3263</v>
      </c>
      <c r="HH215">
        <v>30.000800000000002</v>
      </c>
      <c r="HI215">
        <v>20.945799999999998</v>
      </c>
      <c r="HJ215">
        <v>20.947099999999999</v>
      </c>
      <c r="HK215">
        <v>73.743799999999993</v>
      </c>
      <c r="HL215">
        <v>41.815600000000003</v>
      </c>
      <c r="HM215">
        <v>0</v>
      </c>
      <c r="HN215">
        <v>15.2113</v>
      </c>
      <c r="HO215">
        <v>1609.39</v>
      </c>
      <c r="HP215">
        <v>9.4111499999999992</v>
      </c>
      <c r="HQ215">
        <v>99.178899999999999</v>
      </c>
      <c r="HR215">
        <v>101.045</v>
      </c>
    </row>
    <row r="216" spans="1:226" x14ac:dyDescent="0.2">
      <c r="A216">
        <v>200</v>
      </c>
      <c r="B216">
        <v>1657122093.0999999</v>
      </c>
      <c r="C216">
        <v>2212.5999999046298</v>
      </c>
      <c r="D216" t="s">
        <v>758</v>
      </c>
      <c r="E216" t="s">
        <v>759</v>
      </c>
      <c r="F216">
        <v>5</v>
      </c>
      <c r="G216" t="s">
        <v>1824</v>
      </c>
      <c r="H216" t="s">
        <v>353</v>
      </c>
      <c r="I216">
        <v>1657122085.31429</v>
      </c>
      <c r="J216">
        <f t="shared" si="102"/>
        <v>5.7551910184316648E-3</v>
      </c>
      <c r="K216">
        <f t="shared" si="103"/>
        <v>5.755191018431665</v>
      </c>
      <c r="L216">
        <f t="shared" si="104"/>
        <v>22.219916349582949</v>
      </c>
      <c r="M216">
        <f t="shared" si="105"/>
        <v>1517.3182142857099</v>
      </c>
      <c r="N216">
        <f t="shared" si="106"/>
        <v>1382.941781487345</v>
      </c>
      <c r="O216">
        <f t="shared" si="107"/>
        <v>102.38931536254086</v>
      </c>
      <c r="P216">
        <f t="shared" si="108"/>
        <v>112.33818749820492</v>
      </c>
      <c r="Q216">
        <f t="shared" si="109"/>
        <v>0.39169223018803012</v>
      </c>
      <c r="R216">
        <f t="shared" si="110"/>
        <v>2.4294362823645095</v>
      </c>
      <c r="S216">
        <f t="shared" si="111"/>
        <v>0.35968990665169975</v>
      </c>
      <c r="T216">
        <f t="shared" si="112"/>
        <v>0.22746318571235125</v>
      </c>
      <c r="U216">
        <f t="shared" si="113"/>
        <v>321.5153159999993</v>
      </c>
      <c r="V216">
        <f t="shared" si="114"/>
        <v>20.85710998299535</v>
      </c>
      <c r="W216">
        <f t="shared" si="115"/>
        <v>20.031867857142899</v>
      </c>
      <c r="X216">
        <f t="shared" si="116"/>
        <v>2.3512479836044338</v>
      </c>
      <c r="Y216">
        <f t="shared" si="117"/>
        <v>49.74204129218581</v>
      </c>
      <c r="Z216">
        <f t="shared" si="118"/>
        <v>1.1949899861230446</v>
      </c>
      <c r="AA216">
        <f t="shared" si="119"/>
        <v>2.4023742393353906</v>
      </c>
      <c r="AB216">
        <f t="shared" si="120"/>
        <v>1.1562579974813891</v>
      </c>
      <c r="AC216">
        <f t="shared" si="121"/>
        <v>-253.80392391283641</v>
      </c>
      <c r="AD216">
        <f t="shared" si="122"/>
        <v>45.56927660821183</v>
      </c>
      <c r="AE216">
        <f t="shared" si="123"/>
        <v>3.7791643560598094</v>
      </c>
      <c r="AF216">
        <f t="shared" si="124"/>
        <v>117.05983305143454</v>
      </c>
      <c r="AG216">
        <f t="shared" si="125"/>
        <v>41.160834893357432</v>
      </c>
      <c r="AH216">
        <f t="shared" si="126"/>
        <v>5.7783998631944744</v>
      </c>
      <c r="AI216">
        <f t="shared" si="127"/>
        <v>22.219916349582949</v>
      </c>
      <c r="AJ216">
        <v>1607.1915663621901</v>
      </c>
      <c r="AK216">
        <v>1566.7850909090901</v>
      </c>
      <c r="AL216">
        <v>3.32955844904735</v>
      </c>
      <c r="AM216">
        <v>66.878757965699805</v>
      </c>
      <c r="AN216">
        <f t="shared" si="128"/>
        <v>5.755191018431665</v>
      </c>
      <c r="AO216">
        <v>9.3397609128742296</v>
      </c>
      <c r="AP216">
        <v>16.134655151515201</v>
      </c>
      <c r="AQ216">
        <v>-6.1453905750234495E-5</v>
      </c>
      <c r="AR216">
        <v>77.4213467082362</v>
      </c>
      <c r="AS216">
        <v>28</v>
      </c>
      <c r="AT216">
        <v>6</v>
      </c>
      <c r="AU216">
        <f t="shared" si="129"/>
        <v>1</v>
      </c>
      <c r="AV216">
        <f t="shared" si="130"/>
        <v>0</v>
      </c>
      <c r="AW216">
        <f t="shared" si="131"/>
        <v>39919.429917401445</v>
      </c>
      <c r="AX216">
        <f t="shared" si="132"/>
        <v>1999.9957142857099</v>
      </c>
      <c r="AY216">
        <f t="shared" si="133"/>
        <v>1681.1963999999962</v>
      </c>
      <c r="AZ216">
        <f t="shared" si="134"/>
        <v>0.84060000128571699</v>
      </c>
      <c r="BA216">
        <f t="shared" si="135"/>
        <v>0.16075800248143388</v>
      </c>
      <c r="BB216">
        <v>6</v>
      </c>
      <c r="BC216">
        <v>0.5</v>
      </c>
      <c r="BD216" t="s">
        <v>354</v>
      </c>
      <c r="BE216">
        <v>2</v>
      </c>
      <c r="BF216" t="b">
        <v>1</v>
      </c>
      <c r="BG216">
        <v>1657122085.31429</v>
      </c>
      <c r="BH216">
        <v>1517.3182142857099</v>
      </c>
      <c r="BI216">
        <v>1577.2307142857101</v>
      </c>
      <c r="BJ216">
        <v>16.140371428571399</v>
      </c>
      <c r="BK216">
        <v>9.3184046428571392</v>
      </c>
      <c r="BL216">
        <v>1517.65321428571</v>
      </c>
      <c r="BM216">
        <v>16.297625</v>
      </c>
      <c r="BN216">
        <v>500.01425</v>
      </c>
      <c r="BO216">
        <v>73.9372821428571</v>
      </c>
      <c r="BP216">
        <v>0.100046639285714</v>
      </c>
      <c r="BQ216">
        <v>20.379789285714299</v>
      </c>
      <c r="BR216">
        <v>20.031867857142899</v>
      </c>
      <c r="BS216">
        <v>999.9</v>
      </c>
      <c r="BT216">
        <v>0</v>
      </c>
      <c r="BU216">
        <v>0</v>
      </c>
      <c r="BV216">
        <v>9984.6878571428606</v>
      </c>
      <c r="BW216">
        <v>0</v>
      </c>
      <c r="BX216">
        <v>353.78403571428601</v>
      </c>
      <c r="BY216">
        <v>-59.911935714285697</v>
      </c>
      <c r="BZ216">
        <v>1542.2107142857101</v>
      </c>
      <c r="CA216">
        <v>1592.0664285714299</v>
      </c>
      <c r="CB216">
        <v>6.8219725000000002</v>
      </c>
      <c r="CC216">
        <v>1577.2307142857101</v>
      </c>
      <c r="CD216">
        <v>9.3184046428571392</v>
      </c>
      <c r="CE216">
        <v>1.19337571428571</v>
      </c>
      <c r="CF216">
        <v>0.68897757142857097</v>
      </c>
      <c r="CG216">
        <v>9.5191692857142893</v>
      </c>
      <c r="CH216">
        <v>1.60469107142857</v>
      </c>
      <c r="CI216">
        <v>1999.9957142857099</v>
      </c>
      <c r="CJ216">
        <v>0.98000200000000004</v>
      </c>
      <c r="CK216">
        <v>1.99978E-2</v>
      </c>
      <c r="CL216">
        <v>0</v>
      </c>
      <c r="CM216">
        <v>2.6070964285714302</v>
      </c>
      <c r="CN216">
        <v>0</v>
      </c>
      <c r="CO216">
        <v>11346.560714285701</v>
      </c>
      <c r="CP216">
        <v>16705.396428571399</v>
      </c>
      <c r="CQ216">
        <v>41.686999999999998</v>
      </c>
      <c r="CR216">
        <v>43.073250000000002</v>
      </c>
      <c r="CS216">
        <v>42.875</v>
      </c>
      <c r="CT216">
        <v>41.061999999999998</v>
      </c>
      <c r="CU216">
        <v>40.756642857142801</v>
      </c>
      <c r="CV216">
        <v>1959.9957142857099</v>
      </c>
      <c r="CW216">
        <v>40</v>
      </c>
      <c r="CX216">
        <v>0</v>
      </c>
      <c r="CY216">
        <v>1651533810.0999999</v>
      </c>
      <c r="CZ216">
        <v>0</v>
      </c>
      <c r="DA216">
        <v>0</v>
      </c>
      <c r="DB216" t="s">
        <v>355</v>
      </c>
      <c r="DC216">
        <v>1656181403.5999999</v>
      </c>
      <c r="DD216">
        <v>1656181398.0999999</v>
      </c>
      <c r="DE216">
        <v>0</v>
      </c>
      <c r="DF216">
        <v>2.3420000000000001</v>
      </c>
      <c r="DG216">
        <v>0.193</v>
      </c>
      <c r="DH216">
        <v>3.7240000000000002</v>
      </c>
      <c r="DI216">
        <v>0.24399999999999999</v>
      </c>
      <c r="DJ216">
        <v>420</v>
      </c>
      <c r="DK216">
        <v>22</v>
      </c>
      <c r="DL216">
        <v>0.28000000000000003</v>
      </c>
      <c r="DM216">
        <v>0.02</v>
      </c>
      <c r="DN216">
        <v>-59.7913268292683</v>
      </c>
      <c r="DO216">
        <v>-1.6749951219511501</v>
      </c>
      <c r="DP216">
        <v>0.33762852441655899</v>
      </c>
      <c r="DQ216">
        <v>0</v>
      </c>
      <c r="DR216">
        <v>6.8483697560975596</v>
      </c>
      <c r="DS216">
        <v>-0.435917979094055</v>
      </c>
      <c r="DT216">
        <v>4.3886806200464097E-2</v>
      </c>
      <c r="DU216">
        <v>0</v>
      </c>
      <c r="DV216">
        <v>0</v>
      </c>
      <c r="DW216">
        <v>2</v>
      </c>
      <c r="DX216" t="s">
        <v>375</v>
      </c>
      <c r="DY216">
        <v>2.9147099999999999</v>
      </c>
      <c r="DZ216">
        <v>2.71611</v>
      </c>
      <c r="EA216">
        <v>0.182563</v>
      </c>
      <c r="EB216">
        <v>0.18609400000000001</v>
      </c>
      <c r="EC216">
        <v>6.5388299999999996E-2</v>
      </c>
      <c r="ED216">
        <v>4.2963500000000002E-2</v>
      </c>
      <c r="EE216">
        <v>23724</v>
      </c>
      <c r="EF216">
        <v>20177</v>
      </c>
      <c r="EG216">
        <v>25953.200000000001</v>
      </c>
      <c r="EH216">
        <v>24116.5</v>
      </c>
      <c r="EI216">
        <v>41345.800000000003</v>
      </c>
      <c r="EJ216">
        <v>38164.1</v>
      </c>
      <c r="EK216">
        <v>46828.2</v>
      </c>
      <c r="EL216">
        <v>42952.7</v>
      </c>
      <c r="EM216">
        <v>1.8573</v>
      </c>
      <c r="EN216">
        <v>2.2795000000000001</v>
      </c>
      <c r="EO216">
        <v>-0.107266</v>
      </c>
      <c r="EP216">
        <v>0</v>
      </c>
      <c r="EQ216">
        <v>21.7836</v>
      </c>
      <c r="ER216">
        <v>999.9</v>
      </c>
      <c r="ES216">
        <v>35.081000000000003</v>
      </c>
      <c r="ET216">
        <v>24.27</v>
      </c>
      <c r="EU216">
        <v>14.441599999999999</v>
      </c>
      <c r="EV216">
        <v>52.157299999999999</v>
      </c>
      <c r="EW216">
        <v>38.277200000000001</v>
      </c>
      <c r="EX216">
        <v>2</v>
      </c>
      <c r="EY216">
        <v>-0.45337100000000002</v>
      </c>
      <c r="EZ216">
        <v>4.1020599999999998</v>
      </c>
      <c r="FA216">
        <v>20.1938</v>
      </c>
      <c r="FB216">
        <v>5.2373599999999998</v>
      </c>
      <c r="FC216">
        <v>11.986000000000001</v>
      </c>
      <c r="FD216">
        <v>4.9574999999999996</v>
      </c>
      <c r="FE216">
        <v>3.3038500000000002</v>
      </c>
      <c r="FF216">
        <v>316.3</v>
      </c>
      <c r="FG216">
        <v>9999</v>
      </c>
      <c r="FH216">
        <v>9999</v>
      </c>
      <c r="FI216">
        <v>4141.6000000000004</v>
      </c>
      <c r="FJ216">
        <v>1.86829</v>
      </c>
      <c r="FK216">
        <v>1.86395</v>
      </c>
      <c r="FL216">
        <v>1.8716299999999999</v>
      </c>
      <c r="FM216">
        <v>1.8623400000000001</v>
      </c>
      <c r="FN216">
        <v>1.8618699999999999</v>
      </c>
      <c r="FO216">
        <v>1.86829</v>
      </c>
      <c r="FP216">
        <v>1.8583799999999999</v>
      </c>
      <c r="FQ216">
        <v>1.86493</v>
      </c>
      <c r="FR216">
        <v>5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-0.3</v>
      </c>
      <c r="GF216">
        <v>-0.1575</v>
      </c>
      <c r="GG216">
        <v>-0.25096208036330597</v>
      </c>
      <c r="GH216">
        <v>1.40043110155519E-5</v>
      </c>
      <c r="GI216">
        <v>-8.9464880026576905E-7</v>
      </c>
      <c r="GJ216">
        <v>5.5918935111048905E-10</v>
      </c>
      <c r="GK216">
        <v>-0.17968596506812801</v>
      </c>
      <c r="GL216">
        <v>-4.5276668719836703E-2</v>
      </c>
      <c r="GM216">
        <v>3.5990739600394498E-3</v>
      </c>
      <c r="GN216">
        <v>-4.5187851206301597E-5</v>
      </c>
      <c r="GO216">
        <v>3</v>
      </c>
      <c r="GP216">
        <v>2215</v>
      </c>
      <c r="GQ216">
        <v>2</v>
      </c>
      <c r="GR216">
        <v>17</v>
      </c>
      <c r="GS216">
        <v>15678.2</v>
      </c>
      <c r="GT216">
        <v>15678.2</v>
      </c>
      <c r="GU216">
        <v>3.7121599999999999</v>
      </c>
      <c r="GV216">
        <v>2.2302200000000001</v>
      </c>
      <c r="GW216">
        <v>1.9982899999999999</v>
      </c>
      <c r="GX216">
        <v>2.7246100000000002</v>
      </c>
      <c r="GY216">
        <v>2.0935100000000002</v>
      </c>
      <c r="GZ216">
        <v>2.36938</v>
      </c>
      <c r="HA216">
        <v>31.433299999999999</v>
      </c>
      <c r="HB216">
        <v>15.497999999999999</v>
      </c>
      <c r="HC216">
        <v>18</v>
      </c>
      <c r="HD216">
        <v>416.12900000000002</v>
      </c>
      <c r="HE216">
        <v>692.07899999999995</v>
      </c>
      <c r="HF216">
        <v>15.185700000000001</v>
      </c>
      <c r="HG216">
        <v>21.3369</v>
      </c>
      <c r="HH216">
        <v>30.000699999999998</v>
      </c>
      <c r="HI216">
        <v>20.954799999999999</v>
      </c>
      <c r="HJ216">
        <v>20.956199999999999</v>
      </c>
      <c r="HK216">
        <v>74.292100000000005</v>
      </c>
      <c r="HL216">
        <v>41.522500000000001</v>
      </c>
      <c r="HM216">
        <v>0</v>
      </c>
      <c r="HN216">
        <v>15.1836</v>
      </c>
      <c r="HO216">
        <v>1622.8</v>
      </c>
      <c r="HP216">
        <v>9.4527300000000007</v>
      </c>
      <c r="HQ216">
        <v>99.177999999999997</v>
      </c>
      <c r="HR216">
        <v>101.042</v>
      </c>
    </row>
    <row r="217" spans="1:226" x14ac:dyDescent="0.2">
      <c r="A217">
        <v>201</v>
      </c>
      <c r="B217">
        <v>1657122098.0999999</v>
      </c>
      <c r="C217">
        <v>2217.5999999046298</v>
      </c>
      <c r="D217" t="s">
        <v>760</v>
      </c>
      <c r="E217" t="s">
        <v>761</v>
      </c>
      <c r="F217">
        <v>5</v>
      </c>
      <c r="G217" t="s">
        <v>1825</v>
      </c>
      <c r="H217" t="s">
        <v>353</v>
      </c>
      <c r="I217">
        <v>1657122090.5999999</v>
      </c>
      <c r="J217">
        <f t="shared" si="102"/>
        <v>5.7352845796673742E-3</v>
      </c>
      <c r="K217">
        <f t="shared" si="103"/>
        <v>5.7352845796673746</v>
      </c>
      <c r="L217">
        <f t="shared" si="104"/>
        <v>22.14422970453483</v>
      </c>
      <c r="M217">
        <f t="shared" si="105"/>
        <v>1534.9759259259299</v>
      </c>
      <c r="N217">
        <f t="shared" si="106"/>
        <v>1400.363381386225</v>
      </c>
      <c r="O217">
        <f t="shared" si="107"/>
        <v>103.67897068586966</v>
      </c>
      <c r="P217">
        <f t="shared" si="108"/>
        <v>113.64530531357666</v>
      </c>
      <c r="Q217">
        <f t="shared" si="109"/>
        <v>0.3908982940032848</v>
      </c>
      <c r="R217">
        <f t="shared" si="110"/>
        <v>2.4294740143028002</v>
      </c>
      <c r="S217">
        <f t="shared" si="111"/>
        <v>0.35902037233623907</v>
      </c>
      <c r="T217">
        <f t="shared" si="112"/>
        <v>0.22703480527537245</v>
      </c>
      <c r="U217">
        <f t="shared" si="113"/>
        <v>321.5139652710597</v>
      </c>
      <c r="V217">
        <f t="shared" si="114"/>
        <v>20.851093595411015</v>
      </c>
      <c r="W217">
        <f t="shared" si="115"/>
        <v>20.017755555555599</v>
      </c>
      <c r="X217">
        <f t="shared" si="116"/>
        <v>2.3491944894220831</v>
      </c>
      <c r="Y217">
        <f t="shared" si="117"/>
        <v>49.770386005462477</v>
      </c>
      <c r="Z217">
        <f t="shared" si="118"/>
        <v>1.1947710513853766</v>
      </c>
      <c r="AA217">
        <f t="shared" si="119"/>
        <v>2.4005661745405114</v>
      </c>
      <c r="AB217">
        <f t="shared" si="120"/>
        <v>1.1544234380367064</v>
      </c>
      <c r="AC217">
        <f t="shared" si="121"/>
        <v>-252.9260499633312</v>
      </c>
      <c r="AD217">
        <f t="shared" si="122"/>
        <v>45.821371642782381</v>
      </c>
      <c r="AE217">
        <f t="shared" si="123"/>
        <v>3.7995008097318941</v>
      </c>
      <c r="AF217">
        <f t="shared" si="124"/>
        <v>118.2087877602428</v>
      </c>
      <c r="AG217">
        <f t="shared" si="125"/>
        <v>41.267862287774051</v>
      </c>
      <c r="AH217">
        <f t="shared" si="126"/>
        <v>5.7498369864432224</v>
      </c>
      <c r="AI217">
        <f t="shared" si="127"/>
        <v>22.14422970453483</v>
      </c>
      <c r="AJ217">
        <v>1624.62519963672</v>
      </c>
      <c r="AK217">
        <v>1583.96315151515</v>
      </c>
      <c r="AL217">
        <v>3.4149098041003301</v>
      </c>
      <c r="AM217">
        <v>66.878757965699805</v>
      </c>
      <c r="AN217">
        <f t="shared" si="128"/>
        <v>5.7352845796673746</v>
      </c>
      <c r="AO217">
        <v>9.3617157989765705</v>
      </c>
      <c r="AP217">
        <v>16.132866060606101</v>
      </c>
      <c r="AQ217">
        <v>-7.5173466581257603E-6</v>
      </c>
      <c r="AR217">
        <v>77.4213467082362</v>
      </c>
      <c r="AS217">
        <v>28</v>
      </c>
      <c r="AT217">
        <v>6</v>
      </c>
      <c r="AU217">
        <f t="shared" si="129"/>
        <v>1</v>
      </c>
      <c r="AV217">
        <f t="shared" si="130"/>
        <v>0</v>
      </c>
      <c r="AW217">
        <f t="shared" si="131"/>
        <v>39922.033460495928</v>
      </c>
      <c r="AX217">
        <f t="shared" si="132"/>
        <v>1999.9877777777799</v>
      </c>
      <c r="AY217">
        <f t="shared" si="133"/>
        <v>1681.1896897777528</v>
      </c>
      <c r="AZ217">
        <f t="shared" si="134"/>
        <v>0.84059998188876484</v>
      </c>
      <c r="BA217">
        <f t="shared" si="135"/>
        <v>0.16075796504531606</v>
      </c>
      <c r="BB217">
        <v>6</v>
      </c>
      <c r="BC217">
        <v>0.5</v>
      </c>
      <c r="BD217" t="s">
        <v>354</v>
      </c>
      <c r="BE217">
        <v>2</v>
      </c>
      <c r="BF217" t="b">
        <v>1</v>
      </c>
      <c r="BG217">
        <v>1657122090.5999999</v>
      </c>
      <c r="BH217">
        <v>1534.9759259259299</v>
      </c>
      <c r="BI217">
        <v>1595.08666666667</v>
      </c>
      <c r="BJ217">
        <v>16.137444444444402</v>
      </c>
      <c r="BK217">
        <v>9.3491803703703695</v>
      </c>
      <c r="BL217">
        <v>1535.2907407407399</v>
      </c>
      <c r="BM217">
        <v>16.294796296296301</v>
      </c>
      <c r="BN217">
        <v>500.01437037036999</v>
      </c>
      <c r="BO217">
        <v>73.937155555555606</v>
      </c>
      <c r="BP217">
        <v>0.10003512222222199</v>
      </c>
      <c r="BQ217">
        <v>20.367596296296298</v>
      </c>
      <c r="BR217">
        <v>20.017755555555599</v>
      </c>
      <c r="BS217">
        <v>999.9</v>
      </c>
      <c r="BT217">
        <v>0</v>
      </c>
      <c r="BU217">
        <v>0</v>
      </c>
      <c r="BV217">
        <v>9984.9518518518507</v>
      </c>
      <c r="BW217">
        <v>0</v>
      </c>
      <c r="BX217">
        <v>431.58133333333302</v>
      </c>
      <c r="BY217">
        <v>-60.110122222222202</v>
      </c>
      <c r="BZ217">
        <v>1560.15407407407</v>
      </c>
      <c r="CA217">
        <v>1610.1411111111099</v>
      </c>
      <c r="CB217">
        <v>6.7882696296296299</v>
      </c>
      <c r="CC217">
        <v>1595.08666666667</v>
      </c>
      <c r="CD217">
        <v>9.3491803703703695</v>
      </c>
      <c r="CE217">
        <v>1.1931574074074101</v>
      </c>
      <c r="CF217">
        <v>0.69125174074074103</v>
      </c>
      <c r="CG217">
        <v>9.5164444444444491</v>
      </c>
      <c r="CH217">
        <v>1.65070703703704</v>
      </c>
      <c r="CI217">
        <v>1999.9877777777799</v>
      </c>
      <c r="CJ217">
        <v>0.98000200000000004</v>
      </c>
      <c r="CK217">
        <v>1.99978E-2</v>
      </c>
      <c r="CL217">
        <v>0</v>
      </c>
      <c r="CM217">
        <v>2.5750592592592598</v>
      </c>
      <c r="CN217">
        <v>0</v>
      </c>
      <c r="CO217">
        <v>11346.8740740741</v>
      </c>
      <c r="CP217">
        <v>16705.322222222199</v>
      </c>
      <c r="CQ217">
        <v>41.686999999999998</v>
      </c>
      <c r="CR217">
        <v>43.09</v>
      </c>
      <c r="CS217">
        <v>42.875</v>
      </c>
      <c r="CT217">
        <v>41.061999999999998</v>
      </c>
      <c r="CU217">
        <v>40.763777777777797</v>
      </c>
      <c r="CV217">
        <v>1959.9877777777799</v>
      </c>
      <c r="CW217">
        <v>39.998518518518502</v>
      </c>
      <c r="CX217">
        <v>0</v>
      </c>
      <c r="CY217">
        <v>1651533814.9000001</v>
      </c>
      <c r="CZ217">
        <v>0</v>
      </c>
      <c r="DA217">
        <v>0</v>
      </c>
      <c r="DB217" t="s">
        <v>355</v>
      </c>
      <c r="DC217">
        <v>1656181403.5999999</v>
      </c>
      <c r="DD217">
        <v>1656181398.0999999</v>
      </c>
      <c r="DE217">
        <v>0</v>
      </c>
      <c r="DF217">
        <v>2.3420000000000001</v>
      </c>
      <c r="DG217">
        <v>0.193</v>
      </c>
      <c r="DH217">
        <v>3.7240000000000002</v>
      </c>
      <c r="DI217">
        <v>0.24399999999999999</v>
      </c>
      <c r="DJ217">
        <v>420</v>
      </c>
      <c r="DK217">
        <v>22</v>
      </c>
      <c r="DL217">
        <v>0.28000000000000003</v>
      </c>
      <c r="DM217">
        <v>0.02</v>
      </c>
      <c r="DN217">
        <v>-59.974629268292702</v>
      </c>
      <c r="DO217">
        <v>-2.0459749128920102</v>
      </c>
      <c r="DP217">
        <v>0.35424473505487503</v>
      </c>
      <c r="DQ217">
        <v>0</v>
      </c>
      <c r="DR217">
        <v>6.8082887804877998</v>
      </c>
      <c r="DS217">
        <v>-0.36662885017421598</v>
      </c>
      <c r="DT217">
        <v>3.71353075824679E-2</v>
      </c>
      <c r="DU217">
        <v>0</v>
      </c>
      <c r="DV217">
        <v>0</v>
      </c>
      <c r="DW217">
        <v>2</v>
      </c>
      <c r="DX217" t="s">
        <v>375</v>
      </c>
      <c r="DY217">
        <v>2.9147400000000001</v>
      </c>
      <c r="DZ217">
        <v>2.7165599999999999</v>
      </c>
      <c r="EA217">
        <v>0.18374299999999999</v>
      </c>
      <c r="EB217">
        <v>0.18721499999999999</v>
      </c>
      <c r="EC217">
        <v>6.5379300000000001E-2</v>
      </c>
      <c r="ED217">
        <v>4.3102500000000002E-2</v>
      </c>
      <c r="EE217">
        <v>23688.9</v>
      </c>
      <c r="EF217">
        <v>20149</v>
      </c>
      <c r="EG217">
        <v>25952.2</v>
      </c>
      <c r="EH217">
        <v>24116.2</v>
      </c>
      <c r="EI217">
        <v>41344.9</v>
      </c>
      <c r="EJ217">
        <v>38157.800000000003</v>
      </c>
      <c r="EK217">
        <v>46826.7</v>
      </c>
      <c r="EL217">
        <v>42951.9</v>
      </c>
      <c r="EM217">
        <v>1.8571200000000001</v>
      </c>
      <c r="EN217">
        <v>2.2796500000000002</v>
      </c>
      <c r="EO217">
        <v>-0.107408</v>
      </c>
      <c r="EP217">
        <v>0</v>
      </c>
      <c r="EQ217">
        <v>21.778500000000001</v>
      </c>
      <c r="ER217">
        <v>999.9</v>
      </c>
      <c r="ES217">
        <v>35.081000000000003</v>
      </c>
      <c r="ET217">
        <v>24.27</v>
      </c>
      <c r="EU217">
        <v>14.4428</v>
      </c>
      <c r="EV217">
        <v>51.777299999999997</v>
      </c>
      <c r="EW217">
        <v>38.217100000000002</v>
      </c>
      <c r="EX217">
        <v>2</v>
      </c>
      <c r="EY217">
        <v>-0.452818</v>
      </c>
      <c r="EZ217">
        <v>4.0433300000000001</v>
      </c>
      <c r="FA217">
        <v>20.1953</v>
      </c>
      <c r="FB217">
        <v>5.2378099999999996</v>
      </c>
      <c r="FC217">
        <v>11.986000000000001</v>
      </c>
      <c r="FD217">
        <v>4.9573999999999998</v>
      </c>
      <c r="FE217">
        <v>3.3038500000000002</v>
      </c>
      <c r="FF217">
        <v>316.3</v>
      </c>
      <c r="FG217">
        <v>9999</v>
      </c>
      <c r="FH217">
        <v>9999</v>
      </c>
      <c r="FI217">
        <v>4141.6000000000004</v>
      </c>
      <c r="FJ217">
        <v>1.86829</v>
      </c>
      <c r="FK217">
        <v>1.86398</v>
      </c>
      <c r="FL217">
        <v>1.87164</v>
      </c>
      <c r="FM217">
        <v>1.8623499999999999</v>
      </c>
      <c r="FN217">
        <v>1.86188</v>
      </c>
      <c r="FO217">
        <v>1.8683000000000001</v>
      </c>
      <c r="FP217">
        <v>1.8583799999999999</v>
      </c>
      <c r="FQ217">
        <v>1.86493</v>
      </c>
      <c r="FR217">
        <v>5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-0.28999999999999998</v>
      </c>
      <c r="GF217">
        <v>-0.15759999999999999</v>
      </c>
      <c r="GG217">
        <v>-0.25096208036330597</v>
      </c>
      <c r="GH217">
        <v>1.40043110155519E-5</v>
      </c>
      <c r="GI217">
        <v>-8.9464880026576905E-7</v>
      </c>
      <c r="GJ217">
        <v>5.5918935111048905E-10</v>
      </c>
      <c r="GK217">
        <v>-0.17968596506812801</v>
      </c>
      <c r="GL217">
        <v>-4.5276668719836703E-2</v>
      </c>
      <c r="GM217">
        <v>3.5990739600394498E-3</v>
      </c>
      <c r="GN217">
        <v>-4.5187851206301597E-5</v>
      </c>
      <c r="GO217">
        <v>3</v>
      </c>
      <c r="GP217">
        <v>2215</v>
      </c>
      <c r="GQ217">
        <v>2</v>
      </c>
      <c r="GR217">
        <v>17</v>
      </c>
      <c r="GS217">
        <v>15678.2</v>
      </c>
      <c r="GT217">
        <v>15678.3</v>
      </c>
      <c r="GU217">
        <v>3.7377899999999999</v>
      </c>
      <c r="GV217">
        <v>2.2253400000000001</v>
      </c>
      <c r="GW217">
        <v>1.9982899999999999</v>
      </c>
      <c r="GX217">
        <v>2.7246100000000002</v>
      </c>
      <c r="GY217">
        <v>2.0935100000000002</v>
      </c>
      <c r="GZ217">
        <v>2.34009</v>
      </c>
      <c r="HA217">
        <v>31.455200000000001</v>
      </c>
      <c r="HB217">
        <v>15.4892</v>
      </c>
      <c r="HC217">
        <v>18</v>
      </c>
      <c r="HD217">
        <v>416.11</v>
      </c>
      <c r="HE217">
        <v>692.33299999999997</v>
      </c>
      <c r="HF217">
        <v>15.1637</v>
      </c>
      <c r="HG217">
        <v>21.346299999999999</v>
      </c>
      <c r="HH217">
        <v>30.000699999999998</v>
      </c>
      <c r="HI217">
        <v>20.964200000000002</v>
      </c>
      <c r="HJ217">
        <v>20.9651</v>
      </c>
      <c r="HK217">
        <v>74.8005</v>
      </c>
      <c r="HL217">
        <v>41.249000000000002</v>
      </c>
      <c r="HM217">
        <v>0</v>
      </c>
      <c r="HN217">
        <v>15.167899999999999</v>
      </c>
      <c r="HO217">
        <v>1643.04</v>
      </c>
      <c r="HP217">
        <v>9.4857300000000002</v>
      </c>
      <c r="HQ217">
        <v>99.174599999999998</v>
      </c>
      <c r="HR217">
        <v>101.04</v>
      </c>
    </row>
    <row r="218" spans="1:226" x14ac:dyDescent="0.2">
      <c r="A218">
        <v>202</v>
      </c>
      <c r="B218">
        <v>1657122103.0999999</v>
      </c>
      <c r="C218">
        <v>2222.5999999046298</v>
      </c>
      <c r="D218" t="s">
        <v>762</v>
      </c>
      <c r="E218" t="s">
        <v>763</v>
      </c>
      <c r="F218">
        <v>5</v>
      </c>
      <c r="G218" t="s">
        <v>1826</v>
      </c>
      <c r="H218" t="s">
        <v>353</v>
      </c>
      <c r="I218">
        <v>1657122095.31429</v>
      </c>
      <c r="J218">
        <f t="shared" si="102"/>
        <v>5.703205541409879E-3</v>
      </c>
      <c r="K218">
        <f t="shared" si="103"/>
        <v>5.7032055414098792</v>
      </c>
      <c r="L218">
        <f t="shared" si="104"/>
        <v>22.448625691923613</v>
      </c>
      <c r="M218">
        <f t="shared" si="105"/>
        <v>1550.6724999999999</v>
      </c>
      <c r="N218">
        <f t="shared" si="106"/>
        <v>1413.9134268041137</v>
      </c>
      <c r="O218">
        <f t="shared" si="107"/>
        <v>104.68138882265836</v>
      </c>
      <c r="P218">
        <f t="shared" si="108"/>
        <v>114.80657007127546</v>
      </c>
      <c r="Q218">
        <f t="shared" si="109"/>
        <v>0.38887103317487043</v>
      </c>
      <c r="R218">
        <f t="shared" si="110"/>
        <v>2.4329976473123089</v>
      </c>
      <c r="S218">
        <f t="shared" si="111"/>
        <v>0.35735035414286531</v>
      </c>
      <c r="T218">
        <f t="shared" si="112"/>
        <v>0.22596268322561824</v>
      </c>
      <c r="U218">
        <f t="shared" si="113"/>
        <v>321.51328514090079</v>
      </c>
      <c r="V218">
        <f t="shared" si="114"/>
        <v>20.851451441439593</v>
      </c>
      <c r="W218">
        <f t="shared" si="115"/>
        <v>20.009357142857102</v>
      </c>
      <c r="X218">
        <f t="shared" si="116"/>
        <v>2.3479731745749914</v>
      </c>
      <c r="Y218">
        <f t="shared" si="117"/>
        <v>49.792451063282414</v>
      </c>
      <c r="Z218">
        <f t="shared" si="118"/>
        <v>1.1946400309108589</v>
      </c>
      <c r="AA218">
        <f t="shared" si="119"/>
        <v>2.399239252939291</v>
      </c>
      <c r="AB218">
        <f t="shared" si="120"/>
        <v>1.1533331436641325</v>
      </c>
      <c r="AC218">
        <f t="shared" si="121"/>
        <v>-251.51136437617566</v>
      </c>
      <c r="AD218">
        <f t="shared" si="122"/>
        <v>45.81502794298941</v>
      </c>
      <c r="AE218">
        <f t="shared" si="123"/>
        <v>3.7931361023675483</v>
      </c>
      <c r="AF218">
        <f t="shared" si="124"/>
        <v>119.6100848100821</v>
      </c>
      <c r="AG218">
        <f t="shared" si="125"/>
        <v>41.08215960311793</v>
      </c>
      <c r="AH218">
        <f t="shared" si="126"/>
        <v>5.7230473878541002</v>
      </c>
      <c r="AI218">
        <f t="shared" si="127"/>
        <v>22.448625691923613</v>
      </c>
      <c r="AJ218">
        <v>1640.8464960983799</v>
      </c>
      <c r="AK218">
        <v>1600.4658181818199</v>
      </c>
      <c r="AL218">
        <v>3.2537261276889402</v>
      </c>
      <c r="AM218">
        <v>66.878757965699805</v>
      </c>
      <c r="AN218">
        <f t="shared" si="128"/>
        <v>5.7032055414098792</v>
      </c>
      <c r="AO218">
        <v>9.4064752489860606</v>
      </c>
      <c r="AP218">
        <v>16.1398872727273</v>
      </c>
      <c r="AQ218">
        <v>2.37323907480106E-5</v>
      </c>
      <c r="AR218">
        <v>77.4213467082362</v>
      </c>
      <c r="AS218">
        <v>28</v>
      </c>
      <c r="AT218">
        <v>6</v>
      </c>
      <c r="AU218">
        <f t="shared" si="129"/>
        <v>1</v>
      </c>
      <c r="AV218">
        <f t="shared" si="130"/>
        <v>0</v>
      </c>
      <c r="AW218">
        <f t="shared" si="131"/>
        <v>40011.712224491988</v>
      </c>
      <c r="AX218">
        <f t="shared" si="132"/>
        <v>1999.98464285714</v>
      </c>
      <c r="AY218">
        <f t="shared" si="133"/>
        <v>1681.1869632854387</v>
      </c>
      <c r="AZ218">
        <f t="shared" si="134"/>
        <v>0.8405999362493739</v>
      </c>
      <c r="BA218">
        <f t="shared" si="135"/>
        <v>0.16075787696129157</v>
      </c>
      <c r="BB218">
        <v>6</v>
      </c>
      <c r="BC218">
        <v>0.5</v>
      </c>
      <c r="BD218" t="s">
        <v>354</v>
      </c>
      <c r="BE218">
        <v>2</v>
      </c>
      <c r="BF218" t="b">
        <v>1</v>
      </c>
      <c r="BG218">
        <v>1657122095.31429</v>
      </c>
      <c r="BH218">
        <v>1550.6724999999999</v>
      </c>
      <c r="BI218">
        <v>1610.6217857142899</v>
      </c>
      <c r="BJ218">
        <v>16.1357964285714</v>
      </c>
      <c r="BK218">
        <v>9.3788185714285692</v>
      </c>
      <c r="BL218">
        <v>1550.96821428571</v>
      </c>
      <c r="BM218">
        <v>16.293196428571399</v>
      </c>
      <c r="BN218">
        <v>499.989928571429</v>
      </c>
      <c r="BO218">
        <v>73.936746428571396</v>
      </c>
      <c r="BP218">
        <v>9.98861107142857E-2</v>
      </c>
      <c r="BQ218">
        <v>20.3586428571429</v>
      </c>
      <c r="BR218">
        <v>20.009357142857102</v>
      </c>
      <c r="BS218">
        <v>999.9</v>
      </c>
      <c r="BT218">
        <v>0</v>
      </c>
      <c r="BU218">
        <v>0</v>
      </c>
      <c r="BV218">
        <v>10008.0757142857</v>
      </c>
      <c r="BW218">
        <v>0</v>
      </c>
      <c r="BX218">
        <v>450.09753571428598</v>
      </c>
      <c r="BY218">
        <v>-59.949010714285698</v>
      </c>
      <c r="BZ218">
        <v>1576.1057142857101</v>
      </c>
      <c r="CA218">
        <v>1625.8724999999999</v>
      </c>
      <c r="CB218">
        <v>6.7569860714285701</v>
      </c>
      <c r="CC218">
        <v>1610.6217857142899</v>
      </c>
      <c r="CD218">
        <v>9.3788185714285692</v>
      </c>
      <c r="CE218">
        <v>1.1930289285714299</v>
      </c>
      <c r="CF218">
        <v>0.693439178571429</v>
      </c>
      <c r="CG218">
        <v>9.5148428571428596</v>
      </c>
      <c r="CH218">
        <v>1.6947525000000001</v>
      </c>
      <c r="CI218">
        <v>1999.98464285714</v>
      </c>
      <c r="CJ218">
        <v>0.98000210714285696</v>
      </c>
      <c r="CK218">
        <v>1.9997689285714298E-2</v>
      </c>
      <c r="CL218">
        <v>0</v>
      </c>
      <c r="CM218">
        <v>2.54468928571429</v>
      </c>
      <c r="CN218">
        <v>0</v>
      </c>
      <c r="CO218">
        <v>11344.4321428571</v>
      </c>
      <c r="CP218">
        <v>16705.3</v>
      </c>
      <c r="CQ218">
        <v>41.693750000000001</v>
      </c>
      <c r="CR218">
        <v>43.109250000000003</v>
      </c>
      <c r="CS218">
        <v>42.877214285714302</v>
      </c>
      <c r="CT218">
        <v>41.064250000000001</v>
      </c>
      <c r="CU218">
        <v>40.778785714285704</v>
      </c>
      <c r="CV218">
        <v>1959.9849999999999</v>
      </c>
      <c r="CW218">
        <v>39.995357142857102</v>
      </c>
      <c r="CX218">
        <v>0</v>
      </c>
      <c r="CY218">
        <v>1651533819.7</v>
      </c>
      <c r="CZ218">
        <v>0</v>
      </c>
      <c r="DA218">
        <v>0</v>
      </c>
      <c r="DB218" t="s">
        <v>355</v>
      </c>
      <c r="DC218">
        <v>1656181403.5999999</v>
      </c>
      <c r="DD218">
        <v>1656181398.0999999</v>
      </c>
      <c r="DE218">
        <v>0</v>
      </c>
      <c r="DF218">
        <v>2.3420000000000001</v>
      </c>
      <c r="DG218">
        <v>0.193</v>
      </c>
      <c r="DH218">
        <v>3.7240000000000002</v>
      </c>
      <c r="DI218">
        <v>0.24399999999999999</v>
      </c>
      <c r="DJ218">
        <v>420</v>
      </c>
      <c r="DK218">
        <v>22</v>
      </c>
      <c r="DL218">
        <v>0.28000000000000003</v>
      </c>
      <c r="DM218">
        <v>0.02</v>
      </c>
      <c r="DN218">
        <v>-60.020746341463401</v>
      </c>
      <c r="DO218">
        <v>1.1196878048780801</v>
      </c>
      <c r="DP218">
        <v>0.27801945194059202</v>
      </c>
      <c r="DQ218">
        <v>0</v>
      </c>
      <c r="DR218">
        <v>6.7787297560975599</v>
      </c>
      <c r="DS218">
        <v>-0.37387170731707198</v>
      </c>
      <c r="DT218">
        <v>3.7997458482904103E-2</v>
      </c>
      <c r="DU218">
        <v>0</v>
      </c>
      <c r="DV218">
        <v>0</v>
      </c>
      <c r="DW218">
        <v>2</v>
      </c>
      <c r="DX218" t="s">
        <v>375</v>
      </c>
      <c r="DY218">
        <v>2.9146999999999998</v>
      </c>
      <c r="DZ218">
        <v>2.7168199999999998</v>
      </c>
      <c r="EA218">
        <v>0.18487700000000001</v>
      </c>
      <c r="EB218">
        <v>0.18832499999999999</v>
      </c>
      <c r="EC218">
        <v>6.5397899999999995E-2</v>
      </c>
      <c r="ED218">
        <v>4.3274899999999998E-2</v>
      </c>
      <c r="EE218">
        <v>23655.4</v>
      </c>
      <c r="EF218">
        <v>20121.400000000001</v>
      </c>
      <c r="EG218">
        <v>25951.599999999999</v>
      </c>
      <c r="EH218">
        <v>24116</v>
      </c>
      <c r="EI218">
        <v>41342.9</v>
      </c>
      <c r="EJ218">
        <v>38150.800000000003</v>
      </c>
      <c r="EK218">
        <v>46825.3</v>
      </c>
      <c r="EL218">
        <v>42951.8</v>
      </c>
      <c r="EM218">
        <v>1.8565499999999999</v>
      </c>
      <c r="EN218">
        <v>2.2791999999999999</v>
      </c>
      <c r="EO218">
        <v>-0.10767599999999999</v>
      </c>
      <c r="EP218">
        <v>0</v>
      </c>
      <c r="EQ218">
        <v>21.779</v>
      </c>
      <c r="ER218">
        <v>999.9</v>
      </c>
      <c r="ES218">
        <v>35.081000000000003</v>
      </c>
      <c r="ET218">
        <v>24.29</v>
      </c>
      <c r="EU218">
        <v>14.4595</v>
      </c>
      <c r="EV218">
        <v>51.7273</v>
      </c>
      <c r="EW218">
        <v>38.197099999999999</v>
      </c>
      <c r="EX218">
        <v>2</v>
      </c>
      <c r="EY218">
        <v>-0.452376</v>
      </c>
      <c r="EZ218">
        <v>3.9821200000000001</v>
      </c>
      <c r="FA218">
        <v>20.196999999999999</v>
      </c>
      <c r="FB218">
        <v>5.23691</v>
      </c>
      <c r="FC218">
        <v>11.986000000000001</v>
      </c>
      <c r="FD218">
        <v>4.9573499999999999</v>
      </c>
      <c r="FE218">
        <v>3.30382</v>
      </c>
      <c r="FF218">
        <v>316.3</v>
      </c>
      <c r="FG218">
        <v>9999</v>
      </c>
      <c r="FH218">
        <v>9999</v>
      </c>
      <c r="FI218">
        <v>4141.8999999999996</v>
      </c>
      <c r="FJ218">
        <v>1.86829</v>
      </c>
      <c r="FK218">
        <v>1.8639699999999999</v>
      </c>
      <c r="FL218">
        <v>1.87164</v>
      </c>
      <c r="FM218">
        <v>1.8623700000000001</v>
      </c>
      <c r="FN218">
        <v>1.86188</v>
      </c>
      <c r="FO218">
        <v>1.8683000000000001</v>
      </c>
      <c r="FP218">
        <v>1.8584099999999999</v>
      </c>
      <c r="FQ218">
        <v>1.86493</v>
      </c>
      <c r="FR218">
        <v>5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-0.26</v>
      </c>
      <c r="GF218">
        <v>-0.1573</v>
      </c>
      <c r="GG218">
        <v>-0.25096208036330597</v>
      </c>
      <c r="GH218">
        <v>1.40043110155519E-5</v>
      </c>
      <c r="GI218">
        <v>-8.9464880026576905E-7</v>
      </c>
      <c r="GJ218">
        <v>5.5918935111048905E-10</v>
      </c>
      <c r="GK218">
        <v>-0.17968596506812801</v>
      </c>
      <c r="GL218">
        <v>-4.5276668719836703E-2</v>
      </c>
      <c r="GM218">
        <v>3.5990739600394498E-3</v>
      </c>
      <c r="GN218">
        <v>-4.5187851206301597E-5</v>
      </c>
      <c r="GO218">
        <v>3</v>
      </c>
      <c r="GP218">
        <v>2215</v>
      </c>
      <c r="GQ218">
        <v>2</v>
      </c>
      <c r="GR218">
        <v>17</v>
      </c>
      <c r="GS218">
        <v>15678.3</v>
      </c>
      <c r="GT218">
        <v>15678.4</v>
      </c>
      <c r="GU218">
        <v>3.76709</v>
      </c>
      <c r="GV218">
        <v>2.2155800000000001</v>
      </c>
      <c r="GW218">
        <v>1.9982899999999999</v>
      </c>
      <c r="GX218">
        <v>2.7246100000000002</v>
      </c>
      <c r="GY218">
        <v>2.0935100000000002</v>
      </c>
      <c r="GZ218">
        <v>2.3107899999999999</v>
      </c>
      <c r="HA218">
        <v>31.477</v>
      </c>
      <c r="HB218">
        <v>15.4892</v>
      </c>
      <c r="HC218">
        <v>18</v>
      </c>
      <c r="HD218">
        <v>415.88499999999999</v>
      </c>
      <c r="HE218">
        <v>692.09699999999998</v>
      </c>
      <c r="HF218">
        <v>15.155200000000001</v>
      </c>
      <c r="HG218">
        <v>21.355399999999999</v>
      </c>
      <c r="HH218">
        <v>30.000499999999999</v>
      </c>
      <c r="HI218">
        <v>20.974299999999999</v>
      </c>
      <c r="HJ218">
        <v>20.975300000000001</v>
      </c>
      <c r="HK218">
        <v>75.384500000000003</v>
      </c>
      <c r="HL218">
        <v>41.249000000000002</v>
      </c>
      <c r="HM218">
        <v>0</v>
      </c>
      <c r="HN218">
        <v>15.1647</v>
      </c>
      <c r="HO218">
        <v>1656.44</v>
      </c>
      <c r="HP218">
        <v>9.5136099999999999</v>
      </c>
      <c r="HQ218">
        <v>99.171899999999994</v>
      </c>
      <c r="HR218">
        <v>101.04</v>
      </c>
    </row>
    <row r="219" spans="1:226" x14ac:dyDescent="0.2">
      <c r="A219">
        <v>203</v>
      </c>
      <c r="B219">
        <v>1657122108.0999999</v>
      </c>
      <c r="C219">
        <v>2227.5999999046298</v>
      </c>
      <c r="D219" t="s">
        <v>764</v>
      </c>
      <c r="E219" t="s">
        <v>765</v>
      </c>
      <c r="F219">
        <v>5</v>
      </c>
      <c r="G219" t="s">
        <v>1827</v>
      </c>
      <c r="H219" t="s">
        <v>353</v>
      </c>
      <c r="I219">
        <v>1657122100.5999999</v>
      </c>
      <c r="J219">
        <f t="shared" si="102"/>
        <v>5.6762054543821969E-3</v>
      </c>
      <c r="K219">
        <f t="shared" si="103"/>
        <v>5.6762054543821971</v>
      </c>
      <c r="L219">
        <f t="shared" si="104"/>
        <v>22.581423352919003</v>
      </c>
      <c r="M219">
        <f t="shared" si="105"/>
        <v>1568.1237037036999</v>
      </c>
      <c r="N219">
        <f t="shared" si="106"/>
        <v>1429.9444079171815</v>
      </c>
      <c r="O219">
        <f t="shared" si="107"/>
        <v>105.86850688490938</v>
      </c>
      <c r="P219">
        <f t="shared" si="108"/>
        <v>116.09885964990596</v>
      </c>
      <c r="Q219">
        <f t="shared" si="109"/>
        <v>0.38707273512774526</v>
      </c>
      <c r="R219">
        <f t="shared" si="110"/>
        <v>2.4343746773493233</v>
      </c>
      <c r="S219">
        <f t="shared" si="111"/>
        <v>0.35584651822038149</v>
      </c>
      <c r="T219">
        <f t="shared" si="112"/>
        <v>0.22499932757544294</v>
      </c>
      <c r="U219">
        <f t="shared" si="113"/>
        <v>321.51506827423657</v>
      </c>
      <c r="V219">
        <f t="shared" si="114"/>
        <v>20.854143933886206</v>
      </c>
      <c r="W219">
        <f t="shared" si="115"/>
        <v>20.006122222222199</v>
      </c>
      <c r="X219">
        <f t="shared" si="116"/>
        <v>2.3475028940537324</v>
      </c>
      <c r="Y219">
        <f t="shared" si="117"/>
        <v>49.814755973370708</v>
      </c>
      <c r="Z219">
        <f t="shared" si="118"/>
        <v>1.194773507411105</v>
      </c>
      <c r="AA219">
        <f t="shared" si="119"/>
        <v>2.3984329222646212</v>
      </c>
      <c r="AB219">
        <f t="shared" si="120"/>
        <v>1.1527293866426274</v>
      </c>
      <c r="AC219">
        <f t="shared" si="121"/>
        <v>-250.32066053825488</v>
      </c>
      <c r="AD219">
        <f t="shared" si="122"/>
        <v>45.551184350729869</v>
      </c>
      <c r="AE219">
        <f t="shared" si="123"/>
        <v>3.7689912307756726</v>
      </c>
      <c r="AF219">
        <f t="shared" si="124"/>
        <v>120.51458331748722</v>
      </c>
      <c r="AG219">
        <f t="shared" si="125"/>
        <v>41.047272196068</v>
      </c>
      <c r="AH219">
        <f t="shared" si="126"/>
        <v>5.693493518798693</v>
      </c>
      <c r="AI219">
        <f t="shared" si="127"/>
        <v>22.581423352919003</v>
      </c>
      <c r="AJ219">
        <v>1657.5789174669401</v>
      </c>
      <c r="AK219">
        <v>1616.95181818182</v>
      </c>
      <c r="AL219">
        <v>3.2746094346318602</v>
      </c>
      <c r="AM219">
        <v>66.878757965699805</v>
      </c>
      <c r="AN219">
        <f t="shared" si="128"/>
        <v>5.6762054543821971</v>
      </c>
      <c r="AO219">
        <v>9.4449974672311008</v>
      </c>
      <c r="AP219">
        <v>16.146315757575699</v>
      </c>
      <c r="AQ219">
        <v>4.7413846620076401E-5</v>
      </c>
      <c r="AR219">
        <v>77.4213467082362</v>
      </c>
      <c r="AS219">
        <v>28</v>
      </c>
      <c r="AT219">
        <v>6</v>
      </c>
      <c r="AU219">
        <f t="shared" si="129"/>
        <v>1</v>
      </c>
      <c r="AV219">
        <f t="shared" si="130"/>
        <v>0</v>
      </c>
      <c r="AW219">
        <f t="shared" si="131"/>
        <v>40047.039608373721</v>
      </c>
      <c r="AX219">
        <f t="shared" si="132"/>
        <v>1999.9966666666701</v>
      </c>
      <c r="AY219">
        <f t="shared" si="133"/>
        <v>1681.1969928882081</v>
      </c>
      <c r="AZ219">
        <f t="shared" si="134"/>
        <v>0.84059989744393171</v>
      </c>
      <c r="BA219">
        <f t="shared" si="135"/>
        <v>0.16075780206678811</v>
      </c>
      <c r="BB219">
        <v>6</v>
      </c>
      <c r="BC219">
        <v>0.5</v>
      </c>
      <c r="BD219" t="s">
        <v>354</v>
      </c>
      <c r="BE219">
        <v>2</v>
      </c>
      <c r="BF219" t="b">
        <v>1</v>
      </c>
      <c r="BG219">
        <v>1657122100.5999999</v>
      </c>
      <c r="BH219">
        <v>1568.1237037036999</v>
      </c>
      <c r="BI219">
        <v>1628.09481481481</v>
      </c>
      <c r="BJ219">
        <v>16.137562962962999</v>
      </c>
      <c r="BK219">
        <v>9.4155514814814794</v>
      </c>
      <c r="BL219">
        <v>1568.3962962963001</v>
      </c>
      <c r="BM219">
        <v>16.294896296296301</v>
      </c>
      <c r="BN219">
        <v>499.99448148148099</v>
      </c>
      <c r="BO219">
        <v>73.936888888888902</v>
      </c>
      <c r="BP219">
        <v>9.9910233333333306E-2</v>
      </c>
      <c r="BQ219">
        <v>20.353200000000001</v>
      </c>
      <c r="BR219">
        <v>20.006122222222199</v>
      </c>
      <c r="BS219">
        <v>999.9</v>
      </c>
      <c r="BT219">
        <v>0</v>
      </c>
      <c r="BU219">
        <v>0</v>
      </c>
      <c r="BV219">
        <v>10017.0777777778</v>
      </c>
      <c r="BW219">
        <v>0</v>
      </c>
      <c r="BX219">
        <v>450.444814814815</v>
      </c>
      <c r="BY219">
        <v>-59.970885185185203</v>
      </c>
      <c r="BZ219">
        <v>1593.8455555555599</v>
      </c>
      <c r="CA219">
        <v>1643.57111111111</v>
      </c>
      <c r="CB219">
        <v>6.7220162962963004</v>
      </c>
      <c r="CC219">
        <v>1628.09481481481</v>
      </c>
      <c r="CD219">
        <v>9.4155514814814794</v>
      </c>
      <c r="CE219">
        <v>1.19316222222222</v>
      </c>
      <c r="CF219">
        <v>0.69615644444444402</v>
      </c>
      <c r="CG219">
        <v>9.5164959259259305</v>
      </c>
      <c r="CH219">
        <v>1.7493825925925901</v>
      </c>
      <c r="CI219">
        <v>1999.9966666666701</v>
      </c>
      <c r="CJ219">
        <v>0.98000233333333298</v>
      </c>
      <c r="CK219">
        <v>1.9997455555555599E-2</v>
      </c>
      <c r="CL219">
        <v>0</v>
      </c>
      <c r="CM219">
        <v>2.5403333333333298</v>
      </c>
      <c r="CN219">
        <v>0</v>
      </c>
      <c r="CO219">
        <v>11339.5407407407</v>
      </c>
      <c r="CP219">
        <v>16705.392592592601</v>
      </c>
      <c r="CQ219">
        <v>41.701000000000001</v>
      </c>
      <c r="CR219">
        <v>43.120333333333299</v>
      </c>
      <c r="CS219">
        <v>42.877296296296301</v>
      </c>
      <c r="CT219">
        <v>41.069000000000003</v>
      </c>
      <c r="CU219">
        <v>40.793629629629599</v>
      </c>
      <c r="CV219">
        <v>1959.9970370370399</v>
      </c>
      <c r="CW219">
        <v>39.992962962962999</v>
      </c>
      <c r="CX219">
        <v>0</v>
      </c>
      <c r="CY219">
        <v>1651533825.0999999</v>
      </c>
      <c r="CZ219">
        <v>0</v>
      </c>
      <c r="DA219">
        <v>0</v>
      </c>
      <c r="DB219" t="s">
        <v>355</v>
      </c>
      <c r="DC219">
        <v>1656181403.5999999</v>
      </c>
      <c r="DD219">
        <v>1656181398.0999999</v>
      </c>
      <c r="DE219">
        <v>0</v>
      </c>
      <c r="DF219">
        <v>2.3420000000000001</v>
      </c>
      <c r="DG219">
        <v>0.193</v>
      </c>
      <c r="DH219">
        <v>3.7240000000000002</v>
      </c>
      <c r="DI219">
        <v>0.24399999999999999</v>
      </c>
      <c r="DJ219">
        <v>420</v>
      </c>
      <c r="DK219">
        <v>22</v>
      </c>
      <c r="DL219">
        <v>0.28000000000000003</v>
      </c>
      <c r="DM219">
        <v>0.02</v>
      </c>
      <c r="DN219">
        <v>-59.954763414634201</v>
      </c>
      <c r="DO219">
        <v>-6.6313588850597602E-3</v>
      </c>
      <c r="DP219">
        <v>0.24132270041312301</v>
      </c>
      <c r="DQ219">
        <v>1</v>
      </c>
      <c r="DR219">
        <v>6.7432724390243903</v>
      </c>
      <c r="DS219">
        <v>-0.41158118466899402</v>
      </c>
      <c r="DT219">
        <v>4.1462016162929903E-2</v>
      </c>
      <c r="DU219">
        <v>0</v>
      </c>
      <c r="DV219">
        <v>1</v>
      </c>
      <c r="DW219">
        <v>2</v>
      </c>
      <c r="DX219" t="s">
        <v>362</v>
      </c>
      <c r="DY219">
        <v>2.91445</v>
      </c>
      <c r="DZ219">
        <v>2.7163499999999998</v>
      </c>
      <c r="EA219">
        <v>0.185998</v>
      </c>
      <c r="EB219">
        <v>0.18943199999999999</v>
      </c>
      <c r="EC219">
        <v>6.54145E-2</v>
      </c>
      <c r="ED219">
        <v>4.3316599999999997E-2</v>
      </c>
      <c r="EE219">
        <v>23622</v>
      </c>
      <c r="EF219">
        <v>20093.7</v>
      </c>
      <c r="EG219">
        <v>25950.6</v>
      </c>
      <c r="EH219">
        <v>24115.7</v>
      </c>
      <c r="EI219">
        <v>41341.4</v>
      </c>
      <c r="EJ219">
        <v>38148.800000000003</v>
      </c>
      <c r="EK219">
        <v>46824.4</v>
      </c>
      <c r="EL219">
        <v>42951.4</v>
      </c>
      <c r="EM219">
        <v>1.85653</v>
      </c>
      <c r="EN219">
        <v>2.27915</v>
      </c>
      <c r="EO219">
        <v>-0.10717699999999999</v>
      </c>
      <c r="EP219">
        <v>0</v>
      </c>
      <c r="EQ219">
        <v>21.7836</v>
      </c>
      <c r="ER219">
        <v>999.9</v>
      </c>
      <c r="ES219">
        <v>35.081000000000003</v>
      </c>
      <c r="ET219">
        <v>24.3</v>
      </c>
      <c r="EU219">
        <v>14.467499999999999</v>
      </c>
      <c r="EV219">
        <v>51.347299999999997</v>
      </c>
      <c r="EW219">
        <v>38.229199999999999</v>
      </c>
      <c r="EX219">
        <v>2</v>
      </c>
      <c r="EY219">
        <v>-0.45162600000000003</v>
      </c>
      <c r="EZ219">
        <v>3.9586100000000002</v>
      </c>
      <c r="FA219">
        <v>20.197700000000001</v>
      </c>
      <c r="FB219">
        <v>5.2378099999999996</v>
      </c>
      <c r="FC219">
        <v>11.986000000000001</v>
      </c>
      <c r="FD219">
        <v>4.9574999999999996</v>
      </c>
      <c r="FE219">
        <v>3.3038500000000002</v>
      </c>
      <c r="FF219">
        <v>316.3</v>
      </c>
      <c r="FG219">
        <v>9999</v>
      </c>
      <c r="FH219">
        <v>9999</v>
      </c>
      <c r="FI219">
        <v>4141.8999999999996</v>
      </c>
      <c r="FJ219">
        <v>1.86829</v>
      </c>
      <c r="FK219">
        <v>1.8639300000000001</v>
      </c>
      <c r="FL219">
        <v>1.87164</v>
      </c>
      <c r="FM219">
        <v>1.8623499999999999</v>
      </c>
      <c r="FN219">
        <v>1.8618699999999999</v>
      </c>
      <c r="FO219">
        <v>1.86829</v>
      </c>
      <c r="FP219">
        <v>1.8583799999999999</v>
      </c>
      <c r="FQ219">
        <v>1.86493</v>
      </c>
      <c r="FR219">
        <v>5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-0.24</v>
      </c>
      <c r="GF219">
        <v>-0.157</v>
      </c>
      <c r="GG219">
        <v>-0.25096208036330597</v>
      </c>
      <c r="GH219">
        <v>1.40043110155519E-5</v>
      </c>
      <c r="GI219">
        <v>-8.9464880026576905E-7</v>
      </c>
      <c r="GJ219">
        <v>5.5918935111048905E-10</v>
      </c>
      <c r="GK219">
        <v>-0.17968596506812801</v>
      </c>
      <c r="GL219">
        <v>-4.5276668719836703E-2</v>
      </c>
      <c r="GM219">
        <v>3.5990739600394498E-3</v>
      </c>
      <c r="GN219">
        <v>-4.5187851206301597E-5</v>
      </c>
      <c r="GO219">
        <v>3</v>
      </c>
      <c r="GP219">
        <v>2215</v>
      </c>
      <c r="GQ219">
        <v>2</v>
      </c>
      <c r="GR219">
        <v>17</v>
      </c>
      <c r="GS219">
        <v>15678.4</v>
      </c>
      <c r="GT219">
        <v>15678.5</v>
      </c>
      <c r="GU219">
        <v>3.7939500000000002</v>
      </c>
      <c r="GV219">
        <v>2.2253400000000001</v>
      </c>
      <c r="GW219">
        <v>1.9982899999999999</v>
      </c>
      <c r="GX219">
        <v>2.7246100000000002</v>
      </c>
      <c r="GY219">
        <v>2.0935100000000002</v>
      </c>
      <c r="GZ219">
        <v>2.33643</v>
      </c>
      <c r="HA219">
        <v>31.477</v>
      </c>
      <c r="HB219">
        <v>15.4892</v>
      </c>
      <c r="HC219">
        <v>18</v>
      </c>
      <c r="HD219">
        <v>415.94099999999997</v>
      </c>
      <c r="HE219">
        <v>692.18899999999996</v>
      </c>
      <c r="HF219">
        <v>15.1564</v>
      </c>
      <c r="HG219">
        <v>21.3658</v>
      </c>
      <c r="HH219">
        <v>30.000699999999998</v>
      </c>
      <c r="HI219">
        <v>20.9831</v>
      </c>
      <c r="HJ219">
        <v>20.9846</v>
      </c>
      <c r="HK219">
        <v>75.9161</v>
      </c>
      <c r="HL219">
        <v>41.249000000000002</v>
      </c>
      <c r="HM219">
        <v>0</v>
      </c>
      <c r="HN219">
        <v>15.1623</v>
      </c>
      <c r="HO219">
        <v>1676.55</v>
      </c>
      <c r="HP219">
        <v>9.5388900000000003</v>
      </c>
      <c r="HQ219">
        <v>99.169399999999996</v>
      </c>
      <c r="HR219">
        <v>101.039</v>
      </c>
    </row>
    <row r="220" spans="1:226" x14ac:dyDescent="0.2">
      <c r="A220">
        <v>204</v>
      </c>
      <c r="B220">
        <v>1657122113.0999999</v>
      </c>
      <c r="C220">
        <v>2232.5999999046298</v>
      </c>
      <c r="D220" t="s">
        <v>766</v>
      </c>
      <c r="E220" t="s">
        <v>767</v>
      </c>
      <c r="F220">
        <v>5</v>
      </c>
      <c r="G220" t="s">
        <v>1828</v>
      </c>
      <c r="H220" t="s">
        <v>353</v>
      </c>
      <c r="I220">
        <v>1657122105.31429</v>
      </c>
      <c r="J220">
        <f t="shared" si="102"/>
        <v>5.6600014436214222E-3</v>
      </c>
      <c r="K220">
        <f t="shared" si="103"/>
        <v>5.6600014436214225</v>
      </c>
      <c r="L220">
        <f t="shared" si="104"/>
        <v>22.425672600725932</v>
      </c>
      <c r="M220">
        <f t="shared" si="105"/>
        <v>1583.5214285714301</v>
      </c>
      <c r="N220">
        <f t="shared" si="106"/>
        <v>1445.325080712608</v>
      </c>
      <c r="O220">
        <f t="shared" si="107"/>
        <v>107.00751983793741</v>
      </c>
      <c r="P220">
        <f t="shared" si="108"/>
        <v>117.23916158578713</v>
      </c>
      <c r="Q220">
        <f t="shared" si="109"/>
        <v>0.38578129324527383</v>
      </c>
      <c r="R220">
        <f t="shared" si="110"/>
        <v>2.4341183209899562</v>
      </c>
      <c r="S220">
        <f t="shared" si="111"/>
        <v>0.35475116881327234</v>
      </c>
      <c r="T220">
        <f t="shared" si="112"/>
        <v>0.22429905629575453</v>
      </c>
      <c r="U220">
        <f t="shared" si="113"/>
        <v>321.51623775473723</v>
      </c>
      <c r="V220">
        <f t="shared" si="114"/>
        <v>20.856819718023907</v>
      </c>
      <c r="W220">
        <f t="shared" si="115"/>
        <v>20.009</v>
      </c>
      <c r="X220">
        <f t="shared" si="116"/>
        <v>2.3479212504442541</v>
      </c>
      <c r="Y220">
        <f t="shared" si="117"/>
        <v>49.82891094176091</v>
      </c>
      <c r="Z220">
        <f t="shared" si="118"/>
        <v>1.1949350863312735</v>
      </c>
      <c r="AA220">
        <f t="shared" si="119"/>
        <v>2.3980758634839345</v>
      </c>
      <c r="AB220">
        <f t="shared" si="120"/>
        <v>1.1529861641129806</v>
      </c>
      <c r="AC220">
        <f t="shared" si="121"/>
        <v>-249.60606366370473</v>
      </c>
      <c r="AD220">
        <f t="shared" si="122"/>
        <v>44.852388273383042</v>
      </c>
      <c r="AE220">
        <f t="shared" si="123"/>
        <v>3.7115712033549202</v>
      </c>
      <c r="AF220">
        <f t="shared" si="124"/>
        <v>120.47413356777048</v>
      </c>
      <c r="AG220">
        <f t="shared" si="125"/>
        <v>41.051887116625927</v>
      </c>
      <c r="AH220">
        <f t="shared" si="126"/>
        <v>5.6723540607852518</v>
      </c>
      <c r="AI220">
        <f t="shared" si="127"/>
        <v>22.425672600725932</v>
      </c>
      <c r="AJ220">
        <v>1674.3402195308799</v>
      </c>
      <c r="AK220">
        <v>1633.61915151515</v>
      </c>
      <c r="AL220">
        <v>3.3443514575720399</v>
      </c>
      <c r="AM220">
        <v>66.878757965699805</v>
      </c>
      <c r="AN220">
        <f t="shared" si="128"/>
        <v>5.6600014436214225</v>
      </c>
      <c r="AO220">
        <v>9.4559414780367508</v>
      </c>
      <c r="AP220">
        <v>16.138470303030299</v>
      </c>
      <c r="AQ220">
        <v>-4.5424271826740103E-5</v>
      </c>
      <c r="AR220">
        <v>77.4213467082362</v>
      </c>
      <c r="AS220">
        <v>28</v>
      </c>
      <c r="AT220">
        <v>6</v>
      </c>
      <c r="AU220">
        <f t="shared" si="129"/>
        <v>1</v>
      </c>
      <c r="AV220">
        <f t="shared" si="130"/>
        <v>0</v>
      </c>
      <c r="AW220">
        <f t="shared" si="131"/>
        <v>40040.934284280731</v>
      </c>
      <c r="AX220">
        <f t="shared" si="132"/>
        <v>2000.0042857142901</v>
      </c>
      <c r="AY220">
        <f t="shared" si="133"/>
        <v>1681.2033687848411</v>
      </c>
      <c r="AZ220">
        <f t="shared" si="134"/>
        <v>0.84059988310695499</v>
      </c>
      <c r="BA220">
        <f t="shared" si="135"/>
        <v>0.16075777439642314</v>
      </c>
      <c r="BB220">
        <v>6</v>
      </c>
      <c r="BC220">
        <v>0.5</v>
      </c>
      <c r="BD220" t="s">
        <v>354</v>
      </c>
      <c r="BE220">
        <v>2</v>
      </c>
      <c r="BF220" t="b">
        <v>1</v>
      </c>
      <c r="BG220">
        <v>1657122105.31429</v>
      </c>
      <c r="BH220">
        <v>1583.5214285714301</v>
      </c>
      <c r="BI220">
        <v>1643.56178571429</v>
      </c>
      <c r="BJ220">
        <v>16.139703571428601</v>
      </c>
      <c r="BK220">
        <v>9.4428125000000005</v>
      </c>
      <c r="BL220">
        <v>1583.77178571429</v>
      </c>
      <c r="BM220">
        <v>16.296964285714299</v>
      </c>
      <c r="BN220">
        <v>500.00549999999998</v>
      </c>
      <c r="BO220">
        <v>73.9370642857143</v>
      </c>
      <c r="BP220">
        <v>9.9926607142857102E-2</v>
      </c>
      <c r="BQ220">
        <v>20.350789285714299</v>
      </c>
      <c r="BR220">
        <v>20.009</v>
      </c>
      <c r="BS220">
        <v>999.9</v>
      </c>
      <c r="BT220">
        <v>0</v>
      </c>
      <c r="BU220">
        <v>0</v>
      </c>
      <c r="BV220">
        <v>10015.374285714301</v>
      </c>
      <c r="BW220">
        <v>0</v>
      </c>
      <c r="BX220">
        <v>450.693357142857</v>
      </c>
      <c r="BY220">
        <v>-60.041385714285703</v>
      </c>
      <c r="BZ220">
        <v>1609.49892857143</v>
      </c>
      <c r="CA220">
        <v>1659.2307142857101</v>
      </c>
      <c r="CB220">
        <v>6.6968932142857103</v>
      </c>
      <c r="CC220">
        <v>1643.56178571429</v>
      </c>
      <c r="CD220">
        <v>9.4428125000000005</v>
      </c>
      <c r="CE220">
        <v>1.1933235714285699</v>
      </c>
      <c r="CF220">
        <v>0.69817378571428501</v>
      </c>
      <c r="CG220">
        <v>9.5185014285714296</v>
      </c>
      <c r="CH220">
        <v>1.78985464285714</v>
      </c>
      <c r="CI220">
        <v>2000.0042857142901</v>
      </c>
      <c r="CJ220">
        <v>0.98000242857142805</v>
      </c>
      <c r="CK220">
        <v>1.9997357142857101E-2</v>
      </c>
      <c r="CL220">
        <v>0</v>
      </c>
      <c r="CM220">
        <v>2.5299857142857101</v>
      </c>
      <c r="CN220">
        <v>0</v>
      </c>
      <c r="CO220">
        <v>11336.275</v>
      </c>
      <c r="CP220">
        <v>16705.4571428571</v>
      </c>
      <c r="CQ220">
        <v>41.716250000000002</v>
      </c>
      <c r="CR220">
        <v>43.125</v>
      </c>
      <c r="CS220">
        <v>42.897142857142804</v>
      </c>
      <c r="CT220">
        <v>41.084499999999998</v>
      </c>
      <c r="CU220">
        <v>40.8075714285714</v>
      </c>
      <c r="CV220">
        <v>1960.00464285714</v>
      </c>
      <c r="CW220">
        <v>39.992142857142902</v>
      </c>
      <c r="CX220">
        <v>0</v>
      </c>
      <c r="CY220">
        <v>1651533829.9000001</v>
      </c>
      <c r="CZ220">
        <v>0</v>
      </c>
      <c r="DA220">
        <v>0</v>
      </c>
      <c r="DB220" t="s">
        <v>355</v>
      </c>
      <c r="DC220">
        <v>1656181403.5999999</v>
      </c>
      <c r="DD220">
        <v>1656181398.0999999</v>
      </c>
      <c r="DE220">
        <v>0</v>
      </c>
      <c r="DF220">
        <v>2.3420000000000001</v>
      </c>
      <c r="DG220">
        <v>0.193</v>
      </c>
      <c r="DH220">
        <v>3.7240000000000002</v>
      </c>
      <c r="DI220">
        <v>0.24399999999999999</v>
      </c>
      <c r="DJ220">
        <v>420</v>
      </c>
      <c r="DK220">
        <v>22</v>
      </c>
      <c r="DL220">
        <v>0.28000000000000003</v>
      </c>
      <c r="DM220">
        <v>0.02</v>
      </c>
      <c r="DN220">
        <v>-60.068543902439004</v>
      </c>
      <c r="DO220">
        <v>-0.29739512195115198</v>
      </c>
      <c r="DP220">
        <v>0.25613723936524602</v>
      </c>
      <c r="DQ220">
        <v>0</v>
      </c>
      <c r="DR220">
        <v>6.7205812195121899</v>
      </c>
      <c r="DS220">
        <v>-0.34513191637629098</v>
      </c>
      <c r="DT220">
        <v>3.5756424576749699E-2</v>
      </c>
      <c r="DU220">
        <v>0</v>
      </c>
      <c r="DV220">
        <v>0</v>
      </c>
      <c r="DW220">
        <v>2</v>
      </c>
      <c r="DX220" t="s">
        <v>375</v>
      </c>
      <c r="DY220">
        <v>2.9142899999999998</v>
      </c>
      <c r="DZ220">
        <v>2.7163499999999998</v>
      </c>
      <c r="EA220">
        <v>0.18712500000000001</v>
      </c>
      <c r="EB220">
        <v>0.19056300000000001</v>
      </c>
      <c r="EC220">
        <v>6.53894E-2</v>
      </c>
      <c r="ED220">
        <v>4.3388400000000001E-2</v>
      </c>
      <c r="EE220">
        <v>23588.7</v>
      </c>
      <c r="EF220">
        <v>20065.5</v>
      </c>
      <c r="EG220">
        <v>25949.9</v>
      </c>
      <c r="EH220">
        <v>24115.5</v>
      </c>
      <c r="EI220">
        <v>41341.5</v>
      </c>
      <c r="EJ220">
        <v>38145.4</v>
      </c>
      <c r="EK220">
        <v>46823.3</v>
      </c>
      <c r="EL220">
        <v>42950.9</v>
      </c>
      <c r="EM220">
        <v>1.85615</v>
      </c>
      <c r="EN220">
        <v>2.2791999999999999</v>
      </c>
      <c r="EO220">
        <v>-0.108026</v>
      </c>
      <c r="EP220">
        <v>0</v>
      </c>
      <c r="EQ220">
        <v>21.79</v>
      </c>
      <c r="ER220">
        <v>999.9</v>
      </c>
      <c r="ES220">
        <v>35.081000000000003</v>
      </c>
      <c r="ET220">
        <v>24.33</v>
      </c>
      <c r="EU220">
        <v>14.4964</v>
      </c>
      <c r="EV220">
        <v>52.017299999999999</v>
      </c>
      <c r="EW220">
        <v>38.337299999999999</v>
      </c>
      <c r="EX220">
        <v>2</v>
      </c>
      <c r="EY220">
        <v>-0.45079799999999998</v>
      </c>
      <c r="EZ220">
        <v>4.0106900000000003</v>
      </c>
      <c r="FA220">
        <v>20.1965</v>
      </c>
      <c r="FB220">
        <v>5.2366099999999998</v>
      </c>
      <c r="FC220">
        <v>11.986000000000001</v>
      </c>
      <c r="FD220">
        <v>4.9574499999999997</v>
      </c>
      <c r="FE220">
        <v>3.3038699999999999</v>
      </c>
      <c r="FF220">
        <v>316.3</v>
      </c>
      <c r="FG220">
        <v>9999</v>
      </c>
      <c r="FH220">
        <v>9999</v>
      </c>
      <c r="FI220">
        <v>4142.2</v>
      </c>
      <c r="FJ220">
        <v>1.86829</v>
      </c>
      <c r="FK220">
        <v>1.86395</v>
      </c>
      <c r="FL220">
        <v>1.8716200000000001</v>
      </c>
      <c r="FM220">
        <v>1.8623499999999999</v>
      </c>
      <c r="FN220">
        <v>1.8618600000000001</v>
      </c>
      <c r="FO220">
        <v>1.86829</v>
      </c>
      <c r="FP220">
        <v>1.8583700000000001</v>
      </c>
      <c r="FQ220">
        <v>1.86493</v>
      </c>
      <c r="FR220">
        <v>5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-0.21</v>
      </c>
      <c r="GF220">
        <v>-0.15740000000000001</v>
      </c>
      <c r="GG220">
        <v>-0.25096208036330597</v>
      </c>
      <c r="GH220">
        <v>1.40043110155519E-5</v>
      </c>
      <c r="GI220">
        <v>-8.9464880026576905E-7</v>
      </c>
      <c r="GJ220">
        <v>5.5918935111048905E-10</v>
      </c>
      <c r="GK220">
        <v>-0.17968596506812801</v>
      </c>
      <c r="GL220">
        <v>-4.5276668719836703E-2</v>
      </c>
      <c r="GM220">
        <v>3.5990739600394498E-3</v>
      </c>
      <c r="GN220">
        <v>-4.5187851206301597E-5</v>
      </c>
      <c r="GO220">
        <v>3</v>
      </c>
      <c r="GP220">
        <v>2215</v>
      </c>
      <c r="GQ220">
        <v>2</v>
      </c>
      <c r="GR220">
        <v>17</v>
      </c>
      <c r="GS220">
        <v>15678.5</v>
      </c>
      <c r="GT220">
        <v>15678.6</v>
      </c>
      <c r="GU220">
        <v>3.8232400000000002</v>
      </c>
      <c r="GV220">
        <v>2.20581</v>
      </c>
      <c r="GW220">
        <v>1.9982899999999999</v>
      </c>
      <c r="GX220">
        <v>2.7246100000000002</v>
      </c>
      <c r="GY220">
        <v>2.0935100000000002</v>
      </c>
      <c r="GZ220">
        <v>2.35107</v>
      </c>
      <c r="HA220">
        <v>31.498799999999999</v>
      </c>
      <c r="HB220">
        <v>15.497999999999999</v>
      </c>
      <c r="HC220">
        <v>18</v>
      </c>
      <c r="HD220">
        <v>415.82600000000002</v>
      </c>
      <c r="HE220">
        <v>692.36400000000003</v>
      </c>
      <c r="HF220">
        <v>15.1533</v>
      </c>
      <c r="HG220">
        <v>21.3752</v>
      </c>
      <c r="HH220">
        <v>30.000800000000002</v>
      </c>
      <c r="HI220">
        <v>20.9937</v>
      </c>
      <c r="HJ220">
        <v>20.994</v>
      </c>
      <c r="HK220">
        <v>76.507499999999993</v>
      </c>
      <c r="HL220">
        <v>40.952500000000001</v>
      </c>
      <c r="HM220">
        <v>0</v>
      </c>
      <c r="HN220">
        <v>15.1479</v>
      </c>
      <c r="HO220">
        <v>1690.05</v>
      </c>
      <c r="HP220">
        <v>9.5729600000000001</v>
      </c>
      <c r="HQ220">
        <v>99.166899999999998</v>
      </c>
      <c r="HR220">
        <v>101.03700000000001</v>
      </c>
    </row>
    <row r="221" spans="1:226" x14ac:dyDescent="0.2">
      <c r="A221">
        <v>205</v>
      </c>
      <c r="B221">
        <v>1657122118.0999999</v>
      </c>
      <c r="C221">
        <v>2237.5999999046298</v>
      </c>
      <c r="D221" t="s">
        <v>768</v>
      </c>
      <c r="E221" t="s">
        <v>769</v>
      </c>
      <c r="F221">
        <v>5</v>
      </c>
      <c r="G221" t="s">
        <v>1829</v>
      </c>
      <c r="H221" t="s">
        <v>353</v>
      </c>
      <c r="I221">
        <v>1657122110.5999999</v>
      </c>
      <c r="J221">
        <f t="shared" si="102"/>
        <v>5.6360708370091044E-3</v>
      </c>
      <c r="K221">
        <f t="shared" si="103"/>
        <v>5.6360708370091039</v>
      </c>
      <c r="L221">
        <f t="shared" si="104"/>
        <v>22.605375680064085</v>
      </c>
      <c r="M221">
        <f t="shared" si="105"/>
        <v>1600.7540740740701</v>
      </c>
      <c r="N221">
        <f t="shared" si="106"/>
        <v>1460.9238105490333</v>
      </c>
      <c r="O221">
        <f t="shared" si="107"/>
        <v>108.16266074731875</v>
      </c>
      <c r="P221">
        <f t="shared" si="108"/>
        <v>118.51529737809746</v>
      </c>
      <c r="Q221">
        <f t="shared" si="109"/>
        <v>0.38409936636092218</v>
      </c>
      <c r="R221">
        <f t="shared" si="110"/>
        <v>2.430502335207684</v>
      </c>
      <c r="S221">
        <f t="shared" si="111"/>
        <v>0.35328581935975456</v>
      </c>
      <c r="T221">
        <f t="shared" si="112"/>
        <v>0.2233657551063094</v>
      </c>
      <c r="U221">
        <f t="shared" si="113"/>
        <v>321.51863638533302</v>
      </c>
      <c r="V221">
        <f t="shared" si="114"/>
        <v>20.861554529741127</v>
      </c>
      <c r="W221">
        <f t="shared" si="115"/>
        <v>20.008755555555599</v>
      </c>
      <c r="X221">
        <f t="shared" si="116"/>
        <v>2.3478857118414487</v>
      </c>
      <c r="Y221">
        <f t="shared" si="117"/>
        <v>49.842537916292983</v>
      </c>
      <c r="Z221">
        <f t="shared" si="118"/>
        <v>1.1950097886699649</v>
      </c>
      <c r="AA221">
        <f t="shared" si="119"/>
        <v>2.3975701050313676</v>
      </c>
      <c r="AB221">
        <f t="shared" si="120"/>
        <v>1.1528759231714838</v>
      </c>
      <c r="AC221">
        <f t="shared" si="121"/>
        <v>-248.55072391210149</v>
      </c>
      <c r="AD221">
        <f t="shared" si="122"/>
        <v>44.370282247403992</v>
      </c>
      <c r="AE221">
        <f t="shared" si="123"/>
        <v>3.677070214519675</v>
      </c>
      <c r="AF221">
        <f t="shared" si="124"/>
        <v>121.01526493515522</v>
      </c>
      <c r="AG221">
        <f t="shared" si="125"/>
        <v>41.335199721477863</v>
      </c>
      <c r="AH221">
        <f t="shared" si="126"/>
        <v>5.6526738481735572</v>
      </c>
      <c r="AI221">
        <f t="shared" si="127"/>
        <v>22.605375680064085</v>
      </c>
      <c r="AJ221">
        <v>1691.63392237985</v>
      </c>
      <c r="AK221">
        <v>1650.50181818182</v>
      </c>
      <c r="AL221">
        <v>3.39225203816541</v>
      </c>
      <c r="AM221">
        <v>66.878757965699805</v>
      </c>
      <c r="AN221">
        <f t="shared" si="128"/>
        <v>5.6360708370091039</v>
      </c>
      <c r="AO221">
        <v>9.4825989653650193</v>
      </c>
      <c r="AP221">
        <v>16.136495151515099</v>
      </c>
      <c r="AQ221">
        <v>-1.8329800456108599E-5</v>
      </c>
      <c r="AR221">
        <v>77.4213467082362</v>
      </c>
      <c r="AS221">
        <v>28</v>
      </c>
      <c r="AT221">
        <v>6</v>
      </c>
      <c r="AU221">
        <f t="shared" si="129"/>
        <v>1</v>
      </c>
      <c r="AV221">
        <f t="shared" si="130"/>
        <v>0</v>
      </c>
      <c r="AW221">
        <f t="shared" si="131"/>
        <v>39950.601845780344</v>
      </c>
      <c r="AX221">
        <f t="shared" si="132"/>
        <v>2000.0188888888899</v>
      </c>
      <c r="AY221">
        <f t="shared" si="133"/>
        <v>1681.2156706659764</v>
      </c>
      <c r="AZ221">
        <f t="shared" si="134"/>
        <v>0.84059989633396681</v>
      </c>
      <c r="BA221">
        <f t="shared" si="135"/>
        <v>0.16075779992455602</v>
      </c>
      <c r="BB221">
        <v>6</v>
      </c>
      <c r="BC221">
        <v>0.5</v>
      </c>
      <c r="BD221" t="s">
        <v>354</v>
      </c>
      <c r="BE221">
        <v>2</v>
      </c>
      <c r="BF221" t="b">
        <v>1</v>
      </c>
      <c r="BG221">
        <v>1657122110.5999999</v>
      </c>
      <c r="BH221">
        <v>1600.7540740740701</v>
      </c>
      <c r="BI221">
        <v>1661.21148148148</v>
      </c>
      <c r="BJ221">
        <v>16.140674074074099</v>
      </c>
      <c r="BK221">
        <v>9.4672911111111109</v>
      </c>
      <c r="BL221">
        <v>1600.9796296296299</v>
      </c>
      <c r="BM221">
        <v>16.2979037037037</v>
      </c>
      <c r="BN221">
        <v>500.02548148148202</v>
      </c>
      <c r="BO221">
        <v>73.937140740740702</v>
      </c>
      <c r="BP221">
        <v>0.100026677777778</v>
      </c>
      <c r="BQ221">
        <v>20.3473740740741</v>
      </c>
      <c r="BR221">
        <v>20.008755555555599</v>
      </c>
      <c r="BS221">
        <v>999.9</v>
      </c>
      <c r="BT221">
        <v>0</v>
      </c>
      <c r="BU221">
        <v>0</v>
      </c>
      <c r="BV221">
        <v>9991.6837037037003</v>
      </c>
      <c r="BW221">
        <v>0</v>
      </c>
      <c r="BX221">
        <v>449.25674074074101</v>
      </c>
      <c r="BY221">
        <v>-60.457670370370401</v>
      </c>
      <c r="BZ221">
        <v>1627.0159259259301</v>
      </c>
      <c r="CA221">
        <v>1677.0896296296301</v>
      </c>
      <c r="CB221">
        <v>6.67338740740741</v>
      </c>
      <c r="CC221">
        <v>1661.21148148148</v>
      </c>
      <c r="CD221">
        <v>9.4672911111111109</v>
      </c>
      <c r="CE221">
        <v>1.1933959259259299</v>
      </c>
      <c r="CF221">
        <v>0.69998444444444397</v>
      </c>
      <c r="CG221">
        <v>9.5194155555555593</v>
      </c>
      <c r="CH221">
        <v>1.8260559259259299</v>
      </c>
      <c r="CI221">
        <v>2000.0188888888899</v>
      </c>
      <c r="CJ221">
        <v>0.98000244444444395</v>
      </c>
      <c r="CK221">
        <v>1.99973407407407E-2</v>
      </c>
      <c r="CL221">
        <v>0</v>
      </c>
      <c r="CM221">
        <v>2.4785518518518499</v>
      </c>
      <c r="CN221">
        <v>0</v>
      </c>
      <c r="CO221">
        <v>11337.1</v>
      </c>
      <c r="CP221">
        <v>16705.581481481498</v>
      </c>
      <c r="CQ221">
        <v>41.731333333333303</v>
      </c>
      <c r="CR221">
        <v>43.125</v>
      </c>
      <c r="CS221">
        <v>42.916333333333299</v>
      </c>
      <c r="CT221">
        <v>41.103999999999999</v>
      </c>
      <c r="CU221">
        <v>40.811999999999998</v>
      </c>
      <c r="CV221">
        <v>1960.0188888888899</v>
      </c>
      <c r="CW221">
        <v>39.993333333333297</v>
      </c>
      <c r="CX221">
        <v>0</v>
      </c>
      <c r="CY221">
        <v>1651533834.7</v>
      </c>
      <c r="CZ221">
        <v>0</v>
      </c>
      <c r="DA221">
        <v>0</v>
      </c>
      <c r="DB221" t="s">
        <v>355</v>
      </c>
      <c r="DC221">
        <v>1656181403.5999999</v>
      </c>
      <c r="DD221">
        <v>1656181398.0999999</v>
      </c>
      <c r="DE221">
        <v>0</v>
      </c>
      <c r="DF221">
        <v>2.3420000000000001</v>
      </c>
      <c r="DG221">
        <v>0.193</v>
      </c>
      <c r="DH221">
        <v>3.7240000000000002</v>
      </c>
      <c r="DI221">
        <v>0.24399999999999999</v>
      </c>
      <c r="DJ221">
        <v>420</v>
      </c>
      <c r="DK221">
        <v>22</v>
      </c>
      <c r="DL221">
        <v>0.28000000000000003</v>
      </c>
      <c r="DM221">
        <v>0.02</v>
      </c>
      <c r="DN221">
        <v>-60.215853658536602</v>
      </c>
      <c r="DO221">
        <v>-3.9561386759582202</v>
      </c>
      <c r="DP221">
        <v>0.44299068816814702</v>
      </c>
      <c r="DQ221">
        <v>0</v>
      </c>
      <c r="DR221">
        <v>6.6912212195122001</v>
      </c>
      <c r="DS221">
        <v>-0.277671010452957</v>
      </c>
      <c r="DT221">
        <v>2.8538059499135598E-2</v>
      </c>
      <c r="DU221">
        <v>0</v>
      </c>
      <c r="DV221">
        <v>0</v>
      </c>
      <c r="DW221">
        <v>2</v>
      </c>
      <c r="DX221" t="s">
        <v>375</v>
      </c>
      <c r="DY221">
        <v>2.91452</v>
      </c>
      <c r="DZ221">
        <v>2.7162500000000001</v>
      </c>
      <c r="EA221">
        <v>0.18826499999999999</v>
      </c>
      <c r="EB221">
        <v>0.19168499999999999</v>
      </c>
      <c r="EC221">
        <v>6.5382999999999997E-2</v>
      </c>
      <c r="ED221">
        <v>4.3495300000000001E-2</v>
      </c>
      <c r="EE221">
        <v>23555.200000000001</v>
      </c>
      <c r="EF221">
        <v>20037</v>
      </c>
      <c r="EG221">
        <v>25949.5</v>
      </c>
      <c r="EH221">
        <v>24114.6</v>
      </c>
      <c r="EI221">
        <v>41341</v>
      </c>
      <c r="EJ221">
        <v>38139.800000000003</v>
      </c>
      <c r="EK221">
        <v>46822.3</v>
      </c>
      <c r="EL221">
        <v>42949.4</v>
      </c>
      <c r="EM221">
        <v>1.85625</v>
      </c>
      <c r="EN221">
        <v>2.2789299999999999</v>
      </c>
      <c r="EO221">
        <v>-0.10904700000000001</v>
      </c>
      <c r="EP221">
        <v>0</v>
      </c>
      <c r="EQ221">
        <v>21.7974</v>
      </c>
      <c r="ER221">
        <v>999.9</v>
      </c>
      <c r="ES221">
        <v>35.081000000000003</v>
      </c>
      <c r="ET221">
        <v>24.33</v>
      </c>
      <c r="EU221">
        <v>14.494400000000001</v>
      </c>
      <c r="EV221">
        <v>52.357300000000002</v>
      </c>
      <c r="EW221">
        <v>38.217100000000002</v>
      </c>
      <c r="EX221">
        <v>2</v>
      </c>
      <c r="EY221">
        <v>-0.44996399999999998</v>
      </c>
      <c r="EZ221">
        <v>4.0302899999999999</v>
      </c>
      <c r="FA221">
        <v>20.196300000000001</v>
      </c>
      <c r="FB221">
        <v>5.2370599999999996</v>
      </c>
      <c r="FC221">
        <v>11.9861</v>
      </c>
      <c r="FD221">
        <v>4.9576000000000002</v>
      </c>
      <c r="FE221">
        <v>3.3038699999999999</v>
      </c>
      <c r="FF221">
        <v>316.3</v>
      </c>
      <c r="FG221">
        <v>9999</v>
      </c>
      <c r="FH221">
        <v>9999</v>
      </c>
      <c r="FI221">
        <v>4142.2</v>
      </c>
      <c r="FJ221">
        <v>1.86829</v>
      </c>
      <c r="FK221">
        <v>1.8639300000000001</v>
      </c>
      <c r="FL221">
        <v>1.8716299999999999</v>
      </c>
      <c r="FM221">
        <v>1.8623499999999999</v>
      </c>
      <c r="FN221">
        <v>1.86188</v>
      </c>
      <c r="FO221">
        <v>1.86829</v>
      </c>
      <c r="FP221">
        <v>1.8584099999999999</v>
      </c>
      <c r="FQ221">
        <v>1.86493</v>
      </c>
      <c r="FR221">
        <v>5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-0.19</v>
      </c>
      <c r="GF221">
        <v>-0.15740000000000001</v>
      </c>
      <c r="GG221">
        <v>-0.25096208036330597</v>
      </c>
      <c r="GH221">
        <v>1.40043110155519E-5</v>
      </c>
      <c r="GI221">
        <v>-8.9464880026576905E-7</v>
      </c>
      <c r="GJ221">
        <v>5.5918935111048905E-10</v>
      </c>
      <c r="GK221">
        <v>-0.17968596506812801</v>
      </c>
      <c r="GL221">
        <v>-4.5276668719836703E-2</v>
      </c>
      <c r="GM221">
        <v>3.5990739600394498E-3</v>
      </c>
      <c r="GN221">
        <v>-4.5187851206301597E-5</v>
      </c>
      <c r="GO221">
        <v>3</v>
      </c>
      <c r="GP221">
        <v>2215</v>
      </c>
      <c r="GQ221">
        <v>2</v>
      </c>
      <c r="GR221">
        <v>17</v>
      </c>
      <c r="GS221">
        <v>15678.6</v>
      </c>
      <c r="GT221">
        <v>15678.7</v>
      </c>
      <c r="GU221">
        <v>3.8488799999999999</v>
      </c>
      <c r="GV221">
        <v>2.21069</v>
      </c>
      <c r="GW221">
        <v>1.9982899999999999</v>
      </c>
      <c r="GX221">
        <v>2.7246100000000002</v>
      </c>
      <c r="GY221">
        <v>2.0935100000000002</v>
      </c>
      <c r="GZ221">
        <v>2.36328</v>
      </c>
      <c r="HA221">
        <v>31.520600000000002</v>
      </c>
      <c r="HB221">
        <v>15.497999999999999</v>
      </c>
      <c r="HC221">
        <v>18</v>
      </c>
      <c r="HD221">
        <v>415.95299999999997</v>
      </c>
      <c r="HE221">
        <v>692.27800000000002</v>
      </c>
      <c r="HF221">
        <v>15.1431</v>
      </c>
      <c r="HG221">
        <v>21.385300000000001</v>
      </c>
      <c r="HH221">
        <v>30.000900000000001</v>
      </c>
      <c r="HI221">
        <v>21.0031</v>
      </c>
      <c r="HJ221">
        <v>21.004200000000001</v>
      </c>
      <c r="HK221">
        <v>77.040599999999998</v>
      </c>
      <c r="HL221">
        <v>40.651400000000002</v>
      </c>
      <c r="HM221">
        <v>0</v>
      </c>
      <c r="HN221">
        <v>15.1379</v>
      </c>
      <c r="HO221">
        <v>1703.49</v>
      </c>
      <c r="HP221">
        <v>9.6012799999999991</v>
      </c>
      <c r="HQ221">
        <v>99.165000000000006</v>
      </c>
      <c r="HR221">
        <v>101.03400000000001</v>
      </c>
    </row>
    <row r="222" spans="1:226" x14ac:dyDescent="0.2">
      <c r="A222">
        <v>206</v>
      </c>
      <c r="B222">
        <v>1657122123.0999999</v>
      </c>
      <c r="C222">
        <v>2242.5999999046298</v>
      </c>
      <c r="D222" t="s">
        <v>770</v>
      </c>
      <c r="E222" t="s">
        <v>771</v>
      </c>
      <c r="F222">
        <v>5</v>
      </c>
      <c r="G222" t="s">
        <v>1830</v>
      </c>
      <c r="H222" t="s">
        <v>353</v>
      </c>
      <c r="I222">
        <v>1657122115.31429</v>
      </c>
      <c r="J222">
        <f t="shared" si="102"/>
        <v>5.6127289087080532E-3</v>
      </c>
      <c r="K222">
        <f t="shared" si="103"/>
        <v>5.6127289087080534</v>
      </c>
      <c r="L222">
        <f t="shared" si="104"/>
        <v>22.896819629421312</v>
      </c>
      <c r="M222">
        <f t="shared" si="105"/>
        <v>1616.26892857143</v>
      </c>
      <c r="N222">
        <f t="shared" si="106"/>
        <v>1474.3888547988176</v>
      </c>
      <c r="O222">
        <f t="shared" si="107"/>
        <v>109.15954498871999</v>
      </c>
      <c r="P222">
        <f t="shared" si="108"/>
        <v>119.66394092577261</v>
      </c>
      <c r="Q222">
        <f t="shared" si="109"/>
        <v>0.3825411462332543</v>
      </c>
      <c r="R222">
        <f t="shared" si="110"/>
        <v>2.4292595423127032</v>
      </c>
      <c r="S222">
        <f t="shared" si="111"/>
        <v>0.35195214446276551</v>
      </c>
      <c r="T222">
        <f t="shared" si="112"/>
        <v>0.22251420466443467</v>
      </c>
      <c r="U222">
        <f t="shared" si="113"/>
        <v>321.51589534125259</v>
      </c>
      <c r="V222">
        <f t="shared" si="114"/>
        <v>20.864755734080873</v>
      </c>
      <c r="W222">
        <f t="shared" si="115"/>
        <v>20.0050321428571</v>
      </c>
      <c r="X222">
        <f t="shared" si="116"/>
        <v>2.3473444410336737</v>
      </c>
      <c r="Y222">
        <f t="shared" si="117"/>
        <v>49.850622705668421</v>
      </c>
      <c r="Z222">
        <f t="shared" si="118"/>
        <v>1.1948876374662285</v>
      </c>
      <c r="AA222">
        <f t="shared" si="119"/>
        <v>2.3969362319126257</v>
      </c>
      <c r="AB222">
        <f t="shared" si="120"/>
        <v>1.1524568035674452</v>
      </c>
      <c r="AC222">
        <f t="shared" si="121"/>
        <v>-247.52134487402515</v>
      </c>
      <c r="AD222">
        <f t="shared" si="122"/>
        <v>44.274540792217323</v>
      </c>
      <c r="AE222">
        <f t="shared" si="123"/>
        <v>3.6708626528092201</v>
      </c>
      <c r="AF222">
        <f t="shared" si="124"/>
        <v>121.93995391225397</v>
      </c>
      <c r="AG222">
        <f t="shared" si="125"/>
        <v>41.414047013324442</v>
      </c>
      <c r="AH222">
        <f t="shared" si="126"/>
        <v>5.6284548026943897</v>
      </c>
      <c r="AI222">
        <f t="shared" si="127"/>
        <v>22.896819629421312</v>
      </c>
      <c r="AJ222">
        <v>1708.28255146073</v>
      </c>
      <c r="AK222">
        <v>1667.1695757575801</v>
      </c>
      <c r="AL222">
        <v>3.2997502933404999</v>
      </c>
      <c r="AM222">
        <v>66.878757965699805</v>
      </c>
      <c r="AN222">
        <f t="shared" si="128"/>
        <v>5.6127289087080534</v>
      </c>
      <c r="AO222">
        <v>9.5153390878941693</v>
      </c>
      <c r="AP222">
        <v>16.141633939393898</v>
      </c>
      <c r="AQ222">
        <v>4.3730327960389399E-5</v>
      </c>
      <c r="AR222">
        <v>77.4213467082362</v>
      </c>
      <c r="AS222">
        <v>28</v>
      </c>
      <c r="AT222">
        <v>6</v>
      </c>
      <c r="AU222">
        <f t="shared" si="129"/>
        <v>1</v>
      </c>
      <c r="AV222">
        <f t="shared" si="130"/>
        <v>0</v>
      </c>
      <c r="AW222">
        <f t="shared" si="131"/>
        <v>39919.984715807186</v>
      </c>
      <c r="AX222">
        <f t="shared" si="132"/>
        <v>2000.0021428571399</v>
      </c>
      <c r="AY222">
        <f t="shared" si="133"/>
        <v>1681.2015685705949</v>
      </c>
      <c r="AZ222">
        <f t="shared" si="134"/>
        <v>0.84059988364256621</v>
      </c>
      <c r="BA222">
        <f t="shared" si="135"/>
        <v>0.16075777543015285</v>
      </c>
      <c r="BB222">
        <v>6</v>
      </c>
      <c r="BC222">
        <v>0.5</v>
      </c>
      <c r="BD222" t="s">
        <v>354</v>
      </c>
      <c r="BE222">
        <v>2</v>
      </c>
      <c r="BF222" t="b">
        <v>1</v>
      </c>
      <c r="BG222">
        <v>1657122115.31429</v>
      </c>
      <c r="BH222">
        <v>1616.26892857143</v>
      </c>
      <c r="BI222">
        <v>1676.8817857142899</v>
      </c>
      <c r="BJ222">
        <v>16.1390285714286</v>
      </c>
      <c r="BK222">
        <v>9.4939446428571408</v>
      </c>
      <c r="BL222">
        <v>1616.47285714286</v>
      </c>
      <c r="BM222">
        <v>16.296317857142899</v>
      </c>
      <c r="BN222">
        <v>500.00425000000001</v>
      </c>
      <c r="BO222">
        <v>73.937189285714297</v>
      </c>
      <c r="BP222">
        <v>9.9958128571428606E-2</v>
      </c>
      <c r="BQ222">
        <v>20.343092857142899</v>
      </c>
      <c r="BR222">
        <v>20.0050321428571</v>
      </c>
      <c r="BS222">
        <v>999.9</v>
      </c>
      <c r="BT222">
        <v>0</v>
      </c>
      <c r="BU222">
        <v>0</v>
      </c>
      <c r="BV222">
        <v>9983.5439285714292</v>
      </c>
      <c r="BW222">
        <v>0</v>
      </c>
      <c r="BX222">
        <v>448.106285714286</v>
      </c>
      <c r="BY222">
        <v>-60.612492857142897</v>
      </c>
      <c r="BZ222">
        <v>1642.7832142857101</v>
      </c>
      <c r="CA222">
        <v>1692.9553571428601</v>
      </c>
      <c r="CB222">
        <v>6.6450860714285698</v>
      </c>
      <c r="CC222">
        <v>1676.8817857142899</v>
      </c>
      <c r="CD222">
        <v>9.4939446428571408</v>
      </c>
      <c r="CE222">
        <v>1.1932746428571399</v>
      </c>
      <c r="CF222">
        <v>0.70195557142857101</v>
      </c>
      <c r="CG222">
        <v>9.5179064285714308</v>
      </c>
      <c r="CH222">
        <v>1.8653246428571399</v>
      </c>
      <c r="CI222">
        <v>2000.0021428571399</v>
      </c>
      <c r="CJ222">
        <v>0.98000232142857102</v>
      </c>
      <c r="CK222">
        <v>1.99974678571429E-2</v>
      </c>
      <c r="CL222">
        <v>0</v>
      </c>
      <c r="CM222">
        <v>2.5318142857142898</v>
      </c>
      <c r="CN222">
        <v>0</v>
      </c>
      <c r="CO222">
        <v>11336.2214285714</v>
      </c>
      <c r="CP222">
        <v>16705.446428571398</v>
      </c>
      <c r="CQ222">
        <v>41.7455</v>
      </c>
      <c r="CR222">
        <v>43.129428571428598</v>
      </c>
      <c r="CS222">
        <v>42.934785714285702</v>
      </c>
      <c r="CT222">
        <v>41.1205</v>
      </c>
      <c r="CU222">
        <v>40.811999999999998</v>
      </c>
      <c r="CV222">
        <v>1960.00285714286</v>
      </c>
      <c r="CW222">
        <v>39.992142857142902</v>
      </c>
      <c r="CX222">
        <v>0</v>
      </c>
      <c r="CY222">
        <v>1651533840.0999999</v>
      </c>
      <c r="CZ222">
        <v>0</v>
      </c>
      <c r="DA222">
        <v>0</v>
      </c>
      <c r="DB222" t="s">
        <v>355</v>
      </c>
      <c r="DC222">
        <v>1656181403.5999999</v>
      </c>
      <c r="DD222">
        <v>1656181398.0999999</v>
      </c>
      <c r="DE222">
        <v>0</v>
      </c>
      <c r="DF222">
        <v>2.3420000000000001</v>
      </c>
      <c r="DG222">
        <v>0.193</v>
      </c>
      <c r="DH222">
        <v>3.7240000000000002</v>
      </c>
      <c r="DI222">
        <v>0.24399999999999999</v>
      </c>
      <c r="DJ222">
        <v>420</v>
      </c>
      <c r="DK222">
        <v>22</v>
      </c>
      <c r="DL222">
        <v>0.28000000000000003</v>
      </c>
      <c r="DM222">
        <v>0.02</v>
      </c>
      <c r="DN222">
        <v>-60.437539024390198</v>
      </c>
      <c r="DO222">
        <v>-3.3029289198608098</v>
      </c>
      <c r="DP222">
        <v>0.40027565677158899</v>
      </c>
      <c r="DQ222">
        <v>0</v>
      </c>
      <c r="DR222">
        <v>6.6640202439024403</v>
      </c>
      <c r="DS222">
        <v>-0.31907017421603301</v>
      </c>
      <c r="DT222">
        <v>3.26288108876268E-2</v>
      </c>
      <c r="DU222">
        <v>0</v>
      </c>
      <c r="DV222">
        <v>0</v>
      </c>
      <c r="DW222">
        <v>2</v>
      </c>
      <c r="DX222" t="s">
        <v>375</v>
      </c>
      <c r="DY222">
        <v>2.9141499999999998</v>
      </c>
      <c r="DZ222">
        <v>2.7162700000000002</v>
      </c>
      <c r="EA222">
        <v>0.18937499999999999</v>
      </c>
      <c r="EB222">
        <v>0.19272500000000001</v>
      </c>
      <c r="EC222">
        <v>6.5399799999999994E-2</v>
      </c>
      <c r="ED222">
        <v>4.3666700000000003E-2</v>
      </c>
      <c r="EE222">
        <v>23522.6</v>
      </c>
      <c r="EF222">
        <v>20010.8</v>
      </c>
      <c r="EG222">
        <v>25949.1</v>
      </c>
      <c r="EH222">
        <v>24114.1</v>
      </c>
      <c r="EI222">
        <v>41339.699999999997</v>
      </c>
      <c r="EJ222">
        <v>38132.199999999997</v>
      </c>
      <c r="EK222">
        <v>46821.8</v>
      </c>
      <c r="EL222">
        <v>42948.6</v>
      </c>
      <c r="EM222">
        <v>1.8557999999999999</v>
      </c>
      <c r="EN222">
        <v>2.2789000000000001</v>
      </c>
      <c r="EO222">
        <v>-0.10915800000000001</v>
      </c>
      <c r="EP222">
        <v>0</v>
      </c>
      <c r="EQ222">
        <v>21.8034</v>
      </c>
      <c r="ER222">
        <v>999.9</v>
      </c>
      <c r="ES222">
        <v>35.081000000000003</v>
      </c>
      <c r="ET222">
        <v>24.36</v>
      </c>
      <c r="EU222">
        <v>14.5215</v>
      </c>
      <c r="EV222">
        <v>52.607300000000002</v>
      </c>
      <c r="EW222">
        <v>38.177100000000003</v>
      </c>
      <c r="EX222">
        <v>2</v>
      </c>
      <c r="EY222">
        <v>-0.45100099999999999</v>
      </c>
      <c r="EZ222">
        <v>2.8657499999999998</v>
      </c>
      <c r="FA222">
        <v>20.22</v>
      </c>
      <c r="FB222">
        <v>5.2355600000000004</v>
      </c>
      <c r="FC222">
        <v>11.986000000000001</v>
      </c>
      <c r="FD222">
        <v>4.9573999999999998</v>
      </c>
      <c r="FE222">
        <v>3.3038500000000002</v>
      </c>
      <c r="FF222">
        <v>316.3</v>
      </c>
      <c r="FG222">
        <v>9999</v>
      </c>
      <c r="FH222">
        <v>9999</v>
      </c>
      <c r="FI222">
        <v>4142.5</v>
      </c>
      <c r="FJ222">
        <v>1.86829</v>
      </c>
      <c r="FK222">
        <v>1.86399</v>
      </c>
      <c r="FL222">
        <v>1.87164</v>
      </c>
      <c r="FM222">
        <v>1.86239</v>
      </c>
      <c r="FN222">
        <v>1.86188</v>
      </c>
      <c r="FO222">
        <v>1.86829</v>
      </c>
      <c r="FP222">
        <v>1.8584400000000001</v>
      </c>
      <c r="FQ222">
        <v>1.86493</v>
      </c>
      <c r="FR222">
        <v>5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-0.17</v>
      </c>
      <c r="GF222">
        <v>-0.15720000000000001</v>
      </c>
      <c r="GG222">
        <v>-0.25096208036330597</v>
      </c>
      <c r="GH222">
        <v>1.40043110155519E-5</v>
      </c>
      <c r="GI222">
        <v>-8.9464880026576905E-7</v>
      </c>
      <c r="GJ222">
        <v>5.5918935111048905E-10</v>
      </c>
      <c r="GK222">
        <v>-0.17968596506812801</v>
      </c>
      <c r="GL222">
        <v>-4.5276668719836703E-2</v>
      </c>
      <c r="GM222">
        <v>3.5990739600394498E-3</v>
      </c>
      <c r="GN222">
        <v>-4.5187851206301597E-5</v>
      </c>
      <c r="GO222">
        <v>3</v>
      </c>
      <c r="GP222">
        <v>2215</v>
      </c>
      <c r="GQ222">
        <v>2</v>
      </c>
      <c r="GR222">
        <v>17</v>
      </c>
      <c r="GS222">
        <v>15678.7</v>
      </c>
      <c r="GT222">
        <v>15678.8</v>
      </c>
      <c r="GU222">
        <v>3.8781699999999999</v>
      </c>
      <c r="GV222">
        <v>2.1984900000000001</v>
      </c>
      <c r="GW222">
        <v>1.9982899999999999</v>
      </c>
      <c r="GX222">
        <v>2.7246100000000002</v>
      </c>
      <c r="GY222">
        <v>2.0935100000000002</v>
      </c>
      <c r="GZ222">
        <v>2.3144499999999999</v>
      </c>
      <c r="HA222">
        <v>31.520600000000002</v>
      </c>
      <c r="HB222">
        <v>15.497999999999999</v>
      </c>
      <c r="HC222">
        <v>18</v>
      </c>
      <c r="HD222">
        <v>415.79399999999998</v>
      </c>
      <c r="HE222">
        <v>692.39599999999996</v>
      </c>
      <c r="HF222">
        <v>15.222</v>
      </c>
      <c r="HG222">
        <v>21.395099999999999</v>
      </c>
      <c r="HH222">
        <v>29.999500000000001</v>
      </c>
      <c r="HI222">
        <v>21.013200000000001</v>
      </c>
      <c r="HJ222">
        <v>21.013999999999999</v>
      </c>
      <c r="HK222">
        <v>77.618600000000001</v>
      </c>
      <c r="HL222">
        <v>40.651400000000002</v>
      </c>
      <c r="HM222">
        <v>0</v>
      </c>
      <c r="HN222">
        <v>15.4024</v>
      </c>
      <c r="HO222">
        <v>1723.71</v>
      </c>
      <c r="HP222">
        <v>9.6250599999999995</v>
      </c>
      <c r="HQ222">
        <v>99.163600000000002</v>
      </c>
      <c r="HR222">
        <v>101.032</v>
      </c>
    </row>
    <row r="223" spans="1:226" x14ac:dyDescent="0.2">
      <c r="A223">
        <v>207</v>
      </c>
      <c r="B223">
        <v>1657122128.0999999</v>
      </c>
      <c r="C223">
        <v>2247.5999999046298</v>
      </c>
      <c r="D223" t="s">
        <v>772</v>
      </c>
      <c r="E223" t="s">
        <v>773</v>
      </c>
      <c r="F223">
        <v>5</v>
      </c>
      <c r="G223" t="s">
        <v>1831</v>
      </c>
      <c r="H223" t="s">
        <v>353</v>
      </c>
      <c r="I223">
        <v>1657122120.5999999</v>
      </c>
      <c r="J223">
        <f t="shared" si="102"/>
        <v>5.5886026694009546E-3</v>
      </c>
      <c r="K223">
        <f t="shared" si="103"/>
        <v>5.588602669400955</v>
      </c>
      <c r="L223">
        <f t="shared" si="104"/>
        <v>22.961255830471238</v>
      </c>
      <c r="M223">
        <f t="shared" si="105"/>
        <v>1633.62592592593</v>
      </c>
      <c r="N223">
        <f t="shared" si="106"/>
        <v>1490.7916730922943</v>
      </c>
      <c r="O223">
        <f t="shared" si="107"/>
        <v>110.37390522156795</v>
      </c>
      <c r="P223">
        <f t="shared" si="108"/>
        <v>120.94894033157233</v>
      </c>
      <c r="Q223">
        <f t="shared" si="109"/>
        <v>0.3813549054445583</v>
      </c>
      <c r="R223">
        <f t="shared" si="110"/>
        <v>2.4303195917923377</v>
      </c>
      <c r="S223">
        <f t="shared" si="111"/>
        <v>0.35095937675012229</v>
      </c>
      <c r="T223">
        <f t="shared" si="112"/>
        <v>0.22187829227826922</v>
      </c>
      <c r="U223">
        <f t="shared" si="113"/>
        <v>321.51382171849474</v>
      </c>
      <c r="V223">
        <f t="shared" si="114"/>
        <v>20.865894234733567</v>
      </c>
      <c r="W223">
        <f t="shared" si="115"/>
        <v>19.9942407407407</v>
      </c>
      <c r="X223">
        <f t="shared" si="116"/>
        <v>2.3457763174391628</v>
      </c>
      <c r="Y223">
        <f t="shared" si="117"/>
        <v>49.87490200596342</v>
      </c>
      <c r="Z223">
        <f t="shared" si="118"/>
        <v>1.1950165196130282</v>
      </c>
      <c r="AA223">
        <f t="shared" si="119"/>
        <v>2.3960278046664492</v>
      </c>
      <c r="AB223">
        <f t="shared" si="120"/>
        <v>1.1507597978261346</v>
      </c>
      <c r="AC223">
        <f t="shared" si="121"/>
        <v>-246.45737772058209</v>
      </c>
      <c r="AD223">
        <f t="shared" si="122"/>
        <v>44.903656782937261</v>
      </c>
      <c r="AE223">
        <f t="shared" si="123"/>
        <v>3.7210773391242178</v>
      </c>
      <c r="AF223">
        <f t="shared" si="124"/>
        <v>123.68117811997415</v>
      </c>
      <c r="AG223">
        <f t="shared" si="125"/>
        <v>41.573556551054807</v>
      </c>
      <c r="AH223">
        <f t="shared" si="126"/>
        <v>5.6000577075818958</v>
      </c>
      <c r="AI223">
        <f t="shared" si="127"/>
        <v>22.961255830471238</v>
      </c>
      <c r="AJ223">
        <v>1724.9465982356901</v>
      </c>
      <c r="AK223">
        <v>1683.66860606061</v>
      </c>
      <c r="AL223">
        <v>3.3206899817303599</v>
      </c>
      <c r="AM223">
        <v>66.878757965699805</v>
      </c>
      <c r="AN223">
        <f t="shared" si="128"/>
        <v>5.588602669400955</v>
      </c>
      <c r="AO223">
        <v>9.5577014018120199</v>
      </c>
      <c r="AP223">
        <v>16.155606666666699</v>
      </c>
      <c r="AQ223">
        <v>3.1542186410244097E-5</v>
      </c>
      <c r="AR223">
        <v>77.4213467082362</v>
      </c>
      <c r="AS223">
        <v>28</v>
      </c>
      <c r="AT223">
        <v>6</v>
      </c>
      <c r="AU223">
        <f t="shared" si="129"/>
        <v>1</v>
      </c>
      <c r="AV223">
        <f t="shared" si="130"/>
        <v>0</v>
      </c>
      <c r="AW223">
        <f t="shared" si="131"/>
        <v>39947.433371324776</v>
      </c>
      <c r="AX223">
        <f t="shared" si="132"/>
        <v>1999.9892592592601</v>
      </c>
      <c r="AY223">
        <f t="shared" si="133"/>
        <v>1681.1907373325541</v>
      </c>
      <c r="AZ223">
        <f t="shared" si="134"/>
        <v>0.8405998829989817</v>
      </c>
      <c r="BA223">
        <f t="shared" si="135"/>
        <v>0.16075777418803461</v>
      </c>
      <c r="BB223">
        <v>6</v>
      </c>
      <c r="BC223">
        <v>0.5</v>
      </c>
      <c r="BD223" t="s">
        <v>354</v>
      </c>
      <c r="BE223">
        <v>2</v>
      </c>
      <c r="BF223" t="b">
        <v>1</v>
      </c>
      <c r="BG223">
        <v>1657122120.5999999</v>
      </c>
      <c r="BH223">
        <v>1633.62592592593</v>
      </c>
      <c r="BI223">
        <v>1694.4929629629601</v>
      </c>
      <c r="BJ223">
        <v>16.140777777777799</v>
      </c>
      <c r="BK223">
        <v>9.5291007407407395</v>
      </c>
      <c r="BL223">
        <v>1633.8040740740701</v>
      </c>
      <c r="BM223">
        <v>16.2980074074074</v>
      </c>
      <c r="BN223">
        <v>499.99433333333297</v>
      </c>
      <c r="BO223">
        <v>73.937177777777805</v>
      </c>
      <c r="BP223">
        <v>9.9930970370370395E-2</v>
      </c>
      <c r="BQ223">
        <v>20.336955555555601</v>
      </c>
      <c r="BR223">
        <v>19.9942407407407</v>
      </c>
      <c r="BS223">
        <v>999.9</v>
      </c>
      <c r="BT223">
        <v>0</v>
      </c>
      <c r="BU223">
        <v>0</v>
      </c>
      <c r="BV223">
        <v>9990.4825925925907</v>
      </c>
      <c r="BW223">
        <v>0</v>
      </c>
      <c r="BX223">
        <v>391.66311111111099</v>
      </c>
      <c r="BY223">
        <v>-60.866396296296301</v>
      </c>
      <c r="BZ223">
        <v>1660.4274074074101</v>
      </c>
      <c r="CA223">
        <v>1710.7959259259301</v>
      </c>
      <c r="CB223">
        <v>6.6116814814814804</v>
      </c>
      <c r="CC223">
        <v>1694.4929629629601</v>
      </c>
      <c r="CD223">
        <v>9.5291007407407395</v>
      </c>
      <c r="CE223">
        <v>1.1934029629629599</v>
      </c>
      <c r="CF223">
        <v>0.70455470370370399</v>
      </c>
      <c r="CG223">
        <v>9.5195166666666697</v>
      </c>
      <c r="CH223">
        <v>1.9170166666666699</v>
      </c>
      <c r="CI223">
        <v>1999.9892592592601</v>
      </c>
      <c r="CJ223">
        <v>0.980002222222222</v>
      </c>
      <c r="CK223">
        <v>1.99975703703704E-2</v>
      </c>
      <c r="CL223">
        <v>0</v>
      </c>
      <c r="CM223">
        <v>2.5189814814814802</v>
      </c>
      <c r="CN223">
        <v>0</v>
      </c>
      <c r="CO223">
        <v>11336.177777777801</v>
      </c>
      <c r="CP223">
        <v>16705.340740740699</v>
      </c>
      <c r="CQ223">
        <v>41.75</v>
      </c>
      <c r="CR223">
        <v>43.131888888888902</v>
      </c>
      <c r="CS223">
        <v>42.936999999999998</v>
      </c>
      <c r="CT223">
        <v>41.125</v>
      </c>
      <c r="CU223">
        <v>40.811999999999998</v>
      </c>
      <c r="CV223">
        <v>1959.99074074074</v>
      </c>
      <c r="CW223">
        <v>39.991851851851798</v>
      </c>
      <c r="CX223">
        <v>0</v>
      </c>
      <c r="CY223">
        <v>1651533844.9000001</v>
      </c>
      <c r="CZ223">
        <v>0</v>
      </c>
      <c r="DA223">
        <v>0</v>
      </c>
      <c r="DB223" t="s">
        <v>355</v>
      </c>
      <c r="DC223">
        <v>1656181403.5999999</v>
      </c>
      <c r="DD223">
        <v>1656181398.0999999</v>
      </c>
      <c r="DE223">
        <v>0</v>
      </c>
      <c r="DF223">
        <v>2.3420000000000001</v>
      </c>
      <c r="DG223">
        <v>0.193</v>
      </c>
      <c r="DH223">
        <v>3.7240000000000002</v>
      </c>
      <c r="DI223">
        <v>0.24399999999999999</v>
      </c>
      <c r="DJ223">
        <v>420</v>
      </c>
      <c r="DK223">
        <v>22</v>
      </c>
      <c r="DL223">
        <v>0.28000000000000003</v>
      </c>
      <c r="DM223">
        <v>0.02</v>
      </c>
      <c r="DN223">
        <v>-60.644026829268299</v>
      </c>
      <c r="DO223">
        <v>-2.0524285714286101</v>
      </c>
      <c r="DP223">
        <v>0.40307327726006198</v>
      </c>
      <c r="DQ223">
        <v>0</v>
      </c>
      <c r="DR223">
        <v>6.6368170731707297</v>
      </c>
      <c r="DS223">
        <v>-0.39691902439024801</v>
      </c>
      <c r="DT223">
        <v>3.9478127024782803E-2</v>
      </c>
      <c r="DU223">
        <v>0</v>
      </c>
      <c r="DV223">
        <v>0</v>
      </c>
      <c r="DW223">
        <v>2</v>
      </c>
      <c r="DX223" t="s">
        <v>375</v>
      </c>
      <c r="DY223">
        <v>2.91418</v>
      </c>
      <c r="DZ223">
        <v>2.71672</v>
      </c>
      <c r="EA223">
        <v>0.190472</v>
      </c>
      <c r="EB223">
        <v>0.19386999999999999</v>
      </c>
      <c r="EC223">
        <v>6.5440399999999996E-2</v>
      </c>
      <c r="ED223">
        <v>4.3715200000000003E-2</v>
      </c>
      <c r="EE223">
        <v>23490.400000000001</v>
      </c>
      <c r="EF223">
        <v>19982.3</v>
      </c>
      <c r="EG223">
        <v>25948.6</v>
      </c>
      <c r="EH223">
        <v>24113.9</v>
      </c>
      <c r="EI223">
        <v>41337.300000000003</v>
      </c>
      <c r="EJ223">
        <v>38130.1</v>
      </c>
      <c r="EK223">
        <v>46821.1</v>
      </c>
      <c r="EL223">
        <v>42948.4</v>
      </c>
      <c r="EM223">
        <v>1.8556999999999999</v>
      </c>
      <c r="EN223">
        <v>2.2786</v>
      </c>
      <c r="EO223">
        <v>-0.110343</v>
      </c>
      <c r="EP223">
        <v>0</v>
      </c>
      <c r="EQ223">
        <v>21.807099999999998</v>
      </c>
      <c r="ER223">
        <v>999.9</v>
      </c>
      <c r="ES223">
        <v>35.081000000000003</v>
      </c>
      <c r="ET223">
        <v>24.37</v>
      </c>
      <c r="EU223">
        <v>14.528600000000001</v>
      </c>
      <c r="EV223">
        <v>52.197299999999998</v>
      </c>
      <c r="EW223">
        <v>38.125</v>
      </c>
      <c r="EX223">
        <v>2</v>
      </c>
      <c r="EY223">
        <v>-0.45107999999999998</v>
      </c>
      <c r="EZ223">
        <v>3.3226399999999998</v>
      </c>
      <c r="FA223">
        <v>20.212299999999999</v>
      </c>
      <c r="FB223">
        <v>5.2360100000000003</v>
      </c>
      <c r="FC223">
        <v>11.986000000000001</v>
      </c>
      <c r="FD223">
        <v>4.9574999999999996</v>
      </c>
      <c r="FE223">
        <v>3.30382</v>
      </c>
      <c r="FF223">
        <v>316.3</v>
      </c>
      <c r="FG223">
        <v>9999</v>
      </c>
      <c r="FH223">
        <v>9999</v>
      </c>
      <c r="FI223">
        <v>4142.5</v>
      </c>
      <c r="FJ223">
        <v>1.86829</v>
      </c>
      <c r="FK223">
        <v>1.86398</v>
      </c>
      <c r="FL223">
        <v>1.87164</v>
      </c>
      <c r="FM223">
        <v>1.8623499999999999</v>
      </c>
      <c r="FN223">
        <v>1.86188</v>
      </c>
      <c r="FO223">
        <v>1.86829</v>
      </c>
      <c r="FP223">
        <v>1.85842</v>
      </c>
      <c r="FQ223">
        <v>1.86493</v>
      </c>
      <c r="FR223">
        <v>5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-0.14000000000000001</v>
      </c>
      <c r="GF223">
        <v>-0.15670000000000001</v>
      </c>
      <c r="GG223">
        <v>-0.25096208036330597</v>
      </c>
      <c r="GH223">
        <v>1.40043110155519E-5</v>
      </c>
      <c r="GI223">
        <v>-8.9464880026576905E-7</v>
      </c>
      <c r="GJ223">
        <v>5.5918935111048905E-10</v>
      </c>
      <c r="GK223">
        <v>-0.17968596506812801</v>
      </c>
      <c r="GL223">
        <v>-4.5276668719836703E-2</v>
      </c>
      <c r="GM223">
        <v>3.5990739600394498E-3</v>
      </c>
      <c r="GN223">
        <v>-4.5187851206301597E-5</v>
      </c>
      <c r="GO223">
        <v>3</v>
      </c>
      <c r="GP223">
        <v>2215</v>
      </c>
      <c r="GQ223">
        <v>2</v>
      </c>
      <c r="GR223">
        <v>17</v>
      </c>
      <c r="GS223">
        <v>15678.7</v>
      </c>
      <c r="GT223">
        <v>15678.8</v>
      </c>
      <c r="GU223">
        <v>3.90503</v>
      </c>
      <c r="GV223">
        <v>2.20581</v>
      </c>
      <c r="GW223">
        <v>1.9982899999999999</v>
      </c>
      <c r="GX223">
        <v>2.7233900000000002</v>
      </c>
      <c r="GY223">
        <v>2.0935100000000002</v>
      </c>
      <c r="GZ223">
        <v>2.2814899999999998</v>
      </c>
      <c r="HA223">
        <v>31.542400000000001</v>
      </c>
      <c r="HB223">
        <v>15.497999999999999</v>
      </c>
      <c r="HC223">
        <v>18</v>
      </c>
      <c r="HD223">
        <v>415.81200000000001</v>
      </c>
      <c r="HE223">
        <v>692.28300000000002</v>
      </c>
      <c r="HF223">
        <v>15.402100000000001</v>
      </c>
      <c r="HG223">
        <v>21.405999999999999</v>
      </c>
      <c r="HH223">
        <v>30.0001</v>
      </c>
      <c r="HI223">
        <v>21.022099999999998</v>
      </c>
      <c r="HJ223">
        <v>21.023800000000001</v>
      </c>
      <c r="HK223">
        <v>78.142899999999997</v>
      </c>
      <c r="HL223">
        <v>40.651400000000002</v>
      </c>
      <c r="HM223">
        <v>0</v>
      </c>
      <c r="HN223">
        <v>15.402799999999999</v>
      </c>
      <c r="HO223">
        <v>1737.24</v>
      </c>
      <c r="HP223">
        <v>9.5690299999999997</v>
      </c>
      <c r="HQ223">
        <v>99.162000000000006</v>
      </c>
      <c r="HR223">
        <v>101.03100000000001</v>
      </c>
    </row>
    <row r="224" spans="1:226" x14ac:dyDescent="0.2">
      <c r="A224">
        <v>208</v>
      </c>
      <c r="B224">
        <v>1657122133.0999999</v>
      </c>
      <c r="C224">
        <v>2252.5999999046298</v>
      </c>
      <c r="D224" t="s">
        <v>774</v>
      </c>
      <c r="E224" t="s">
        <v>775</v>
      </c>
      <c r="F224">
        <v>5</v>
      </c>
      <c r="G224" t="s">
        <v>1832</v>
      </c>
      <c r="H224" t="s">
        <v>353</v>
      </c>
      <c r="I224">
        <v>1657122125.31429</v>
      </c>
      <c r="J224">
        <f t="shared" si="102"/>
        <v>5.5835095621657839E-3</v>
      </c>
      <c r="K224">
        <f t="shared" si="103"/>
        <v>5.5835095621657835</v>
      </c>
      <c r="L224">
        <f t="shared" si="104"/>
        <v>23.227531248818583</v>
      </c>
      <c r="M224">
        <f t="shared" si="105"/>
        <v>1649.105</v>
      </c>
      <c r="N224">
        <f t="shared" si="106"/>
        <v>1504.6680807103551</v>
      </c>
      <c r="O224">
        <f t="shared" si="107"/>
        <v>111.40171573470919</v>
      </c>
      <c r="P224">
        <f t="shared" si="108"/>
        <v>122.09545000778941</v>
      </c>
      <c r="Q224">
        <f t="shared" si="109"/>
        <v>0.38117532985283425</v>
      </c>
      <c r="R224">
        <f t="shared" si="110"/>
        <v>2.4289170966088944</v>
      </c>
      <c r="S224">
        <f t="shared" si="111"/>
        <v>0.35079116143593786</v>
      </c>
      <c r="T224">
        <f t="shared" si="112"/>
        <v>0.22177219289139696</v>
      </c>
      <c r="U224">
        <f t="shared" si="113"/>
        <v>321.51294574357149</v>
      </c>
      <c r="V224">
        <f t="shared" si="114"/>
        <v>20.866073887257976</v>
      </c>
      <c r="W224">
        <f t="shared" si="115"/>
        <v>19.994510714285699</v>
      </c>
      <c r="X224">
        <f t="shared" si="116"/>
        <v>2.3458155367215294</v>
      </c>
      <c r="Y224">
        <f t="shared" si="117"/>
        <v>49.90247463742746</v>
      </c>
      <c r="Z224">
        <f t="shared" si="118"/>
        <v>1.1955530606715865</v>
      </c>
      <c r="AA224">
        <f t="shared" si="119"/>
        <v>2.3957791058620312</v>
      </c>
      <c r="AB224">
        <f t="shared" si="120"/>
        <v>1.1502624760499429</v>
      </c>
      <c r="AC224">
        <f t="shared" si="121"/>
        <v>-246.23277169151106</v>
      </c>
      <c r="AD224">
        <f t="shared" si="122"/>
        <v>44.622326210645141</v>
      </c>
      <c r="AE224">
        <f t="shared" si="123"/>
        <v>3.699872460129686</v>
      </c>
      <c r="AF224">
        <f t="shared" si="124"/>
        <v>123.60237272283528</v>
      </c>
      <c r="AG224">
        <f t="shared" si="125"/>
        <v>41.614242518386099</v>
      </c>
      <c r="AH224">
        <f t="shared" si="126"/>
        <v>5.5849460662824724</v>
      </c>
      <c r="AI224">
        <f t="shared" si="127"/>
        <v>23.227531248818583</v>
      </c>
      <c r="AJ224">
        <v>1742.0269272538601</v>
      </c>
      <c r="AK224">
        <v>1700.40927272727</v>
      </c>
      <c r="AL224">
        <v>3.3250473781966798</v>
      </c>
      <c r="AM224">
        <v>66.878757965699805</v>
      </c>
      <c r="AN224">
        <f t="shared" si="128"/>
        <v>5.5835095621657835</v>
      </c>
      <c r="AO224">
        <v>9.5701496817128699</v>
      </c>
      <c r="AP224">
        <v>16.1600606060606</v>
      </c>
      <c r="AQ224">
        <v>3.9862142407267302E-4</v>
      </c>
      <c r="AR224">
        <v>77.4213467082362</v>
      </c>
      <c r="AS224">
        <v>28</v>
      </c>
      <c r="AT224">
        <v>6</v>
      </c>
      <c r="AU224">
        <f t="shared" si="129"/>
        <v>1</v>
      </c>
      <c r="AV224">
        <f t="shared" si="130"/>
        <v>0</v>
      </c>
      <c r="AW224">
        <f t="shared" si="131"/>
        <v>39912.456650385975</v>
      </c>
      <c r="AX224">
        <f t="shared" si="132"/>
        <v>1999.9839285714299</v>
      </c>
      <c r="AY224">
        <f t="shared" si="133"/>
        <v>1681.186246499261</v>
      </c>
      <c r="AZ224">
        <f t="shared" si="134"/>
        <v>0.84059987807007863</v>
      </c>
      <c r="BA224">
        <f t="shared" si="135"/>
        <v>0.16075776467525177</v>
      </c>
      <c r="BB224">
        <v>6</v>
      </c>
      <c r="BC224">
        <v>0.5</v>
      </c>
      <c r="BD224" t="s">
        <v>354</v>
      </c>
      <c r="BE224">
        <v>2</v>
      </c>
      <c r="BF224" t="b">
        <v>1</v>
      </c>
      <c r="BG224">
        <v>1657122125.31429</v>
      </c>
      <c r="BH224">
        <v>1649.105</v>
      </c>
      <c r="BI224">
        <v>1710.0928571428601</v>
      </c>
      <c r="BJ224">
        <v>16.147960714285698</v>
      </c>
      <c r="BK224">
        <v>9.5544025000000001</v>
      </c>
      <c r="BL224">
        <v>1649.25892857143</v>
      </c>
      <c r="BM224">
        <v>16.304932142857101</v>
      </c>
      <c r="BN224">
        <v>500.01171428571399</v>
      </c>
      <c r="BO224">
        <v>73.937417857142805</v>
      </c>
      <c r="BP224">
        <v>9.9984253571428594E-2</v>
      </c>
      <c r="BQ224">
        <v>20.335274999999999</v>
      </c>
      <c r="BR224">
        <v>19.994510714285699</v>
      </c>
      <c r="BS224">
        <v>999.9</v>
      </c>
      <c r="BT224">
        <v>0</v>
      </c>
      <c r="BU224">
        <v>0</v>
      </c>
      <c r="BV224">
        <v>9981.2724999999991</v>
      </c>
      <c r="BW224">
        <v>0</v>
      </c>
      <c r="BX224">
        <v>382.82792857142903</v>
      </c>
      <c r="BY224">
        <v>-60.986853571428597</v>
      </c>
      <c r="BZ224">
        <v>1676.17214285714</v>
      </c>
      <c r="CA224">
        <v>1726.58964285714</v>
      </c>
      <c r="CB224">
        <v>6.5935553571428596</v>
      </c>
      <c r="CC224">
        <v>1710.0928571428601</v>
      </c>
      <c r="CD224">
        <v>9.5544025000000001</v>
      </c>
      <c r="CE224">
        <v>1.19393821428571</v>
      </c>
      <c r="CF224">
        <v>0.70642785714285705</v>
      </c>
      <c r="CG224">
        <v>9.5261782142857108</v>
      </c>
      <c r="CH224">
        <v>1.95419464285714</v>
      </c>
      <c r="CI224">
        <v>1999.9839285714299</v>
      </c>
      <c r="CJ224">
        <v>0.98000221428571399</v>
      </c>
      <c r="CK224">
        <v>1.9997578571428601E-2</v>
      </c>
      <c r="CL224">
        <v>0</v>
      </c>
      <c r="CM224">
        <v>2.5884</v>
      </c>
      <c r="CN224">
        <v>0</v>
      </c>
      <c r="CO224">
        <v>11335.15</v>
      </c>
      <c r="CP224">
        <v>16705.3</v>
      </c>
      <c r="CQ224">
        <v>41.75</v>
      </c>
      <c r="CR224">
        <v>43.151571428571401</v>
      </c>
      <c r="CS224">
        <v>42.936999999999998</v>
      </c>
      <c r="CT224">
        <v>41.125</v>
      </c>
      <c r="CU224">
        <v>40.823250000000002</v>
      </c>
      <c r="CV224">
        <v>1959.98642857143</v>
      </c>
      <c r="CW224">
        <v>39.9914285714286</v>
      </c>
      <c r="CX224">
        <v>0</v>
      </c>
      <c r="CY224">
        <v>1651533849.7</v>
      </c>
      <c r="CZ224">
        <v>0</v>
      </c>
      <c r="DA224">
        <v>0</v>
      </c>
      <c r="DB224" t="s">
        <v>355</v>
      </c>
      <c r="DC224">
        <v>1656181403.5999999</v>
      </c>
      <c r="DD224">
        <v>1656181398.0999999</v>
      </c>
      <c r="DE224">
        <v>0</v>
      </c>
      <c r="DF224">
        <v>2.3420000000000001</v>
      </c>
      <c r="DG224">
        <v>0.193</v>
      </c>
      <c r="DH224">
        <v>3.7240000000000002</v>
      </c>
      <c r="DI224">
        <v>0.24399999999999999</v>
      </c>
      <c r="DJ224">
        <v>420</v>
      </c>
      <c r="DK224">
        <v>22</v>
      </c>
      <c r="DL224">
        <v>0.28000000000000003</v>
      </c>
      <c r="DM224">
        <v>0.02</v>
      </c>
      <c r="DN224">
        <v>-60.926499999999997</v>
      </c>
      <c r="DO224">
        <v>-2.2452000000001</v>
      </c>
      <c r="DP224">
        <v>0.42194538832852302</v>
      </c>
      <c r="DQ224">
        <v>0</v>
      </c>
      <c r="DR224">
        <v>6.6123758536585404</v>
      </c>
      <c r="DS224">
        <v>-0.283782857142864</v>
      </c>
      <c r="DT224">
        <v>3.0369880375585301E-2</v>
      </c>
      <c r="DU224">
        <v>0</v>
      </c>
      <c r="DV224">
        <v>0</v>
      </c>
      <c r="DW224">
        <v>2</v>
      </c>
      <c r="DX224" t="s">
        <v>375</v>
      </c>
      <c r="DY224">
        <v>2.9140700000000002</v>
      </c>
      <c r="DZ224">
        <v>2.7160799999999998</v>
      </c>
      <c r="EA224">
        <v>0.191575</v>
      </c>
      <c r="EB224">
        <v>0.19493199999999999</v>
      </c>
      <c r="EC224">
        <v>6.5449599999999997E-2</v>
      </c>
      <c r="ED224">
        <v>4.3753100000000003E-2</v>
      </c>
      <c r="EE224">
        <v>23458.1</v>
      </c>
      <c r="EF224">
        <v>19955.8</v>
      </c>
      <c r="EG224">
        <v>25948.2</v>
      </c>
      <c r="EH224">
        <v>24113.7</v>
      </c>
      <c r="EI224">
        <v>41336.400000000001</v>
      </c>
      <c r="EJ224">
        <v>38128.400000000001</v>
      </c>
      <c r="EK224">
        <v>46820.5</v>
      </c>
      <c r="EL224">
        <v>42948.2</v>
      </c>
      <c r="EM224">
        <v>1.8557999999999999</v>
      </c>
      <c r="EN224">
        <v>2.2783799999999998</v>
      </c>
      <c r="EO224">
        <v>-0.10889</v>
      </c>
      <c r="EP224">
        <v>0</v>
      </c>
      <c r="EQ224">
        <v>21.8048</v>
      </c>
      <c r="ER224">
        <v>999.9</v>
      </c>
      <c r="ES224">
        <v>35.081000000000003</v>
      </c>
      <c r="ET224">
        <v>24.38</v>
      </c>
      <c r="EU224">
        <v>14.5387</v>
      </c>
      <c r="EV224">
        <v>52.387300000000003</v>
      </c>
      <c r="EW224">
        <v>38.185099999999998</v>
      </c>
      <c r="EX224">
        <v>2</v>
      </c>
      <c r="EY224">
        <v>-0.44945099999999999</v>
      </c>
      <c r="EZ224">
        <v>3.50427</v>
      </c>
      <c r="FA224">
        <v>20.208200000000001</v>
      </c>
      <c r="FB224">
        <v>5.2364600000000001</v>
      </c>
      <c r="FC224">
        <v>11.986000000000001</v>
      </c>
      <c r="FD224">
        <v>4.9574999999999996</v>
      </c>
      <c r="FE224">
        <v>3.3037999999999998</v>
      </c>
      <c r="FF224">
        <v>316.3</v>
      </c>
      <c r="FG224">
        <v>9999</v>
      </c>
      <c r="FH224">
        <v>9999</v>
      </c>
      <c r="FI224">
        <v>4142.7</v>
      </c>
      <c r="FJ224">
        <v>1.86829</v>
      </c>
      <c r="FK224">
        <v>1.8639399999999999</v>
      </c>
      <c r="FL224">
        <v>1.87164</v>
      </c>
      <c r="FM224">
        <v>1.8623400000000001</v>
      </c>
      <c r="FN224">
        <v>1.86188</v>
      </c>
      <c r="FO224">
        <v>1.86829</v>
      </c>
      <c r="FP224">
        <v>1.8584000000000001</v>
      </c>
      <c r="FQ224">
        <v>1.86493</v>
      </c>
      <c r="FR224">
        <v>5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-0.11</v>
      </c>
      <c r="GF224">
        <v>-0.1565</v>
      </c>
      <c r="GG224">
        <v>-0.25096208036330597</v>
      </c>
      <c r="GH224">
        <v>1.40043110155519E-5</v>
      </c>
      <c r="GI224">
        <v>-8.9464880026576905E-7</v>
      </c>
      <c r="GJ224">
        <v>5.5918935111048905E-10</v>
      </c>
      <c r="GK224">
        <v>-0.17968596506812801</v>
      </c>
      <c r="GL224">
        <v>-4.5276668719836703E-2</v>
      </c>
      <c r="GM224">
        <v>3.5990739600394498E-3</v>
      </c>
      <c r="GN224">
        <v>-4.5187851206301597E-5</v>
      </c>
      <c r="GO224">
        <v>3</v>
      </c>
      <c r="GP224">
        <v>2215</v>
      </c>
      <c r="GQ224">
        <v>2</v>
      </c>
      <c r="GR224">
        <v>17</v>
      </c>
      <c r="GS224">
        <v>15678.8</v>
      </c>
      <c r="GT224">
        <v>15678.9</v>
      </c>
      <c r="GU224">
        <v>3.9331100000000001</v>
      </c>
      <c r="GV224">
        <v>2.18628</v>
      </c>
      <c r="GW224">
        <v>1.9982899999999999</v>
      </c>
      <c r="GX224">
        <v>2.7233900000000002</v>
      </c>
      <c r="GY224">
        <v>2.0935100000000002</v>
      </c>
      <c r="GZ224">
        <v>2.3767100000000001</v>
      </c>
      <c r="HA224">
        <v>31.564299999999999</v>
      </c>
      <c r="HB224">
        <v>15.497999999999999</v>
      </c>
      <c r="HC224">
        <v>18</v>
      </c>
      <c r="HD224">
        <v>415.94900000000001</v>
      </c>
      <c r="HE224">
        <v>692.21900000000005</v>
      </c>
      <c r="HF224">
        <v>15.4369</v>
      </c>
      <c r="HG224">
        <v>21.415099999999999</v>
      </c>
      <c r="HH224">
        <v>30.001100000000001</v>
      </c>
      <c r="HI224">
        <v>21.032699999999998</v>
      </c>
      <c r="HJ224">
        <v>21.032599999999999</v>
      </c>
      <c r="HK224">
        <v>78.718999999999994</v>
      </c>
      <c r="HL224">
        <v>40.651400000000002</v>
      </c>
      <c r="HM224">
        <v>0</v>
      </c>
      <c r="HN224">
        <v>15.4155</v>
      </c>
      <c r="HO224">
        <v>1757.34</v>
      </c>
      <c r="HP224">
        <v>9.5690299999999997</v>
      </c>
      <c r="HQ224">
        <v>99.160799999999995</v>
      </c>
      <c r="HR224">
        <v>101.03100000000001</v>
      </c>
    </row>
    <row r="225" spans="1:226" x14ac:dyDescent="0.2">
      <c r="A225">
        <v>209</v>
      </c>
      <c r="B225">
        <v>1657122138.0999999</v>
      </c>
      <c r="C225">
        <v>2257.5999999046298</v>
      </c>
      <c r="D225" t="s">
        <v>776</v>
      </c>
      <c r="E225" t="s">
        <v>777</v>
      </c>
      <c r="F225">
        <v>5</v>
      </c>
      <c r="G225" t="s">
        <v>1833</v>
      </c>
      <c r="H225" t="s">
        <v>353</v>
      </c>
      <c r="I225">
        <v>1657122130.5999999</v>
      </c>
      <c r="J225">
        <f t="shared" si="102"/>
        <v>5.565396321592201E-3</v>
      </c>
      <c r="K225">
        <f t="shared" si="103"/>
        <v>5.5653963215922007</v>
      </c>
      <c r="L225">
        <f t="shared" si="104"/>
        <v>22.780308077017263</v>
      </c>
      <c r="M225">
        <f t="shared" si="105"/>
        <v>1666.37666666667</v>
      </c>
      <c r="N225">
        <f t="shared" si="106"/>
        <v>1523.1797662768686</v>
      </c>
      <c r="O225">
        <f t="shared" si="107"/>
        <v>112.77237307421886</v>
      </c>
      <c r="P225">
        <f t="shared" si="108"/>
        <v>123.37430899232972</v>
      </c>
      <c r="Q225">
        <f t="shared" si="109"/>
        <v>0.37984740368744874</v>
      </c>
      <c r="R225">
        <f t="shared" si="110"/>
        <v>2.4309851602616335</v>
      </c>
      <c r="S225">
        <f t="shared" si="111"/>
        <v>0.34968908703082774</v>
      </c>
      <c r="T225">
        <f t="shared" si="112"/>
        <v>0.22106540581921119</v>
      </c>
      <c r="U225">
        <f t="shared" si="113"/>
        <v>321.51365717685746</v>
      </c>
      <c r="V225">
        <f t="shared" si="114"/>
        <v>20.871814580131847</v>
      </c>
      <c r="W225">
        <f t="shared" si="115"/>
        <v>19.996966666666701</v>
      </c>
      <c r="X225">
        <f t="shared" si="116"/>
        <v>2.3461723413636029</v>
      </c>
      <c r="Y225">
        <f t="shared" si="117"/>
        <v>49.920914127663387</v>
      </c>
      <c r="Z225">
        <f t="shared" si="118"/>
        <v>1.1960336138115237</v>
      </c>
      <c r="AA225">
        <f t="shared" si="119"/>
        <v>2.395856796117338</v>
      </c>
      <c r="AB225">
        <f t="shared" si="120"/>
        <v>1.1501387275520791</v>
      </c>
      <c r="AC225">
        <f t="shared" si="121"/>
        <v>-245.43397778221606</v>
      </c>
      <c r="AD225">
        <f t="shared" si="122"/>
        <v>44.407249982450566</v>
      </c>
      <c r="AE225">
        <f t="shared" si="123"/>
        <v>3.6789631052573353</v>
      </c>
      <c r="AF225">
        <f t="shared" si="124"/>
        <v>124.16589248234928</v>
      </c>
      <c r="AG225">
        <f t="shared" si="125"/>
        <v>41.968216020605226</v>
      </c>
      <c r="AH225">
        <f t="shared" si="126"/>
        <v>5.574071726049282</v>
      </c>
      <c r="AI225">
        <f t="shared" si="127"/>
        <v>22.780308077017263</v>
      </c>
      <c r="AJ225">
        <v>1759.01165201186</v>
      </c>
      <c r="AK225">
        <v>1717.3913939393899</v>
      </c>
      <c r="AL225">
        <v>3.4589280308575598</v>
      </c>
      <c r="AM225">
        <v>66.878757965699805</v>
      </c>
      <c r="AN225">
        <f t="shared" si="128"/>
        <v>5.5653963215922007</v>
      </c>
      <c r="AO225">
        <v>9.5812559295453301</v>
      </c>
      <c r="AP225">
        <v>16.153487878787899</v>
      </c>
      <c r="AQ225">
        <v>-3.3852345266699999E-4</v>
      </c>
      <c r="AR225">
        <v>77.4213467082362</v>
      </c>
      <c r="AS225">
        <v>28</v>
      </c>
      <c r="AT225">
        <v>6</v>
      </c>
      <c r="AU225">
        <f t="shared" si="129"/>
        <v>1</v>
      </c>
      <c r="AV225">
        <f t="shared" si="130"/>
        <v>0</v>
      </c>
      <c r="AW225">
        <f t="shared" si="131"/>
        <v>39964.310218366933</v>
      </c>
      <c r="AX225">
        <f t="shared" si="132"/>
        <v>1999.9885185185201</v>
      </c>
      <c r="AY225">
        <f t="shared" si="133"/>
        <v>1681.1900911106352</v>
      </c>
      <c r="AZ225">
        <f t="shared" si="134"/>
        <v>0.84059987122124435</v>
      </c>
      <c r="BA225">
        <f t="shared" si="135"/>
        <v>0.16075775145700177</v>
      </c>
      <c r="BB225">
        <v>6</v>
      </c>
      <c r="BC225">
        <v>0.5</v>
      </c>
      <c r="BD225" t="s">
        <v>354</v>
      </c>
      <c r="BE225">
        <v>2</v>
      </c>
      <c r="BF225" t="b">
        <v>1</v>
      </c>
      <c r="BG225">
        <v>1657122130.5999999</v>
      </c>
      <c r="BH225">
        <v>1666.37666666667</v>
      </c>
      <c r="BI225">
        <v>1727.88518518519</v>
      </c>
      <c r="BJ225">
        <v>16.154437037036999</v>
      </c>
      <c r="BK225">
        <v>9.5735574074074101</v>
      </c>
      <c r="BL225">
        <v>1666.5003703703701</v>
      </c>
      <c r="BM225">
        <v>16.311185185185199</v>
      </c>
      <c r="BN225">
        <v>499.99629629629601</v>
      </c>
      <c r="BO225">
        <v>73.937555555555605</v>
      </c>
      <c r="BP225">
        <v>9.9912359259259204E-2</v>
      </c>
      <c r="BQ225">
        <v>20.335799999999999</v>
      </c>
      <c r="BR225">
        <v>19.996966666666701</v>
      </c>
      <c r="BS225">
        <v>999.9</v>
      </c>
      <c r="BT225">
        <v>0</v>
      </c>
      <c r="BU225">
        <v>0</v>
      </c>
      <c r="BV225">
        <v>9994.7881481481509</v>
      </c>
      <c r="BW225">
        <v>0</v>
      </c>
      <c r="BX225">
        <v>360.72399999999999</v>
      </c>
      <c r="BY225">
        <v>-61.508355555555603</v>
      </c>
      <c r="BZ225">
        <v>1693.7366666666701</v>
      </c>
      <c r="CA225">
        <v>1744.58666666667</v>
      </c>
      <c r="CB225">
        <v>6.5808774074074101</v>
      </c>
      <c r="CC225">
        <v>1727.88518518519</v>
      </c>
      <c r="CD225">
        <v>9.5735574074074101</v>
      </c>
      <c r="CE225">
        <v>1.19441888888889</v>
      </c>
      <c r="CF225">
        <v>0.70784551851851896</v>
      </c>
      <c r="CG225">
        <v>9.5321751851851904</v>
      </c>
      <c r="CH225">
        <v>1.9822725925925899</v>
      </c>
      <c r="CI225">
        <v>1999.9885185185201</v>
      </c>
      <c r="CJ225">
        <v>0.98000233333333298</v>
      </c>
      <c r="CK225">
        <v>1.9997455555555599E-2</v>
      </c>
      <c r="CL225">
        <v>0</v>
      </c>
      <c r="CM225">
        <v>2.5362592592592601</v>
      </c>
      <c r="CN225">
        <v>0</v>
      </c>
      <c r="CO225">
        <v>11334.711111111101</v>
      </c>
      <c r="CP225">
        <v>16705.337037036999</v>
      </c>
      <c r="CQ225">
        <v>41.75</v>
      </c>
      <c r="CR225">
        <v>43.168629629629599</v>
      </c>
      <c r="CS225">
        <v>42.936999999999998</v>
      </c>
      <c r="CT225">
        <v>41.136481481481503</v>
      </c>
      <c r="CU225">
        <v>40.830666666666701</v>
      </c>
      <c r="CV225">
        <v>1959.9937037037</v>
      </c>
      <c r="CW225">
        <v>39.991111111111103</v>
      </c>
      <c r="CX225">
        <v>0</v>
      </c>
      <c r="CY225">
        <v>1651533855.0999999</v>
      </c>
      <c r="CZ225">
        <v>0</v>
      </c>
      <c r="DA225">
        <v>0</v>
      </c>
      <c r="DB225" t="s">
        <v>355</v>
      </c>
      <c r="DC225">
        <v>1656181403.5999999</v>
      </c>
      <c r="DD225">
        <v>1656181398.0999999</v>
      </c>
      <c r="DE225">
        <v>0</v>
      </c>
      <c r="DF225">
        <v>2.3420000000000001</v>
      </c>
      <c r="DG225">
        <v>0.193</v>
      </c>
      <c r="DH225">
        <v>3.7240000000000002</v>
      </c>
      <c r="DI225">
        <v>0.24399999999999999</v>
      </c>
      <c r="DJ225">
        <v>420</v>
      </c>
      <c r="DK225">
        <v>22</v>
      </c>
      <c r="DL225">
        <v>0.28000000000000003</v>
      </c>
      <c r="DM225">
        <v>0.02</v>
      </c>
      <c r="DN225">
        <v>-61.153270731707302</v>
      </c>
      <c r="DO225">
        <v>-4.3713993031358296</v>
      </c>
      <c r="DP225">
        <v>0.57952742069593999</v>
      </c>
      <c r="DQ225">
        <v>0</v>
      </c>
      <c r="DR225">
        <v>6.5926258536585403</v>
      </c>
      <c r="DS225">
        <v>-0.15961003484320599</v>
      </c>
      <c r="DT225">
        <v>1.8503078580446902E-2</v>
      </c>
      <c r="DU225">
        <v>0</v>
      </c>
      <c r="DV225">
        <v>0</v>
      </c>
      <c r="DW225">
        <v>2</v>
      </c>
      <c r="DX225" t="s">
        <v>375</v>
      </c>
      <c r="DY225">
        <v>2.9138999999999999</v>
      </c>
      <c r="DZ225">
        <v>2.7166999999999999</v>
      </c>
      <c r="EA225">
        <v>0.19269500000000001</v>
      </c>
      <c r="EB225">
        <v>0.19609099999999999</v>
      </c>
      <c r="EC225">
        <v>6.5430299999999997E-2</v>
      </c>
      <c r="ED225">
        <v>4.3791299999999998E-2</v>
      </c>
      <c r="EE225">
        <v>23424.799999999999</v>
      </c>
      <c r="EF225">
        <v>19926.599999999999</v>
      </c>
      <c r="EG225">
        <v>25947.3</v>
      </c>
      <c r="EH225">
        <v>24113.1</v>
      </c>
      <c r="EI225">
        <v>41335.599999999999</v>
      </c>
      <c r="EJ225">
        <v>38126</v>
      </c>
      <c r="EK225">
        <v>46818.6</v>
      </c>
      <c r="EL225">
        <v>42947.3</v>
      </c>
      <c r="EM225">
        <v>1.85537</v>
      </c>
      <c r="EN225">
        <v>2.2783799999999998</v>
      </c>
      <c r="EO225">
        <v>-0.10816000000000001</v>
      </c>
      <c r="EP225">
        <v>0</v>
      </c>
      <c r="EQ225">
        <v>21.803899999999999</v>
      </c>
      <c r="ER225">
        <v>999.9</v>
      </c>
      <c r="ES225">
        <v>35.081000000000003</v>
      </c>
      <c r="ET225">
        <v>24.401</v>
      </c>
      <c r="EU225">
        <v>14.556900000000001</v>
      </c>
      <c r="EV225">
        <v>52.337299999999999</v>
      </c>
      <c r="EW225">
        <v>38.217100000000002</v>
      </c>
      <c r="EX225">
        <v>2</v>
      </c>
      <c r="EY225">
        <v>-0.448133</v>
      </c>
      <c r="EZ225">
        <v>3.6278800000000002</v>
      </c>
      <c r="FA225">
        <v>20.205400000000001</v>
      </c>
      <c r="FB225">
        <v>5.2378099999999996</v>
      </c>
      <c r="FC225">
        <v>11.986000000000001</v>
      </c>
      <c r="FD225">
        <v>4.9576000000000002</v>
      </c>
      <c r="FE225">
        <v>3.30375</v>
      </c>
      <c r="FF225">
        <v>316.3</v>
      </c>
      <c r="FG225">
        <v>9999</v>
      </c>
      <c r="FH225">
        <v>9999</v>
      </c>
      <c r="FI225">
        <v>4142.7</v>
      </c>
      <c r="FJ225">
        <v>1.86829</v>
      </c>
      <c r="FK225">
        <v>1.8638999999999999</v>
      </c>
      <c r="FL225">
        <v>1.87164</v>
      </c>
      <c r="FM225">
        <v>1.8623400000000001</v>
      </c>
      <c r="FN225">
        <v>1.8618699999999999</v>
      </c>
      <c r="FO225">
        <v>1.86829</v>
      </c>
      <c r="FP225">
        <v>1.8584099999999999</v>
      </c>
      <c r="FQ225">
        <v>1.86493</v>
      </c>
      <c r="FR225">
        <v>5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-0.08</v>
      </c>
      <c r="GF225">
        <v>-0.15679999999999999</v>
      </c>
      <c r="GG225">
        <v>-0.25096208036330597</v>
      </c>
      <c r="GH225">
        <v>1.40043110155519E-5</v>
      </c>
      <c r="GI225">
        <v>-8.9464880026576905E-7</v>
      </c>
      <c r="GJ225">
        <v>5.5918935111048905E-10</v>
      </c>
      <c r="GK225">
        <v>-0.17968596506812801</v>
      </c>
      <c r="GL225">
        <v>-4.5276668719836703E-2</v>
      </c>
      <c r="GM225">
        <v>3.5990739600394498E-3</v>
      </c>
      <c r="GN225">
        <v>-4.5187851206301597E-5</v>
      </c>
      <c r="GO225">
        <v>3</v>
      </c>
      <c r="GP225">
        <v>2215</v>
      </c>
      <c r="GQ225">
        <v>2</v>
      </c>
      <c r="GR225">
        <v>17</v>
      </c>
      <c r="GS225">
        <v>15678.9</v>
      </c>
      <c r="GT225">
        <v>15679</v>
      </c>
      <c r="GU225">
        <v>3.9599600000000001</v>
      </c>
      <c r="GV225">
        <v>2.17896</v>
      </c>
      <c r="GW225">
        <v>1.9982899999999999</v>
      </c>
      <c r="GX225">
        <v>2.7233900000000002</v>
      </c>
      <c r="GY225">
        <v>2.0935100000000002</v>
      </c>
      <c r="GZ225">
        <v>2.36206</v>
      </c>
      <c r="HA225">
        <v>31.564299999999999</v>
      </c>
      <c r="HB225">
        <v>15.497999999999999</v>
      </c>
      <c r="HC225">
        <v>18</v>
      </c>
      <c r="HD225">
        <v>415.79300000000001</v>
      </c>
      <c r="HE225">
        <v>692.37099999999998</v>
      </c>
      <c r="HF225">
        <v>15.444699999999999</v>
      </c>
      <c r="HG225">
        <v>21.425899999999999</v>
      </c>
      <c r="HH225">
        <v>30.001200000000001</v>
      </c>
      <c r="HI225">
        <v>21.041499999999999</v>
      </c>
      <c r="HJ225">
        <v>21.043299999999999</v>
      </c>
      <c r="HK225">
        <v>79.252799999999993</v>
      </c>
      <c r="HL225">
        <v>40.651400000000002</v>
      </c>
      <c r="HM225">
        <v>0</v>
      </c>
      <c r="HN225">
        <v>15.4215</v>
      </c>
      <c r="HO225">
        <v>1770.74</v>
      </c>
      <c r="HP225">
        <v>9.5690500000000007</v>
      </c>
      <c r="HQ225">
        <v>99.156899999999993</v>
      </c>
      <c r="HR225">
        <v>101.02800000000001</v>
      </c>
    </row>
    <row r="226" spans="1:226" x14ac:dyDescent="0.2">
      <c r="A226">
        <v>210</v>
      </c>
      <c r="B226">
        <v>1657122143.0999999</v>
      </c>
      <c r="C226">
        <v>2262.5999999046298</v>
      </c>
      <c r="D226" t="s">
        <v>778</v>
      </c>
      <c r="E226" t="s">
        <v>779</v>
      </c>
      <c r="F226">
        <v>5</v>
      </c>
      <c r="G226" t="s">
        <v>1834</v>
      </c>
      <c r="H226" t="s">
        <v>353</v>
      </c>
      <c r="I226">
        <v>1657122135.31429</v>
      </c>
      <c r="J226">
        <f t="shared" si="102"/>
        <v>5.5502597120134067E-3</v>
      </c>
      <c r="K226">
        <f t="shared" si="103"/>
        <v>5.550259712013407</v>
      </c>
      <c r="L226">
        <f t="shared" si="104"/>
        <v>23.346666314530161</v>
      </c>
      <c r="M226">
        <f t="shared" si="105"/>
        <v>1682.00285714286</v>
      </c>
      <c r="N226">
        <f t="shared" si="106"/>
        <v>1535.3863748652454</v>
      </c>
      <c r="O226">
        <f t="shared" si="107"/>
        <v>113.67684378363938</v>
      </c>
      <c r="P226">
        <f t="shared" si="108"/>
        <v>124.53202605229923</v>
      </c>
      <c r="Q226">
        <f t="shared" si="109"/>
        <v>0.37815537538315891</v>
      </c>
      <c r="R226">
        <f t="shared" si="110"/>
        <v>2.4288243658660096</v>
      </c>
      <c r="S226">
        <f t="shared" si="111"/>
        <v>0.34822946821104156</v>
      </c>
      <c r="T226">
        <f t="shared" si="112"/>
        <v>0.22013445370731116</v>
      </c>
      <c r="U226">
        <f t="shared" si="113"/>
        <v>321.51592125147073</v>
      </c>
      <c r="V226">
        <f t="shared" si="114"/>
        <v>20.883053691758104</v>
      </c>
      <c r="W226">
        <f t="shared" si="115"/>
        <v>20.0090964285714</v>
      </c>
      <c r="X226">
        <f t="shared" si="116"/>
        <v>2.3479352698603924</v>
      </c>
      <c r="Y226">
        <f t="shared" si="117"/>
        <v>49.905953260725902</v>
      </c>
      <c r="Z226">
        <f t="shared" si="118"/>
        <v>1.1961241649857739</v>
      </c>
      <c r="AA226">
        <f t="shared" si="119"/>
        <v>2.3967564725931774</v>
      </c>
      <c r="AB226">
        <f t="shared" si="120"/>
        <v>1.1518111048746185</v>
      </c>
      <c r="AC226">
        <f t="shared" si="121"/>
        <v>-244.76645329979124</v>
      </c>
      <c r="AD226">
        <f t="shared" si="122"/>
        <v>43.575418658035915</v>
      </c>
      <c r="AE226">
        <f t="shared" si="123"/>
        <v>3.6135974654299208</v>
      </c>
      <c r="AF226">
        <f t="shared" si="124"/>
        <v>123.93848407514531</v>
      </c>
      <c r="AG226">
        <f t="shared" si="125"/>
        <v>42.143895378545778</v>
      </c>
      <c r="AH226">
        <f t="shared" si="126"/>
        <v>5.5661743299292867</v>
      </c>
      <c r="AI226">
        <f t="shared" si="127"/>
        <v>23.346666314530161</v>
      </c>
      <c r="AJ226">
        <v>1776.3997471067401</v>
      </c>
      <c r="AK226">
        <v>1734.3394545454501</v>
      </c>
      <c r="AL226">
        <v>3.3987796498174898</v>
      </c>
      <c r="AM226">
        <v>66.878757965699805</v>
      </c>
      <c r="AN226">
        <f t="shared" si="128"/>
        <v>5.550259712013407</v>
      </c>
      <c r="AO226">
        <v>9.5929776155017006</v>
      </c>
      <c r="AP226">
        <v>16.1455296969697</v>
      </c>
      <c r="AQ226">
        <v>-2.3701748821504199E-5</v>
      </c>
      <c r="AR226">
        <v>77.4213467082362</v>
      </c>
      <c r="AS226">
        <v>28</v>
      </c>
      <c r="AT226">
        <v>6</v>
      </c>
      <c r="AU226">
        <f t="shared" si="129"/>
        <v>1</v>
      </c>
      <c r="AV226">
        <f t="shared" si="130"/>
        <v>0</v>
      </c>
      <c r="AW226">
        <f t="shared" si="131"/>
        <v>39909.241030353136</v>
      </c>
      <c r="AX226">
        <f t="shared" si="132"/>
        <v>2000.00285714286</v>
      </c>
      <c r="AY226">
        <f t="shared" si="133"/>
        <v>1681.202122928225</v>
      </c>
      <c r="AZ226">
        <f t="shared" si="134"/>
        <v>0.84059986060716763</v>
      </c>
      <c r="BA226">
        <f t="shared" si="135"/>
        <v>0.16075773097183374</v>
      </c>
      <c r="BB226">
        <v>6</v>
      </c>
      <c r="BC226">
        <v>0.5</v>
      </c>
      <c r="BD226" t="s">
        <v>354</v>
      </c>
      <c r="BE226">
        <v>2</v>
      </c>
      <c r="BF226" t="b">
        <v>1</v>
      </c>
      <c r="BG226">
        <v>1657122135.31429</v>
      </c>
      <c r="BH226">
        <v>1682.00285714286</v>
      </c>
      <c r="BI226">
        <v>1743.80714285714</v>
      </c>
      <c r="BJ226">
        <v>16.155557142857099</v>
      </c>
      <c r="BK226">
        <v>9.5843950000000007</v>
      </c>
      <c r="BL226">
        <v>1682.10035714286</v>
      </c>
      <c r="BM226">
        <v>16.312253571428599</v>
      </c>
      <c r="BN226">
        <v>500.02567857142901</v>
      </c>
      <c r="BO226">
        <v>73.937910714285707</v>
      </c>
      <c r="BP226">
        <v>0.10002895000000001</v>
      </c>
      <c r="BQ226">
        <v>20.341878571428602</v>
      </c>
      <c r="BR226">
        <v>20.0090964285714</v>
      </c>
      <c r="BS226">
        <v>999.9</v>
      </c>
      <c r="BT226">
        <v>0</v>
      </c>
      <c r="BU226">
        <v>0</v>
      </c>
      <c r="BV226">
        <v>9980.5992857142792</v>
      </c>
      <c r="BW226">
        <v>0</v>
      </c>
      <c r="BX226">
        <v>404.61878571428599</v>
      </c>
      <c r="BY226">
        <v>-61.803753571428601</v>
      </c>
      <c r="BZ226">
        <v>1709.6217857142899</v>
      </c>
      <c r="CA226">
        <v>1760.68214285714</v>
      </c>
      <c r="CB226">
        <v>6.5711532142857196</v>
      </c>
      <c r="CC226">
        <v>1743.80714285714</v>
      </c>
      <c r="CD226">
        <v>9.5843950000000007</v>
      </c>
      <c r="CE226">
        <v>1.1945071428571401</v>
      </c>
      <c r="CF226">
        <v>0.70865025000000004</v>
      </c>
      <c r="CG226">
        <v>9.5332739285714307</v>
      </c>
      <c r="CH226">
        <v>1.99817535714286</v>
      </c>
      <c r="CI226">
        <v>2000.00285714286</v>
      </c>
      <c r="CJ226">
        <v>0.98000242857142805</v>
      </c>
      <c r="CK226">
        <v>1.9997357142857101E-2</v>
      </c>
      <c r="CL226">
        <v>0</v>
      </c>
      <c r="CM226">
        <v>2.5412285714285701</v>
      </c>
      <c r="CN226">
        <v>0</v>
      </c>
      <c r="CO226">
        <v>11332.089285714301</v>
      </c>
      <c r="CP226">
        <v>16705.446428571398</v>
      </c>
      <c r="CQ226">
        <v>41.754428571428598</v>
      </c>
      <c r="CR226">
        <v>43.186999999999998</v>
      </c>
      <c r="CS226">
        <v>42.939250000000001</v>
      </c>
      <c r="CT226">
        <v>41.155999999999999</v>
      </c>
      <c r="CU226">
        <v>40.836750000000002</v>
      </c>
      <c r="CV226">
        <v>1960.0096428571401</v>
      </c>
      <c r="CW226">
        <v>39.990714285714297</v>
      </c>
      <c r="CX226">
        <v>0</v>
      </c>
      <c r="CY226">
        <v>1651533859.9000001</v>
      </c>
      <c r="CZ226">
        <v>0</v>
      </c>
      <c r="DA226">
        <v>0</v>
      </c>
      <c r="DB226" t="s">
        <v>355</v>
      </c>
      <c r="DC226">
        <v>1656181403.5999999</v>
      </c>
      <c r="DD226">
        <v>1656181398.0999999</v>
      </c>
      <c r="DE226">
        <v>0</v>
      </c>
      <c r="DF226">
        <v>2.3420000000000001</v>
      </c>
      <c r="DG226">
        <v>0.193</v>
      </c>
      <c r="DH226">
        <v>3.7240000000000002</v>
      </c>
      <c r="DI226">
        <v>0.24399999999999999</v>
      </c>
      <c r="DJ226">
        <v>420</v>
      </c>
      <c r="DK226">
        <v>22</v>
      </c>
      <c r="DL226">
        <v>0.28000000000000003</v>
      </c>
      <c r="DM226">
        <v>0.02</v>
      </c>
      <c r="DN226">
        <v>-61.504380487804902</v>
      </c>
      <c r="DO226">
        <v>-5.9309477351916398</v>
      </c>
      <c r="DP226">
        <v>0.67907654520931704</v>
      </c>
      <c r="DQ226">
        <v>0</v>
      </c>
      <c r="DR226">
        <v>6.5772934146341502</v>
      </c>
      <c r="DS226">
        <v>-0.111447386759587</v>
      </c>
      <c r="DT226">
        <v>1.2201821457342299E-2</v>
      </c>
      <c r="DU226">
        <v>0</v>
      </c>
      <c r="DV226">
        <v>0</v>
      </c>
      <c r="DW226">
        <v>2</v>
      </c>
      <c r="DX226" t="s">
        <v>375</v>
      </c>
      <c r="DY226">
        <v>2.9137900000000001</v>
      </c>
      <c r="DZ226">
        <v>2.71631</v>
      </c>
      <c r="EA226">
        <v>0.193798</v>
      </c>
      <c r="EB226">
        <v>0.19712299999999999</v>
      </c>
      <c r="EC226">
        <v>6.5402199999999994E-2</v>
      </c>
      <c r="ED226">
        <v>4.3832400000000001E-2</v>
      </c>
      <c r="EE226">
        <v>23391.7</v>
      </c>
      <c r="EF226">
        <v>19900.5</v>
      </c>
      <c r="EG226">
        <v>25946</v>
      </c>
      <c r="EH226">
        <v>24112.5</v>
      </c>
      <c r="EI226">
        <v>41335.300000000003</v>
      </c>
      <c r="EJ226">
        <v>38123.699999999997</v>
      </c>
      <c r="EK226">
        <v>46816.800000000003</v>
      </c>
      <c r="EL226">
        <v>42946.5</v>
      </c>
      <c r="EM226">
        <v>1.8553200000000001</v>
      </c>
      <c r="EN226">
        <v>2.2782800000000001</v>
      </c>
      <c r="EO226">
        <v>-0.1081</v>
      </c>
      <c r="EP226">
        <v>0</v>
      </c>
      <c r="EQ226">
        <v>21.803899999999999</v>
      </c>
      <c r="ER226">
        <v>999.9</v>
      </c>
      <c r="ES226">
        <v>35.081000000000003</v>
      </c>
      <c r="ET226">
        <v>24.411000000000001</v>
      </c>
      <c r="EU226">
        <v>14.563499999999999</v>
      </c>
      <c r="EV226">
        <v>52.317300000000003</v>
      </c>
      <c r="EW226">
        <v>38.2532</v>
      </c>
      <c r="EX226">
        <v>2</v>
      </c>
      <c r="EY226">
        <v>-0.44705800000000001</v>
      </c>
      <c r="EZ226">
        <v>3.7500200000000001</v>
      </c>
      <c r="FA226">
        <v>20.202400000000001</v>
      </c>
      <c r="FB226">
        <v>5.2361599999999999</v>
      </c>
      <c r="FC226">
        <v>11.9861</v>
      </c>
      <c r="FD226">
        <v>4.9573499999999999</v>
      </c>
      <c r="FE226">
        <v>3.3037800000000002</v>
      </c>
      <c r="FF226">
        <v>316.3</v>
      </c>
      <c r="FG226">
        <v>9999</v>
      </c>
      <c r="FH226">
        <v>9999</v>
      </c>
      <c r="FI226">
        <v>4143</v>
      </c>
      <c r="FJ226">
        <v>1.86829</v>
      </c>
      <c r="FK226">
        <v>1.86389</v>
      </c>
      <c r="FL226">
        <v>1.87164</v>
      </c>
      <c r="FM226">
        <v>1.8623499999999999</v>
      </c>
      <c r="FN226">
        <v>1.86188</v>
      </c>
      <c r="FO226">
        <v>1.86829</v>
      </c>
      <c r="FP226">
        <v>1.8583799999999999</v>
      </c>
      <c r="FQ226">
        <v>1.86493</v>
      </c>
      <c r="FR226">
        <v>5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-0.05</v>
      </c>
      <c r="GF226">
        <v>-0.15709999999999999</v>
      </c>
      <c r="GG226">
        <v>-0.25096208036330597</v>
      </c>
      <c r="GH226">
        <v>1.40043110155519E-5</v>
      </c>
      <c r="GI226">
        <v>-8.9464880026576905E-7</v>
      </c>
      <c r="GJ226">
        <v>5.5918935111048905E-10</v>
      </c>
      <c r="GK226">
        <v>-0.17968596506812801</v>
      </c>
      <c r="GL226">
        <v>-4.5276668719836703E-2</v>
      </c>
      <c r="GM226">
        <v>3.5990739600394498E-3</v>
      </c>
      <c r="GN226">
        <v>-4.5187851206301597E-5</v>
      </c>
      <c r="GO226">
        <v>3</v>
      </c>
      <c r="GP226">
        <v>2215</v>
      </c>
      <c r="GQ226">
        <v>2</v>
      </c>
      <c r="GR226">
        <v>17</v>
      </c>
      <c r="GS226">
        <v>15679</v>
      </c>
      <c r="GT226">
        <v>15679.1</v>
      </c>
      <c r="GU226">
        <v>3.9892599999999998</v>
      </c>
      <c r="GV226">
        <v>2.18262</v>
      </c>
      <c r="GW226">
        <v>1.9982899999999999</v>
      </c>
      <c r="GX226">
        <v>2.7233900000000002</v>
      </c>
      <c r="GY226">
        <v>2.0935100000000002</v>
      </c>
      <c r="GZ226">
        <v>2.3730500000000001</v>
      </c>
      <c r="HA226">
        <v>31.586099999999998</v>
      </c>
      <c r="HB226">
        <v>15.497999999999999</v>
      </c>
      <c r="HC226">
        <v>18</v>
      </c>
      <c r="HD226">
        <v>415.85</v>
      </c>
      <c r="HE226">
        <v>692.41399999999999</v>
      </c>
      <c r="HF226">
        <v>15.434799999999999</v>
      </c>
      <c r="HG226">
        <v>21.436</v>
      </c>
      <c r="HH226">
        <v>30.001100000000001</v>
      </c>
      <c r="HI226">
        <v>21.052199999999999</v>
      </c>
      <c r="HJ226">
        <v>21.052199999999999</v>
      </c>
      <c r="HK226">
        <v>79.822000000000003</v>
      </c>
      <c r="HL226">
        <v>40.651400000000002</v>
      </c>
      <c r="HM226">
        <v>0</v>
      </c>
      <c r="HN226">
        <v>15.409800000000001</v>
      </c>
      <c r="HO226">
        <v>1790.86</v>
      </c>
      <c r="HP226">
        <v>9.5739900000000002</v>
      </c>
      <c r="HQ226">
        <v>99.152699999999996</v>
      </c>
      <c r="HR226">
        <v>101.026</v>
      </c>
    </row>
    <row r="227" spans="1:226" x14ac:dyDescent="0.2">
      <c r="A227">
        <v>211</v>
      </c>
      <c r="B227">
        <v>1657122148.0999999</v>
      </c>
      <c r="C227">
        <v>2267.5999999046298</v>
      </c>
      <c r="D227" t="s">
        <v>780</v>
      </c>
      <c r="E227" t="s">
        <v>781</v>
      </c>
      <c r="F227">
        <v>5</v>
      </c>
      <c r="G227" t="s">
        <v>1835</v>
      </c>
      <c r="H227" t="s">
        <v>353</v>
      </c>
      <c r="I227">
        <v>1657122140.5999999</v>
      </c>
      <c r="J227">
        <f t="shared" si="102"/>
        <v>5.5330578581530903E-3</v>
      </c>
      <c r="K227">
        <f t="shared" si="103"/>
        <v>5.5330578581530903</v>
      </c>
      <c r="L227">
        <f t="shared" si="104"/>
        <v>23.345805956094562</v>
      </c>
      <c r="M227">
        <f t="shared" si="105"/>
        <v>1699.52814814815</v>
      </c>
      <c r="N227">
        <f t="shared" si="106"/>
        <v>1551.8739305165523</v>
      </c>
      <c r="O227">
        <f t="shared" si="107"/>
        <v>114.89772269030904</v>
      </c>
      <c r="P227">
        <f t="shared" si="108"/>
        <v>125.8297533262273</v>
      </c>
      <c r="Q227">
        <f t="shared" si="109"/>
        <v>0.37610040796425592</v>
      </c>
      <c r="R227">
        <f t="shared" si="110"/>
        <v>2.4307769126830783</v>
      </c>
      <c r="S227">
        <f t="shared" si="111"/>
        <v>0.34650700819810465</v>
      </c>
      <c r="T227">
        <f t="shared" si="112"/>
        <v>0.21903135843685695</v>
      </c>
      <c r="U227">
        <f t="shared" si="113"/>
        <v>321.51502909545337</v>
      </c>
      <c r="V227">
        <f t="shared" si="114"/>
        <v>20.893217693052446</v>
      </c>
      <c r="W227">
        <f t="shared" si="115"/>
        <v>20.020385185185201</v>
      </c>
      <c r="X227">
        <f t="shared" si="116"/>
        <v>2.3495770101117079</v>
      </c>
      <c r="Y227">
        <f t="shared" si="117"/>
        <v>49.869448246075599</v>
      </c>
      <c r="Z227">
        <f t="shared" si="118"/>
        <v>1.1956352908853161</v>
      </c>
      <c r="AA227">
        <f t="shared" si="119"/>
        <v>2.3975306183168064</v>
      </c>
      <c r="AB227">
        <f t="shared" si="120"/>
        <v>1.1539417192263919</v>
      </c>
      <c r="AC227">
        <f t="shared" si="121"/>
        <v>-244.00785154455127</v>
      </c>
      <c r="AD227">
        <f t="shared" si="122"/>
        <v>42.816308453016227</v>
      </c>
      <c r="AE227">
        <f t="shared" si="123"/>
        <v>3.5480941064682079</v>
      </c>
      <c r="AF227">
        <f t="shared" si="124"/>
        <v>123.87158011038656</v>
      </c>
      <c r="AG227">
        <f t="shared" si="125"/>
        <v>42.341170788584655</v>
      </c>
      <c r="AH227">
        <f t="shared" si="126"/>
        <v>5.5498346651886923</v>
      </c>
      <c r="AI227">
        <f t="shared" si="127"/>
        <v>23.345805956094562</v>
      </c>
      <c r="AJ227">
        <v>1792.8992963293899</v>
      </c>
      <c r="AK227">
        <v>1751.02</v>
      </c>
      <c r="AL227">
        <v>3.3539586632161802</v>
      </c>
      <c r="AM227">
        <v>66.878757965699805</v>
      </c>
      <c r="AN227">
        <f t="shared" si="128"/>
        <v>5.5330578581530903</v>
      </c>
      <c r="AO227">
        <v>9.6047559731418506</v>
      </c>
      <c r="AP227">
        <v>16.137904242424199</v>
      </c>
      <c r="AQ227">
        <v>-1.5400899204645201E-4</v>
      </c>
      <c r="AR227">
        <v>77.4213467082362</v>
      </c>
      <c r="AS227">
        <v>28</v>
      </c>
      <c r="AT227">
        <v>6</v>
      </c>
      <c r="AU227">
        <f t="shared" si="129"/>
        <v>1</v>
      </c>
      <c r="AV227">
        <f t="shared" si="130"/>
        <v>0</v>
      </c>
      <c r="AW227">
        <f t="shared" si="131"/>
        <v>39957.553031677613</v>
      </c>
      <c r="AX227">
        <f t="shared" si="132"/>
        <v>1999.99740740741</v>
      </c>
      <c r="AY227">
        <f t="shared" si="133"/>
        <v>1681.1975335555046</v>
      </c>
      <c r="AZ227">
        <f t="shared" si="134"/>
        <v>0.84059985644423174</v>
      </c>
      <c r="BA227">
        <f t="shared" si="135"/>
        <v>0.16075772293736731</v>
      </c>
      <c r="BB227">
        <v>6</v>
      </c>
      <c r="BC227">
        <v>0.5</v>
      </c>
      <c r="BD227" t="s">
        <v>354</v>
      </c>
      <c r="BE227">
        <v>2</v>
      </c>
      <c r="BF227" t="b">
        <v>1</v>
      </c>
      <c r="BG227">
        <v>1657122140.5999999</v>
      </c>
      <c r="BH227">
        <v>1699.52814814815</v>
      </c>
      <c r="BI227">
        <v>1761.65518518519</v>
      </c>
      <c r="BJ227">
        <v>16.148929629629599</v>
      </c>
      <c r="BK227">
        <v>9.5967703703703702</v>
      </c>
      <c r="BL227">
        <v>1699.5933333333301</v>
      </c>
      <c r="BM227">
        <v>16.305866666666699</v>
      </c>
      <c r="BN227">
        <v>500.00714814814802</v>
      </c>
      <c r="BO227">
        <v>73.938096296296294</v>
      </c>
      <c r="BP227">
        <v>9.9955655555555606E-2</v>
      </c>
      <c r="BQ227">
        <v>20.3471074074074</v>
      </c>
      <c r="BR227">
        <v>20.020385185185201</v>
      </c>
      <c r="BS227">
        <v>999.9</v>
      </c>
      <c r="BT227">
        <v>0</v>
      </c>
      <c r="BU227">
        <v>0</v>
      </c>
      <c r="BV227">
        <v>9993.3518518518504</v>
      </c>
      <c r="BW227">
        <v>0</v>
      </c>
      <c r="BX227">
        <v>423.53274074074102</v>
      </c>
      <c r="BY227">
        <v>-62.127592592592599</v>
      </c>
      <c r="BZ227">
        <v>1727.42259259259</v>
      </c>
      <c r="CA227">
        <v>1778.72555555556</v>
      </c>
      <c r="CB227">
        <v>6.5521525925925896</v>
      </c>
      <c r="CC227">
        <v>1761.65518518519</v>
      </c>
      <c r="CD227">
        <v>9.5967703703703702</v>
      </c>
      <c r="CE227">
        <v>1.1940200000000001</v>
      </c>
      <c r="CF227">
        <v>0.70956692592592596</v>
      </c>
      <c r="CG227">
        <v>9.5272051851851902</v>
      </c>
      <c r="CH227">
        <v>2.0162703703703699</v>
      </c>
      <c r="CI227">
        <v>1999.99740740741</v>
      </c>
      <c r="CJ227">
        <v>0.98000255555555504</v>
      </c>
      <c r="CK227">
        <v>1.9997225925925899E-2</v>
      </c>
      <c r="CL227">
        <v>0</v>
      </c>
      <c r="CM227">
        <v>2.5458333333333298</v>
      </c>
      <c r="CN227">
        <v>0</v>
      </c>
      <c r="CO227">
        <v>11329.329629629599</v>
      </c>
      <c r="CP227">
        <v>16705.407407407401</v>
      </c>
      <c r="CQ227">
        <v>41.763777777777797</v>
      </c>
      <c r="CR227">
        <v>43.186999999999998</v>
      </c>
      <c r="CS227">
        <v>42.960333333333303</v>
      </c>
      <c r="CT227">
        <v>41.177814814814802</v>
      </c>
      <c r="CU227">
        <v>40.847000000000001</v>
      </c>
      <c r="CV227">
        <v>1960.0066666666701</v>
      </c>
      <c r="CW227">
        <v>39.9903703703704</v>
      </c>
      <c r="CX227">
        <v>0</v>
      </c>
      <c r="CY227">
        <v>1651533864.7</v>
      </c>
      <c r="CZ227">
        <v>0</v>
      </c>
      <c r="DA227">
        <v>0</v>
      </c>
      <c r="DB227" t="s">
        <v>355</v>
      </c>
      <c r="DC227">
        <v>1656181403.5999999</v>
      </c>
      <c r="DD227">
        <v>1656181398.0999999</v>
      </c>
      <c r="DE227">
        <v>0</v>
      </c>
      <c r="DF227">
        <v>2.3420000000000001</v>
      </c>
      <c r="DG227">
        <v>0.193</v>
      </c>
      <c r="DH227">
        <v>3.7240000000000002</v>
      </c>
      <c r="DI227">
        <v>0.24399999999999999</v>
      </c>
      <c r="DJ227">
        <v>420</v>
      </c>
      <c r="DK227">
        <v>22</v>
      </c>
      <c r="DL227">
        <v>0.28000000000000003</v>
      </c>
      <c r="DM227">
        <v>0.02</v>
      </c>
      <c r="DN227">
        <v>-61.827980487804901</v>
      </c>
      <c r="DO227">
        <v>-2.8641073170732199</v>
      </c>
      <c r="DP227">
        <v>0.45560796702787598</v>
      </c>
      <c r="DQ227">
        <v>0</v>
      </c>
      <c r="DR227">
        <v>6.56507512195122</v>
      </c>
      <c r="DS227">
        <v>-0.196891777003495</v>
      </c>
      <c r="DT227">
        <v>1.9843342082046699E-2</v>
      </c>
      <c r="DU227">
        <v>0</v>
      </c>
      <c r="DV227">
        <v>0</v>
      </c>
      <c r="DW227">
        <v>2</v>
      </c>
      <c r="DX227" t="s">
        <v>375</v>
      </c>
      <c r="DY227">
        <v>2.91378</v>
      </c>
      <c r="DZ227">
        <v>2.7166000000000001</v>
      </c>
      <c r="EA227">
        <v>0.19489300000000001</v>
      </c>
      <c r="EB227">
        <v>0.19825999999999999</v>
      </c>
      <c r="EC227">
        <v>6.5378699999999998E-2</v>
      </c>
      <c r="ED227">
        <v>4.3875699999999997E-2</v>
      </c>
      <c r="EE227">
        <v>23359.7</v>
      </c>
      <c r="EF227">
        <v>19872</v>
      </c>
      <c r="EG227">
        <v>25945.8</v>
      </c>
      <c r="EH227">
        <v>24112</v>
      </c>
      <c r="EI227">
        <v>41336</v>
      </c>
      <c r="EJ227">
        <v>38121.4</v>
      </c>
      <c r="EK227">
        <v>46816.4</v>
      </c>
      <c r="EL227">
        <v>42945.9</v>
      </c>
      <c r="EM227">
        <v>1.8552200000000001</v>
      </c>
      <c r="EN227">
        <v>2.2780499999999999</v>
      </c>
      <c r="EO227">
        <v>-0.106923</v>
      </c>
      <c r="EP227">
        <v>0</v>
      </c>
      <c r="EQ227">
        <v>21.803899999999999</v>
      </c>
      <c r="ER227">
        <v>999.9</v>
      </c>
      <c r="ES227">
        <v>35.081000000000003</v>
      </c>
      <c r="ET227">
        <v>24.431000000000001</v>
      </c>
      <c r="EU227">
        <v>14.5807</v>
      </c>
      <c r="EV227">
        <v>52.237299999999998</v>
      </c>
      <c r="EW227">
        <v>38.177100000000003</v>
      </c>
      <c r="EX227">
        <v>2</v>
      </c>
      <c r="EY227">
        <v>-0.445988</v>
      </c>
      <c r="EZ227">
        <v>3.85087</v>
      </c>
      <c r="FA227">
        <v>20.200199999999999</v>
      </c>
      <c r="FB227">
        <v>5.2375100000000003</v>
      </c>
      <c r="FC227">
        <v>11.9863</v>
      </c>
      <c r="FD227">
        <v>4.9577</v>
      </c>
      <c r="FE227">
        <v>3.3037800000000002</v>
      </c>
      <c r="FF227">
        <v>316.3</v>
      </c>
      <c r="FG227">
        <v>9999</v>
      </c>
      <c r="FH227">
        <v>9999</v>
      </c>
      <c r="FI227">
        <v>4143</v>
      </c>
      <c r="FJ227">
        <v>1.86829</v>
      </c>
      <c r="FK227">
        <v>1.86392</v>
      </c>
      <c r="FL227">
        <v>1.8716299999999999</v>
      </c>
      <c r="FM227">
        <v>1.86236</v>
      </c>
      <c r="FN227">
        <v>1.8618699999999999</v>
      </c>
      <c r="FO227">
        <v>1.86829</v>
      </c>
      <c r="FP227">
        <v>1.85839</v>
      </c>
      <c r="FQ227">
        <v>1.86493</v>
      </c>
      <c r="FR227">
        <v>5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-0.02</v>
      </c>
      <c r="GF227">
        <v>-0.15740000000000001</v>
      </c>
      <c r="GG227">
        <v>-0.25096208036330597</v>
      </c>
      <c r="GH227">
        <v>1.40043110155519E-5</v>
      </c>
      <c r="GI227">
        <v>-8.9464880026576905E-7</v>
      </c>
      <c r="GJ227">
        <v>5.5918935111048905E-10</v>
      </c>
      <c r="GK227">
        <v>-0.17968596506812801</v>
      </c>
      <c r="GL227">
        <v>-4.5276668719836703E-2</v>
      </c>
      <c r="GM227">
        <v>3.5990739600394498E-3</v>
      </c>
      <c r="GN227">
        <v>-4.5187851206301597E-5</v>
      </c>
      <c r="GO227">
        <v>3</v>
      </c>
      <c r="GP227">
        <v>2215</v>
      </c>
      <c r="GQ227">
        <v>2</v>
      </c>
      <c r="GR227">
        <v>17</v>
      </c>
      <c r="GS227">
        <v>15679.1</v>
      </c>
      <c r="GT227">
        <v>15679.2</v>
      </c>
      <c r="GU227">
        <v>4.0148900000000003</v>
      </c>
      <c r="GV227">
        <v>2.1533199999999999</v>
      </c>
      <c r="GW227">
        <v>1.9982899999999999</v>
      </c>
      <c r="GX227">
        <v>2.7233900000000002</v>
      </c>
      <c r="GY227">
        <v>2.0935100000000002</v>
      </c>
      <c r="GZ227">
        <v>2.3327599999999999</v>
      </c>
      <c r="HA227">
        <v>31.608000000000001</v>
      </c>
      <c r="HB227">
        <v>15.4892</v>
      </c>
      <c r="HC227">
        <v>18</v>
      </c>
      <c r="HD227">
        <v>415.87099999999998</v>
      </c>
      <c r="HE227">
        <v>692.37599999999998</v>
      </c>
      <c r="HF227">
        <v>15.4115</v>
      </c>
      <c r="HG227">
        <v>21.445900000000002</v>
      </c>
      <c r="HH227">
        <v>30.001200000000001</v>
      </c>
      <c r="HI227">
        <v>21.061599999999999</v>
      </c>
      <c r="HJ227">
        <v>21.062899999999999</v>
      </c>
      <c r="HK227">
        <v>80.3506</v>
      </c>
      <c r="HL227">
        <v>40.651400000000002</v>
      </c>
      <c r="HM227">
        <v>0</v>
      </c>
      <c r="HN227">
        <v>15.388299999999999</v>
      </c>
      <c r="HO227">
        <v>1804.28</v>
      </c>
      <c r="HP227">
        <v>9.5841399999999997</v>
      </c>
      <c r="HQ227">
        <v>99.152000000000001</v>
      </c>
      <c r="HR227">
        <v>101.02500000000001</v>
      </c>
    </row>
    <row r="228" spans="1:226" x14ac:dyDescent="0.2">
      <c r="A228">
        <v>212</v>
      </c>
      <c r="B228">
        <v>1657122153.0999999</v>
      </c>
      <c r="C228">
        <v>2272.5999999046298</v>
      </c>
      <c r="D228" t="s">
        <v>782</v>
      </c>
      <c r="E228" t="s">
        <v>783</v>
      </c>
      <c r="F228">
        <v>5</v>
      </c>
      <c r="G228" t="s">
        <v>1836</v>
      </c>
      <c r="H228" t="s">
        <v>353</v>
      </c>
      <c r="I228">
        <v>1657122145.31429</v>
      </c>
      <c r="J228">
        <f t="shared" si="102"/>
        <v>5.5142032897761758E-3</v>
      </c>
      <c r="K228">
        <f t="shared" si="103"/>
        <v>5.5142032897761757</v>
      </c>
      <c r="L228">
        <f t="shared" si="104"/>
        <v>23.791034513082174</v>
      </c>
      <c r="M228">
        <f t="shared" si="105"/>
        <v>1715.31714285714</v>
      </c>
      <c r="N228">
        <f t="shared" si="106"/>
        <v>1564.6532878996015</v>
      </c>
      <c r="O228">
        <f t="shared" si="107"/>
        <v>115.84426651353947</v>
      </c>
      <c r="P228">
        <f t="shared" si="108"/>
        <v>126.99916191601426</v>
      </c>
      <c r="Q228">
        <f t="shared" si="109"/>
        <v>0.37405756896881703</v>
      </c>
      <c r="R228">
        <f t="shared" si="110"/>
        <v>2.4321851598610507</v>
      </c>
      <c r="S228">
        <f t="shared" si="111"/>
        <v>0.3447869079496092</v>
      </c>
      <c r="T228">
        <f t="shared" si="112"/>
        <v>0.2179304810178897</v>
      </c>
      <c r="U228">
        <f t="shared" si="113"/>
        <v>321.51398077061958</v>
      </c>
      <c r="V228">
        <f t="shared" si="114"/>
        <v>20.901258172257055</v>
      </c>
      <c r="W228">
        <f t="shared" si="115"/>
        <v>20.028867857142899</v>
      </c>
      <c r="X228">
        <f t="shared" si="116"/>
        <v>2.3508113192127635</v>
      </c>
      <c r="Y228">
        <f t="shared" si="117"/>
        <v>49.838049132066956</v>
      </c>
      <c r="Z228">
        <f t="shared" si="118"/>
        <v>1.1950659191982163</v>
      </c>
      <c r="AA228">
        <f t="shared" si="119"/>
        <v>2.3978986738252623</v>
      </c>
      <c r="AB228">
        <f t="shared" si="120"/>
        <v>1.1557454000145473</v>
      </c>
      <c r="AC228">
        <f t="shared" si="121"/>
        <v>-243.17636507912934</v>
      </c>
      <c r="AD228">
        <f t="shared" si="122"/>
        <v>42.054734103892564</v>
      </c>
      <c r="AE228">
        <f t="shared" si="123"/>
        <v>3.4831616911046051</v>
      </c>
      <c r="AF228">
        <f t="shared" si="124"/>
        <v>123.87551148648743</v>
      </c>
      <c r="AG228">
        <f t="shared" si="125"/>
        <v>42.403070063347037</v>
      </c>
      <c r="AH228">
        <f t="shared" si="126"/>
        <v>5.5340525262650155</v>
      </c>
      <c r="AI228">
        <f t="shared" si="127"/>
        <v>23.791034513082174</v>
      </c>
      <c r="AJ228">
        <v>1810.65912142621</v>
      </c>
      <c r="AK228">
        <v>1768.1332121212099</v>
      </c>
      <c r="AL228">
        <v>3.38041081607577</v>
      </c>
      <c r="AM228">
        <v>66.878757965699805</v>
      </c>
      <c r="AN228">
        <f t="shared" si="128"/>
        <v>5.5142032897761757</v>
      </c>
      <c r="AO228">
        <v>9.6168989253813493</v>
      </c>
      <c r="AP228">
        <v>16.127755757575802</v>
      </c>
      <c r="AQ228">
        <v>-1.42108786905635E-4</v>
      </c>
      <c r="AR228">
        <v>77.4213467082362</v>
      </c>
      <c r="AS228">
        <v>28</v>
      </c>
      <c r="AT228">
        <v>6</v>
      </c>
      <c r="AU228">
        <f t="shared" si="129"/>
        <v>1</v>
      </c>
      <c r="AV228">
        <f t="shared" si="130"/>
        <v>0</v>
      </c>
      <c r="AW228">
        <f t="shared" si="131"/>
        <v>39992.578709476336</v>
      </c>
      <c r="AX228">
        <f t="shared" si="132"/>
        <v>1999.9907142857101</v>
      </c>
      <c r="AY228">
        <f t="shared" si="133"/>
        <v>1681.1919216428048</v>
      </c>
      <c r="AZ228">
        <f t="shared" si="134"/>
        <v>0.8405998636064852</v>
      </c>
      <c r="BA228">
        <f t="shared" si="135"/>
        <v>0.16075773676051652</v>
      </c>
      <c r="BB228">
        <v>6</v>
      </c>
      <c r="BC228">
        <v>0.5</v>
      </c>
      <c r="BD228" t="s">
        <v>354</v>
      </c>
      <c r="BE228">
        <v>2</v>
      </c>
      <c r="BF228" t="b">
        <v>1</v>
      </c>
      <c r="BG228">
        <v>1657122145.31429</v>
      </c>
      <c r="BH228">
        <v>1715.31714285714</v>
      </c>
      <c r="BI228">
        <v>1777.59071428571</v>
      </c>
      <c r="BJ228">
        <v>16.141185714285701</v>
      </c>
      <c r="BK228">
        <v>9.6076503571428606</v>
      </c>
      <c r="BL228">
        <v>1715.35428571429</v>
      </c>
      <c r="BM228">
        <v>16.2983928571429</v>
      </c>
      <c r="BN228">
        <v>500.01042857142897</v>
      </c>
      <c r="BO228">
        <v>73.938310714285706</v>
      </c>
      <c r="BP228">
        <v>9.9987360714285697E-2</v>
      </c>
      <c r="BQ228">
        <v>20.349592857142898</v>
      </c>
      <c r="BR228">
        <v>20.028867857142899</v>
      </c>
      <c r="BS228">
        <v>999.9</v>
      </c>
      <c r="BT228">
        <v>0</v>
      </c>
      <c r="BU228">
        <v>0</v>
      </c>
      <c r="BV228">
        <v>10002.5428571429</v>
      </c>
      <c r="BW228">
        <v>0</v>
      </c>
      <c r="BX228">
        <v>442.47528571428597</v>
      </c>
      <c r="BY228">
        <v>-62.273699999999998</v>
      </c>
      <c r="BZ228">
        <v>1743.45821428571</v>
      </c>
      <c r="CA228">
        <v>1794.83607142857</v>
      </c>
      <c r="CB228">
        <v>6.5335317857142901</v>
      </c>
      <c r="CC228">
        <v>1777.59071428571</v>
      </c>
      <c r="CD228">
        <v>9.6076503571428606</v>
      </c>
      <c r="CE228">
        <v>1.1934521428571401</v>
      </c>
      <c r="CF228">
        <v>0.71037339285714296</v>
      </c>
      <c r="CG228">
        <v>9.5201142857142909</v>
      </c>
      <c r="CH228">
        <v>2.0321746428571399</v>
      </c>
      <c r="CI228">
        <v>1999.9907142857101</v>
      </c>
      <c r="CJ228">
        <v>0.98000242857142805</v>
      </c>
      <c r="CK228">
        <v>1.9997357142857101E-2</v>
      </c>
      <c r="CL228">
        <v>0</v>
      </c>
      <c r="CM228">
        <v>2.53925</v>
      </c>
      <c r="CN228">
        <v>0</v>
      </c>
      <c r="CO228">
        <v>11327.674999999999</v>
      </c>
      <c r="CP228">
        <v>16705.342857142899</v>
      </c>
      <c r="CQ228">
        <v>41.778785714285704</v>
      </c>
      <c r="CR228">
        <v>43.189250000000001</v>
      </c>
      <c r="CS228">
        <v>42.979750000000003</v>
      </c>
      <c r="CT228">
        <v>41.186999999999998</v>
      </c>
      <c r="CU228">
        <v>40.861499999999999</v>
      </c>
      <c r="CV228">
        <v>1959.9996428571401</v>
      </c>
      <c r="CW228">
        <v>39.990714285714297</v>
      </c>
      <c r="CX228">
        <v>0</v>
      </c>
      <c r="CY228">
        <v>1651533870.0999999</v>
      </c>
      <c r="CZ228">
        <v>0</v>
      </c>
      <c r="DA228">
        <v>0</v>
      </c>
      <c r="DB228" t="s">
        <v>355</v>
      </c>
      <c r="DC228">
        <v>1656181403.5999999</v>
      </c>
      <c r="DD228">
        <v>1656181398.0999999</v>
      </c>
      <c r="DE228">
        <v>0</v>
      </c>
      <c r="DF228">
        <v>2.3420000000000001</v>
      </c>
      <c r="DG228">
        <v>0.193</v>
      </c>
      <c r="DH228">
        <v>3.7240000000000002</v>
      </c>
      <c r="DI228">
        <v>0.24399999999999999</v>
      </c>
      <c r="DJ228">
        <v>420</v>
      </c>
      <c r="DK228">
        <v>22</v>
      </c>
      <c r="DL228">
        <v>0.28000000000000003</v>
      </c>
      <c r="DM228">
        <v>0.02</v>
      </c>
      <c r="DN228">
        <v>-62.169187804878</v>
      </c>
      <c r="DO228">
        <v>-2.4441637630662099</v>
      </c>
      <c r="DP228">
        <v>0.46155109549617401</v>
      </c>
      <c r="DQ228">
        <v>0</v>
      </c>
      <c r="DR228">
        <v>6.5441190243902403</v>
      </c>
      <c r="DS228">
        <v>-0.23858926829267799</v>
      </c>
      <c r="DT228">
        <v>2.3553284458951499E-2</v>
      </c>
      <c r="DU228">
        <v>0</v>
      </c>
      <c r="DV228">
        <v>0</v>
      </c>
      <c r="DW228">
        <v>2</v>
      </c>
      <c r="DX228" t="s">
        <v>375</v>
      </c>
      <c r="DY228">
        <v>2.9135200000000001</v>
      </c>
      <c r="DZ228">
        <v>2.7166800000000002</v>
      </c>
      <c r="EA228">
        <v>0.195993</v>
      </c>
      <c r="EB228">
        <v>0.19928199999999999</v>
      </c>
      <c r="EC228">
        <v>6.5349000000000004E-2</v>
      </c>
      <c r="ED228">
        <v>4.3906399999999998E-2</v>
      </c>
      <c r="EE228">
        <v>23327.1</v>
      </c>
      <c r="EF228">
        <v>19846.400000000001</v>
      </c>
      <c r="EG228">
        <v>25945</v>
      </c>
      <c r="EH228">
        <v>24111.7</v>
      </c>
      <c r="EI228">
        <v>41336.400000000001</v>
      </c>
      <c r="EJ228">
        <v>38119.599999999999</v>
      </c>
      <c r="EK228">
        <v>46815.3</v>
      </c>
      <c r="EL228">
        <v>42945.3</v>
      </c>
      <c r="EM228">
        <v>1.8547499999999999</v>
      </c>
      <c r="EN228">
        <v>2.2778499999999999</v>
      </c>
      <c r="EO228">
        <v>-0.10746</v>
      </c>
      <c r="EP228">
        <v>0</v>
      </c>
      <c r="EQ228">
        <v>21.8062</v>
      </c>
      <c r="ER228">
        <v>999.9</v>
      </c>
      <c r="ES228">
        <v>35.081000000000003</v>
      </c>
      <c r="ET228">
        <v>24.440999999999999</v>
      </c>
      <c r="EU228">
        <v>14.591699999999999</v>
      </c>
      <c r="EV228">
        <v>51.947299999999998</v>
      </c>
      <c r="EW228">
        <v>38.205100000000002</v>
      </c>
      <c r="EX228">
        <v>2</v>
      </c>
      <c r="EY228">
        <v>-0.44496999999999998</v>
      </c>
      <c r="EZ228">
        <v>3.9554</v>
      </c>
      <c r="FA228">
        <v>20.197700000000001</v>
      </c>
      <c r="FB228">
        <v>5.2364600000000001</v>
      </c>
      <c r="FC228">
        <v>11.9861</v>
      </c>
      <c r="FD228">
        <v>4.9574999999999996</v>
      </c>
      <c r="FE228">
        <v>3.3038699999999999</v>
      </c>
      <c r="FF228">
        <v>316.3</v>
      </c>
      <c r="FG228">
        <v>9999</v>
      </c>
      <c r="FH228">
        <v>9999</v>
      </c>
      <c r="FI228">
        <v>4143.3</v>
      </c>
      <c r="FJ228">
        <v>1.86829</v>
      </c>
      <c r="FK228">
        <v>1.86392</v>
      </c>
      <c r="FL228">
        <v>1.87164</v>
      </c>
      <c r="FM228">
        <v>1.8623499999999999</v>
      </c>
      <c r="FN228">
        <v>1.8618699999999999</v>
      </c>
      <c r="FO228">
        <v>1.86829</v>
      </c>
      <c r="FP228">
        <v>1.8583799999999999</v>
      </c>
      <c r="FQ228">
        <v>1.86493</v>
      </c>
      <c r="FR228">
        <v>5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0.01</v>
      </c>
      <c r="GF228">
        <v>-0.15770000000000001</v>
      </c>
      <c r="GG228">
        <v>-0.25096208036330597</v>
      </c>
      <c r="GH228">
        <v>1.40043110155519E-5</v>
      </c>
      <c r="GI228">
        <v>-8.9464880026576905E-7</v>
      </c>
      <c r="GJ228">
        <v>5.5918935111048905E-10</v>
      </c>
      <c r="GK228">
        <v>-0.17968596506812801</v>
      </c>
      <c r="GL228">
        <v>-4.5276668719836703E-2</v>
      </c>
      <c r="GM228">
        <v>3.5990739600394498E-3</v>
      </c>
      <c r="GN228">
        <v>-4.5187851206301597E-5</v>
      </c>
      <c r="GO228">
        <v>3</v>
      </c>
      <c r="GP228">
        <v>2215</v>
      </c>
      <c r="GQ228">
        <v>2</v>
      </c>
      <c r="GR228">
        <v>17</v>
      </c>
      <c r="GS228">
        <v>15679.2</v>
      </c>
      <c r="GT228">
        <v>15679.2</v>
      </c>
      <c r="GU228">
        <v>4.0429700000000004</v>
      </c>
      <c r="GV228">
        <v>1.9763200000000001</v>
      </c>
      <c r="GW228">
        <v>1.9982899999999999</v>
      </c>
      <c r="GX228">
        <v>2.7233900000000002</v>
      </c>
      <c r="GY228">
        <v>2.0935100000000002</v>
      </c>
      <c r="GZ228">
        <v>2.33765</v>
      </c>
      <c r="HA228">
        <v>31.608000000000001</v>
      </c>
      <c r="HB228">
        <v>15.4892</v>
      </c>
      <c r="HC228">
        <v>18</v>
      </c>
      <c r="HD228">
        <v>415.69900000000001</v>
      </c>
      <c r="HE228">
        <v>692.346</v>
      </c>
      <c r="HF228">
        <v>15.3795</v>
      </c>
      <c r="HG228">
        <v>21.456700000000001</v>
      </c>
      <c r="HH228">
        <v>30.001100000000001</v>
      </c>
      <c r="HI228">
        <v>21.0717</v>
      </c>
      <c r="HJ228">
        <v>21.072700000000001</v>
      </c>
      <c r="HK228">
        <v>80.903700000000001</v>
      </c>
      <c r="HL228">
        <v>40.651400000000002</v>
      </c>
      <c r="HM228">
        <v>0</v>
      </c>
      <c r="HN228">
        <v>15.3528</v>
      </c>
      <c r="HO228">
        <v>1824.49</v>
      </c>
      <c r="HP228">
        <v>9.5945300000000007</v>
      </c>
      <c r="HQ228">
        <v>99.149199999999993</v>
      </c>
      <c r="HR228">
        <v>101.023</v>
      </c>
    </row>
    <row r="229" spans="1:226" x14ac:dyDescent="0.2">
      <c r="A229">
        <v>213</v>
      </c>
      <c r="B229">
        <v>1657122158.0999999</v>
      </c>
      <c r="C229">
        <v>2277.5999999046298</v>
      </c>
      <c r="D229" t="s">
        <v>784</v>
      </c>
      <c r="E229" t="s">
        <v>785</v>
      </c>
      <c r="F229">
        <v>5</v>
      </c>
      <c r="G229" t="s">
        <v>1837</v>
      </c>
      <c r="H229" t="s">
        <v>353</v>
      </c>
      <c r="I229">
        <v>1657122150.5999999</v>
      </c>
      <c r="J229">
        <f t="shared" si="102"/>
        <v>5.4918264955056079E-3</v>
      </c>
      <c r="K229">
        <f t="shared" si="103"/>
        <v>5.4918264955056078</v>
      </c>
      <c r="L229">
        <f t="shared" si="104"/>
        <v>23.481943639030192</v>
      </c>
      <c r="M229">
        <f t="shared" si="105"/>
        <v>1732.91333333333</v>
      </c>
      <c r="N229">
        <f t="shared" si="106"/>
        <v>1582.5610566258435</v>
      </c>
      <c r="O229">
        <f t="shared" si="107"/>
        <v>117.1698364089156</v>
      </c>
      <c r="P229">
        <f t="shared" si="108"/>
        <v>128.30163545816342</v>
      </c>
      <c r="Q229">
        <f t="shared" si="109"/>
        <v>0.37182727994938375</v>
      </c>
      <c r="R229">
        <f t="shared" si="110"/>
        <v>2.4342606787893413</v>
      </c>
      <c r="S229">
        <f t="shared" si="111"/>
        <v>0.34291278400631447</v>
      </c>
      <c r="T229">
        <f t="shared" si="112"/>
        <v>0.21673066349637585</v>
      </c>
      <c r="U229">
        <f t="shared" si="113"/>
        <v>321.51112733333287</v>
      </c>
      <c r="V229">
        <f t="shared" si="114"/>
        <v>20.906955061791368</v>
      </c>
      <c r="W229">
        <f t="shared" si="115"/>
        <v>20.034240740740699</v>
      </c>
      <c r="X229">
        <f t="shared" si="116"/>
        <v>2.3515934185328908</v>
      </c>
      <c r="Y229">
        <f t="shared" si="117"/>
        <v>49.806455912733945</v>
      </c>
      <c r="Z229">
        <f t="shared" si="118"/>
        <v>1.1942498656165801</v>
      </c>
      <c r="AA229">
        <f t="shared" si="119"/>
        <v>2.397781258937655</v>
      </c>
      <c r="AB229">
        <f t="shared" si="120"/>
        <v>1.1573435529163107</v>
      </c>
      <c r="AC229">
        <f t="shared" si="121"/>
        <v>-242.18954845179732</v>
      </c>
      <c r="AD229">
        <f t="shared" si="122"/>
        <v>41.281455449292189</v>
      </c>
      <c r="AE229">
        <f t="shared" si="123"/>
        <v>3.4162800616776172</v>
      </c>
      <c r="AF229">
        <f t="shared" si="124"/>
        <v>124.01931439250538</v>
      </c>
      <c r="AG229">
        <f t="shared" si="125"/>
        <v>42.524944495904641</v>
      </c>
      <c r="AH229">
        <f t="shared" si="126"/>
        <v>5.5147964482932315</v>
      </c>
      <c r="AI229">
        <f t="shared" si="127"/>
        <v>23.481943639030192</v>
      </c>
      <c r="AJ229">
        <v>1827.17486730888</v>
      </c>
      <c r="AK229">
        <v>1785.0215151515099</v>
      </c>
      <c r="AL229">
        <v>3.3806155785632401</v>
      </c>
      <c r="AM229">
        <v>66.878757965699805</v>
      </c>
      <c r="AN229">
        <f t="shared" si="128"/>
        <v>5.4918264955056078</v>
      </c>
      <c r="AO229">
        <v>9.6263694239985202</v>
      </c>
      <c r="AP229">
        <v>16.111330909090899</v>
      </c>
      <c r="AQ229">
        <v>-2.05101651874807E-4</v>
      </c>
      <c r="AR229">
        <v>77.4213467082362</v>
      </c>
      <c r="AS229">
        <v>28</v>
      </c>
      <c r="AT229">
        <v>6</v>
      </c>
      <c r="AU229">
        <f t="shared" si="129"/>
        <v>1</v>
      </c>
      <c r="AV229">
        <f t="shared" si="130"/>
        <v>0</v>
      </c>
      <c r="AW229">
        <f t="shared" si="131"/>
        <v>40044.805003435715</v>
      </c>
      <c r="AX229">
        <f t="shared" si="132"/>
        <v>1999.9729629629601</v>
      </c>
      <c r="AY229">
        <f t="shared" si="133"/>
        <v>1681.1769999999974</v>
      </c>
      <c r="AZ229">
        <f t="shared" si="134"/>
        <v>0.84059986366482353</v>
      </c>
      <c r="BA229">
        <f t="shared" si="135"/>
        <v>0.16075773687310957</v>
      </c>
      <c r="BB229">
        <v>6</v>
      </c>
      <c r="BC229">
        <v>0.5</v>
      </c>
      <c r="BD229" t="s">
        <v>354</v>
      </c>
      <c r="BE229">
        <v>2</v>
      </c>
      <c r="BF229" t="b">
        <v>1</v>
      </c>
      <c r="BG229">
        <v>1657122150.5999999</v>
      </c>
      <c r="BH229">
        <v>1732.91333333333</v>
      </c>
      <c r="BI229">
        <v>1795.4111111111099</v>
      </c>
      <c r="BJ229">
        <v>16.1302037037037</v>
      </c>
      <c r="BK229">
        <v>9.6192096296296299</v>
      </c>
      <c r="BL229">
        <v>1732.9166666666699</v>
      </c>
      <c r="BM229">
        <v>16.287803703703698</v>
      </c>
      <c r="BN229">
        <v>500.001222222222</v>
      </c>
      <c r="BO229">
        <v>73.938133333333298</v>
      </c>
      <c r="BP229">
        <v>9.9980974074074094E-2</v>
      </c>
      <c r="BQ229">
        <v>20.348800000000001</v>
      </c>
      <c r="BR229">
        <v>20.034240740740699</v>
      </c>
      <c r="BS229">
        <v>999.9</v>
      </c>
      <c r="BT229">
        <v>0</v>
      </c>
      <c r="BU229">
        <v>0</v>
      </c>
      <c r="BV229">
        <v>10016.162222222199</v>
      </c>
      <c r="BW229">
        <v>0</v>
      </c>
      <c r="BX229">
        <v>454.743333333333</v>
      </c>
      <c r="BY229">
        <v>-62.496825925925897</v>
      </c>
      <c r="BZ229">
        <v>1761.32407407407</v>
      </c>
      <c r="CA229">
        <v>1812.8488888888901</v>
      </c>
      <c r="CB229">
        <v>6.5109988888888903</v>
      </c>
      <c r="CC229">
        <v>1795.4111111111099</v>
      </c>
      <c r="CD229">
        <v>9.6192096296296299</v>
      </c>
      <c r="CE229">
        <v>1.1926381481481501</v>
      </c>
      <c r="CF229">
        <v>0.71122637037036995</v>
      </c>
      <c r="CG229">
        <v>9.5099603703703703</v>
      </c>
      <c r="CH229">
        <v>2.0489785185185201</v>
      </c>
      <c r="CI229">
        <v>1999.9729629629601</v>
      </c>
      <c r="CJ229">
        <v>0.98000244444444395</v>
      </c>
      <c r="CK229">
        <v>1.99973407407407E-2</v>
      </c>
      <c r="CL229">
        <v>0</v>
      </c>
      <c r="CM229">
        <v>2.4935407407407402</v>
      </c>
      <c r="CN229">
        <v>0</v>
      </c>
      <c r="CO229">
        <v>11327.5222222222</v>
      </c>
      <c r="CP229">
        <v>16705.192592592601</v>
      </c>
      <c r="CQ229">
        <v>41.7959259259259</v>
      </c>
      <c r="CR229">
        <v>43.198666666666703</v>
      </c>
      <c r="CS229">
        <v>43</v>
      </c>
      <c r="CT229">
        <v>41.186999999999998</v>
      </c>
      <c r="CU229">
        <v>40.875</v>
      </c>
      <c r="CV229">
        <v>1959.98259259259</v>
      </c>
      <c r="CW229">
        <v>39.9903703703704</v>
      </c>
      <c r="CX229">
        <v>0</v>
      </c>
      <c r="CY229">
        <v>1651533874.9000001</v>
      </c>
      <c r="CZ229">
        <v>0</v>
      </c>
      <c r="DA229">
        <v>0</v>
      </c>
      <c r="DB229" t="s">
        <v>355</v>
      </c>
      <c r="DC229">
        <v>1656181403.5999999</v>
      </c>
      <c r="DD229">
        <v>1656181398.0999999</v>
      </c>
      <c r="DE229">
        <v>0</v>
      </c>
      <c r="DF229">
        <v>2.3420000000000001</v>
      </c>
      <c r="DG229">
        <v>0.193</v>
      </c>
      <c r="DH229">
        <v>3.7240000000000002</v>
      </c>
      <c r="DI229">
        <v>0.24399999999999999</v>
      </c>
      <c r="DJ229">
        <v>420</v>
      </c>
      <c r="DK229">
        <v>22</v>
      </c>
      <c r="DL229">
        <v>0.28000000000000003</v>
      </c>
      <c r="DM229">
        <v>0.02</v>
      </c>
      <c r="DN229">
        <v>-62.327685365853696</v>
      </c>
      <c r="DO229">
        <v>-1.59359790940765</v>
      </c>
      <c r="DP229">
        <v>0.41748084200880198</v>
      </c>
      <c r="DQ229">
        <v>0</v>
      </c>
      <c r="DR229">
        <v>6.5279907317073196</v>
      </c>
      <c r="DS229">
        <v>-0.24773205574912599</v>
      </c>
      <c r="DT229">
        <v>2.4456603117562599E-2</v>
      </c>
      <c r="DU229">
        <v>0</v>
      </c>
      <c r="DV229">
        <v>0</v>
      </c>
      <c r="DW229">
        <v>2</v>
      </c>
      <c r="DX229" t="s">
        <v>375</v>
      </c>
      <c r="DY229">
        <v>2.9137900000000001</v>
      </c>
      <c r="DZ229">
        <v>2.7166399999999999</v>
      </c>
      <c r="EA229">
        <v>0.197073</v>
      </c>
      <c r="EB229">
        <v>0.200406</v>
      </c>
      <c r="EC229">
        <v>6.5296000000000007E-2</v>
      </c>
      <c r="ED229">
        <v>4.3937200000000003E-2</v>
      </c>
      <c r="EE229">
        <v>23295</v>
      </c>
      <c r="EF229">
        <v>19818.099999999999</v>
      </c>
      <c r="EG229">
        <v>25944.2</v>
      </c>
      <c r="EH229">
        <v>24111.200000000001</v>
      </c>
      <c r="EI229">
        <v>41337.599999999999</v>
      </c>
      <c r="EJ229">
        <v>38117.599999999999</v>
      </c>
      <c r="EK229">
        <v>46813.9</v>
      </c>
      <c r="EL229">
        <v>42944.4</v>
      </c>
      <c r="EM229">
        <v>1.855</v>
      </c>
      <c r="EN229">
        <v>2.2775799999999999</v>
      </c>
      <c r="EO229">
        <v>-0.106998</v>
      </c>
      <c r="EP229">
        <v>0</v>
      </c>
      <c r="EQ229">
        <v>21.810300000000002</v>
      </c>
      <c r="ER229">
        <v>999.9</v>
      </c>
      <c r="ES229">
        <v>35.081000000000003</v>
      </c>
      <c r="ET229">
        <v>24.451000000000001</v>
      </c>
      <c r="EU229">
        <v>14.599299999999999</v>
      </c>
      <c r="EV229">
        <v>52.287300000000002</v>
      </c>
      <c r="EW229">
        <v>38.161099999999998</v>
      </c>
      <c r="EX229">
        <v>2</v>
      </c>
      <c r="EY229">
        <v>-0.44384099999999999</v>
      </c>
      <c r="EZ229">
        <v>4.0208500000000003</v>
      </c>
      <c r="FA229">
        <v>20.196100000000001</v>
      </c>
      <c r="FB229">
        <v>5.2366099999999998</v>
      </c>
      <c r="FC229">
        <v>11.9861</v>
      </c>
      <c r="FD229">
        <v>4.9575500000000003</v>
      </c>
      <c r="FE229">
        <v>3.3038699999999999</v>
      </c>
      <c r="FF229">
        <v>316.3</v>
      </c>
      <c r="FG229">
        <v>9999</v>
      </c>
      <c r="FH229">
        <v>9999</v>
      </c>
      <c r="FI229">
        <v>4143.3</v>
      </c>
      <c r="FJ229">
        <v>1.86829</v>
      </c>
      <c r="FK229">
        <v>1.8638600000000001</v>
      </c>
      <c r="FL229">
        <v>1.87164</v>
      </c>
      <c r="FM229">
        <v>1.86236</v>
      </c>
      <c r="FN229">
        <v>1.8618699999999999</v>
      </c>
      <c r="FO229">
        <v>1.86829</v>
      </c>
      <c r="FP229">
        <v>1.8584099999999999</v>
      </c>
      <c r="FQ229">
        <v>1.86493</v>
      </c>
      <c r="FR229">
        <v>5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0.04</v>
      </c>
      <c r="GF229">
        <v>-0.1583</v>
      </c>
      <c r="GG229">
        <v>-0.25096208036330597</v>
      </c>
      <c r="GH229">
        <v>1.40043110155519E-5</v>
      </c>
      <c r="GI229">
        <v>-8.9464880026576905E-7</v>
      </c>
      <c r="GJ229">
        <v>5.5918935111048905E-10</v>
      </c>
      <c r="GK229">
        <v>-0.17968596506812801</v>
      </c>
      <c r="GL229">
        <v>-4.5276668719836703E-2</v>
      </c>
      <c r="GM229">
        <v>3.5990739600394498E-3</v>
      </c>
      <c r="GN229">
        <v>-4.5187851206301597E-5</v>
      </c>
      <c r="GO229">
        <v>3</v>
      </c>
      <c r="GP229">
        <v>2215</v>
      </c>
      <c r="GQ229">
        <v>2</v>
      </c>
      <c r="GR229">
        <v>17</v>
      </c>
      <c r="GS229">
        <v>15679.2</v>
      </c>
      <c r="GT229">
        <v>15679.3</v>
      </c>
      <c r="GU229">
        <v>4.0686</v>
      </c>
      <c r="GV229">
        <v>2.1398899999999998</v>
      </c>
      <c r="GW229">
        <v>1.9982899999999999</v>
      </c>
      <c r="GX229">
        <v>2.7233900000000002</v>
      </c>
      <c r="GY229">
        <v>2.0935100000000002</v>
      </c>
      <c r="GZ229">
        <v>2.3034699999999999</v>
      </c>
      <c r="HA229">
        <v>31.629799999999999</v>
      </c>
      <c r="HB229">
        <v>15.480399999999999</v>
      </c>
      <c r="HC229">
        <v>18</v>
      </c>
      <c r="HD229">
        <v>415.916</v>
      </c>
      <c r="HE229">
        <v>692.25400000000002</v>
      </c>
      <c r="HF229">
        <v>15.338699999999999</v>
      </c>
      <c r="HG229">
        <v>21.466799999999999</v>
      </c>
      <c r="HH229">
        <v>30.001100000000001</v>
      </c>
      <c r="HI229">
        <v>21.0823</v>
      </c>
      <c r="HJ229">
        <v>21.0825</v>
      </c>
      <c r="HK229">
        <v>81.429100000000005</v>
      </c>
      <c r="HL229">
        <v>40.651400000000002</v>
      </c>
      <c r="HM229">
        <v>0</v>
      </c>
      <c r="HN229">
        <v>15.319599999999999</v>
      </c>
      <c r="HO229">
        <v>1837.87</v>
      </c>
      <c r="HP229">
        <v>9.6213200000000008</v>
      </c>
      <c r="HQ229">
        <v>99.146199999999993</v>
      </c>
      <c r="HR229">
        <v>101.021</v>
      </c>
    </row>
    <row r="230" spans="1:226" x14ac:dyDescent="0.2">
      <c r="A230">
        <v>214</v>
      </c>
      <c r="B230">
        <v>1657122162.5999999</v>
      </c>
      <c r="C230">
        <v>2282.0999999046298</v>
      </c>
      <c r="D230" t="s">
        <v>786</v>
      </c>
      <c r="E230" t="s">
        <v>787</v>
      </c>
      <c r="F230">
        <v>5</v>
      </c>
      <c r="G230" t="s">
        <v>1838</v>
      </c>
      <c r="H230" t="s">
        <v>353</v>
      </c>
      <c r="I230">
        <v>1657122155.04444</v>
      </c>
      <c r="J230">
        <f t="shared" si="102"/>
        <v>5.4782801117952392E-3</v>
      </c>
      <c r="K230">
        <f t="shared" si="103"/>
        <v>5.4782801117952395</v>
      </c>
      <c r="L230">
        <f t="shared" si="104"/>
        <v>24.015126596701016</v>
      </c>
      <c r="M230">
        <f t="shared" si="105"/>
        <v>1747.78111111111</v>
      </c>
      <c r="N230">
        <f t="shared" si="106"/>
        <v>1594.21343468912</v>
      </c>
      <c r="O230">
        <f t="shared" si="107"/>
        <v>118.03315924459037</v>
      </c>
      <c r="P230">
        <f t="shared" si="108"/>
        <v>129.40307848597047</v>
      </c>
      <c r="Q230">
        <f t="shared" si="109"/>
        <v>0.37047535272817539</v>
      </c>
      <c r="R230">
        <f t="shared" si="110"/>
        <v>2.4336248906410445</v>
      </c>
      <c r="S230">
        <f t="shared" si="111"/>
        <v>0.34175516116692012</v>
      </c>
      <c r="T230">
        <f t="shared" si="112"/>
        <v>0.21599153217990708</v>
      </c>
      <c r="U230">
        <f t="shared" si="113"/>
        <v>321.5100633333339</v>
      </c>
      <c r="V230">
        <f t="shared" si="114"/>
        <v>20.912515969428579</v>
      </c>
      <c r="W230">
        <f t="shared" si="115"/>
        <v>20.036388888888901</v>
      </c>
      <c r="X230">
        <f t="shared" si="116"/>
        <v>2.3519061757206234</v>
      </c>
      <c r="Y230">
        <f t="shared" si="117"/>
        <v>49.771286232338262</v>
      </c>
      <c r="Z230">
        <f t="shared" si="118"/>
        <v>1.1934972066495273</v>
      </c>
      <c r="AA230">
        <f t="shared" si="119"/>
        <v>2.3979633579854474</v>
      </c>
      <c r="AB230">
        <f t="shared" si="120"/>
        <v>1.1584089690710961</v>
      </c>
      <c r="AC230">
        <f t="shared" si="121"/>
        <v>-241.59215293017004</v>
      </c>
      <c r="AD230">
        <f t="shared" si="122"/>
        <v>41.150162338447622</v>
      </c>
      <c r="AE230">
        <f t="shared" si="123"/>
        <v>3.4063633236029713</v>
      </c>
      <c r="AF230">
        <f t="shared" si="124"/>
        <v>124.47443606521446</v>
      </c>
      <c r="AG230">
        <f t="shared" si="125"/>
        <v>42.657136679378802</v>
      </c>
      <c r="AH230">
        <f t="shared" si="126"/>
        <v>5.4988568600361347</v>
      </c>
      <c r="AI230">
        <f t="shared" si="127"/>
        <v>24.015126596701016</v>
      </c>
      <c r="AJ230">
        <v>1843.0831261343501</v>
      </c>
      <c r="AK230">
        <v>1800.28593939394</v>
      </c>
      <c r="AL230">
        <v>3.3803639656913198</v>
      </c>
      <c r="AM230">
        <v>66.878757965699805</v>
      </c>
      <c r="AN230">
        <f t="shared" si="128"/>
        <v>5.4782801117952395</v>
      </c>
      <c r="AO230">
        <v>9.6343360970838301</v>
      </c>
      <c r="AP230">
        <v>16.102633333333301</v>
      </c>
      <c r="AQ230">
        <v>-9.6363739118053395E-5</v>
      </c>
      <c r="AR230">
        <v>77.4213467082362</v>
      </c>
      <c r="AS230">
        <v>28</v>
      </c>
      <c r="AT230">
        <v>6</v>
      </c>
      <c r="AU230">
        <f t="shared" si="129"/>
        <v>1</v>
      </c>
      <c r="AV230">
        <f t="shared" si="130"/>
        <v>0</v>
      </c>
      <c r="AW230">
        <f t="shared" si="131"/>
        <v>40028.677269797277</v>
      </c>
      <c r="AX230">
        <f t="shared" si="132"/>
        <v>1999.9662962963</v>
      </c>
      <c r="AY230">
        <f t="shared" si="133"/>
        <v>1681.1714000000034</v>
      </c>
      <c r="AZ230">
        <f t="shared" si="134"/>
        <v>0.84059986566440292</v>
      </c>
      <c r="BA230">
        <f t="shared" si="135"/>
        <v>0.16075774073229751</v>
      </c>
      <c r="BB230">
        <v>6</v>
      </c>
      <c r="BC230">
        <v>0.5</v>
      </c>
      <c r="BD230" t="s">
        <v>354</v>
      </c>
      <c r="BE230">
        <v>2</v>
      </c>
      <c r="BF230" t="b">
        <v>1</v>
      </c>
      <c r="BG230">
        <v>1657122155.04444</v>
      </c>
      <c r="BH230">
        <v>1747.78111111111</v>
      </c>
      <c r="BI230">
        <v>1810.5003703703701</v>
      </c>
      <c r="BJ230">
        <v>16.119955555555599</v>
      </c>
      <c r="BK230">
        <v>9.6279311111111099</v>
      </c>
      <c r="BL230">
        <v>1747.7559259259299</v>
      </c>
      <c r="BM230">
        <v>16.277907407407401</v>
      </c>
      <c r="BN230">
        <v>500.018037037037</v>
      </c>
      <c r="BO230">
        <v>73.938470370370396</v>
      </c>
      <c r="BP230">
        <v>0.100022014814815</v>
      </c>
      <c r="BQ230">
        <v>20.350029629629599</v>
      </c>
      <c r="BR230">
        <v>20.036388888888901</v>
      </c>
      <c r="BS230">
        <v>999.9</v>
      </c>
      <c r="BT230">
        <v>0</v>
      </c>
      <c r="BU230">
        <v>0</v>
      </c>
      <c r="BV230">
        <v>10011.951111111101</v>
      </c>
      <c r="BW230">
        <v>0</v>
      </c>
      <c r="BX230">
        <v>454.64696296296302</v>
      </c>
      <c r="BY230">
        <v>-62.717259259259301</v>
      </c>
      <c r="BZ230">
        <v>1776.41777777778</v>
      </c>
      <c r="CA230">
        <v>1828.1007407407401</v>
      </c>
      <c r="CB230">
        <v>6.4920296296296298</v>
      </c>
      <c r="CC230">
        <v>1810.5003703703701</v>
      </c>
      <c r="CD230">
        <v>9.6279311111111099</v>
      </c>
      <c r="CE230">
        <v>1.19188592592593</v>
      </c>
      <c r="CF230">
        <v>0.71187448148148103</v>
      </c>
      <c r="CG230">
        <v>9.50057333333333</v>
      </c>
      <c r="CH230">
        <v>2.0617355555555599</v>
      </c>
      <c r="CI230">
        <v>1999.9662962963</v>
      </c>
      <c r="CJ230">
        <v>0.98000244444444395</v>
      </c>
      <c r="CK230">
        <v>1.99973407407407E-2</v>
      </c>
      <c r="CL230">
        <v>0</v>
      </c>
      <c r="CM230">
        <v>2.4795629629629601</v>
      </c>
      <c r="CN230">
        <v>0</v>
      </c>
      <c r="CO230">
        <v>11327.303703703699</v>
      </c>
      <c r="CP230">
        <v>16705.125925925899</v>
      </c>
      <c r="CQ230">
        <v>41.805111111111103</v>
      </c>
      <c r="CR230">
        <v>43.198666666666703</v>
      </c>
      <c r="CS230">
        <v>43</v>
      </c>
      <c r="CT230">
        <v>41.191666666666698</v>
      </c>
      <c r="CU230">
        <v>40.875</v>
      </c>
      <c r="CV230">
        <v>1959.9759259259299</v>
      </c>
      <c r="CW230">
        <v>39.9903703703704</v>
      </c>
      <c r="CX230">
        <v>0</v>
      </c>
      <c r="CY230">
        <v>1651533879.7</v>
      </c>
      <c r="CZ230">
        <v>0</v>
      </c>
      <c r="DA230">
        <v>0</v>
      </c>
      <c r="DB230" t="s">
        <v>355</v>
      </c>
      <c r="DC230">
        <v>1656181403.5999999</v>
      </c>
      <c r="DD230">
        <v>1656181398.0999999</v>
      </c>
      <c r="DE230">
        <v>0</v>
      </c>
      <c r="DF230">
        <v>2.3420000000000001</v>
      </c>
      <c r="DG230">
        <v>0.193</v>
      </c>
      <c r="DH230">
        <v>3.7240000000000002</v>
      </c>
      <c r="DI230">
        <v>0.24399999999999999</v>
      </c>
      <c r="DJ230">
        <v>420</v>
      </c>
      <c r="DK230">
        <v>22</v>
      </c>
      <c r="DL230">
        <v>0.28000000000000003</v>
      </c>
      <c r="DM230">
        <v>0.02</v>
      </c>
      <c r="DN230">
        <v>-62.511299999999999</v>
      </c>
      <c r="DO230">
        <v>-3.72127108013939</v>
      </c>
      <c r="DP230">
        <v>0.52368271766451102</v>
      </c>
      <c r="DQ230">
        <v>0</v>
      </c>
      <c r="DR230">
        <v>6.5064075609756102</v>
      </c>
      <c r="DS230">
        <v>-0.257661533101046</v>
      </c>
      <c r="DT230">
        <v>2.5453156187491201E-2</v>
      </c>
      <c r="DU230">
        <v>0</v>
      </c>
      <c r="DV230">
        <v>0</v>
      </c>
      <c r="DW230">
        <v>2</v>
      </c>
      <c r="DX230" t="s">
        <v>375</v>
      </c>
      <c r="DY230">
        <v>2.9135800000000001</v>
      </c>
      <c r="DZ230">
        <v>2.7161900000000001</v>
      </c>
      <c r="EA230">
        <v>0.19803999999999999</v>
      </c>
      <c r="EB230">
        <v>0.201292</v>
      </c>
      <c r="EC230">
        <v>6.5270999999999996E-2</v>
      </c>
      <c r="ED230">
        <v>4.3964799999999998E-2</v>
      </c>
      <c r="EE230">
        <v>23266.7</v>
      </c>
      <c r="EF230">
        <v>19796</v>
      </c>
      <c r="EG230">
        <v>25943.8</v>
      </c>
      <c r="EH230">
        <v>24110.9</v>
      </c>
      <c r="EI230">
        <v>41338.400000000001</v>
      </c>
      <c r="EJ230">
        <v>38116.1</v>
      </c>
      <c r="EK230">
        <v>46813.5</v>
      </c>
      <c r="EL230">
        <v>42944</v>
      </c>
      <c r="EM230">
        <v>1.8549</v>
      </c>
      <c r="EN230">
        <v>2.2775500000000002</v>
      </c>
      <c r="EO230">
        <v>-0.108138</v>
      </c>
      <c r="EP230">
        <v>0</v>
      </c>
      <c r="EQ230">
        <v>21.816600000000001</v>
      </c>
      <c r="ER230">
        <v>999.9</v>
      </c>
      <c r="ES230">
        <v>35.081000000000003</v>
      </c>
      <c r="ET230">
        <v>24.471</v>
      </c>
      <c r="EU230">
        <v>14.616400000000001</v>
      </c>
      <c r="EV230">
        <v>52.277299999999997</v>
      </c>
      <c r="EW230">
        <v>38.084899999999998</v>
      </c>
      <c r="EX230">
        <v>2</v>
      </c>
      <c r="EY230">
        <v>-0.44313999999999998</v>
      </c>
      <c r="EZ230">
        <v>4.0726199999999997</v>
      </c>
      <c r="FA230">
        <v>20.1951</v>
      </c>
      <c r="FB230">
        <v>5.2363099999999996</v>
      </c>
      <c r="FC230">
        <v>11.986000000000001</v>
      </c>
      <c r="FD230">
        <v>4.9576500000000001</v>
      </c>
      <c r="FE230">
        <v>3.3039800000000001</v>
      </c>
      <c r="FF230">
        <v>316.3</v>
      </c>
      <c r="FG230">
        <v>9999</v>
      </c>
      <c r="FH230">
        <v>9999</v>
      </c>
      <c r="FI230">
        <v>4143.3</v>
      </c>
      <c r="FJ230">
        <v>1.86829</v>
      </c>
      <c r="FK230">
        <v>1.86388</v>
      </c>
      <c r="FL230">
        <v>1.87161</v>
      </c>
      <c r="FM230">
        <v>1.8623400000000001</v>
      </c>
      <c r="FN230">
        <v>1.8618399999999999</v>
      </c>
      <c r="FO230">
        <v>1.86829</v>
      </c>
      <c r="FP230">
        <v>1.8583799999999999</v>
      </c>
      <c r="FQ230">
        <v>1.86493</v>
      </c>
      <c r="FR230">
        <v>5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0.08</v>
      </c>
      <c r="GF230">
        <v>-0.15859999999999999</v>
      </c>
      <c r="GG230">
        <v>-0.25096208036330597</v>
      </c>
      <c r="GH230">
        <v>1.40043110155519E-5</v>
      </c>
      <c r="GI230">
        <v>-8.9464880026576905E-7</v>
      </c>
      <c r="GJ230">
        <v>5.5918935111048905E-10</v>
      </c>
      <c r="GK230">
        <v>-0.17968596506812801</v>
      </c>
      <c r="GL230">
        <v>-4.5276668719836703E-2</v>
      </c>
      <c r="GM230">
        <v>3.5990739600394498E-3</v>
      </c>
      <c r="GN230">
        <v>-4.5187851206301597E-5</v>
      </c>
      <c r="GO230">
        <v>3</v>
      </c>
      <c r="GP230">
        <v>2215</v>
      </c>
      <c r="GQ230">
        <v>2</v>
      </c>
      <c r="GR230">
        <v>17</v>
      </c>
      <c r="GS230">
        <v>15679.3</v>
      </c>
      <c r="GT230">
        <v>15679.4</v>
      </c>
      <c r="GU230">
        <v>4.0905800000000001</v>
      </c>
      <c r="GV230">
        <v>0.377197</v>
      </c>
      <c r="GW230">
        <v>1.9982899999999999</v>
      </c>
      <c r="GX230">
        <v>2.7233900000000002</v>
      </c>
      <c r="GY230">
        <v>2.0935100000000002</v>
      </c>
      <c r="GZ230">
        <v>2.36938</v>
      </c>
      <c r="HA230">
        <v>31.629799999999999</v>
      </c>
      <c r="HB230">
        <v>15.4892</v>
      </c>
      <c r="HC230">
        <v>18</v>
      </c>
      <c r="HD230">
        <v>415.92500000000001</v>
      </c>
      <c r="HE230">
        <v>692.36599999999999</v>
      </c>
      <c r="HF230">
        <v>15.306699999999999</v>
      </c>
      <c r="HG230">
        <v>21.475899999999999</v>
      </c>
      <c r="HH230">
        <v>30.001000000000001</v>
      </c>
      <c r="HI230">
        <v>21.090199999999999</v>
      </c>
      <c r="HJ230">
        <v>21.091899999999999</v>
      </c>
      <c r="HK230">
        <v>81.966300000000004</v>
      </c>
      <c r="HL230">
        <v>40.651400000000002</v>
      </c>
      <c r="HM230">
        <v>0</v>
      </c>
      <c r="HN230">
        <v>15.280799999999999</v>
      </c>
      <c r="HO230">
        <v>1857.95</v>
      </c>
      <c r="HP230">
        <v>9.6392199999999999</v>
      </c>
      <c r="HQ230">
        <v>99.145300000000006</v>
      </c>
      <c r="HR230">
        <v>101.02</v>
      </c>
    </row>
    <row r="231" spans="1:226" x14ac:dyDescent="0.2">
      <c r="A231">
        <v>215</v>
      </c>
      <c r="B231">
        <v>1657122168.0999999</v>
      </c>
      <c r="C231">
        <v>2287.5999999046298</v>
      </c>
      <c r="D231" t="s">
        <v>788</v>
      </c>
      <c r="E231" t="s">
        <v>789</v>
      </c>
      <c r="F231">
        <v>5</v>
      </c>
      <c r="G231" t="s">
        <v>1839</v>
      </c>
      <c r="H231" t="s">
        <v>353</v>
      </c>
      <c r="I231">
        <v>1657122160.33214</v>
      </c>
      <c r="J231">
        <f t="shared" si="102"/>
        <v>5.4536427087791706E-3</v>
      </c>
      <c r="K231">
        <f t="shared" si="103"/>
        <v>5.4536427087791708</v>
      </c>
      <c r="L231">
        <f t="shared" si="104"/>
        <v>24.030975436781588</v>
      </c>
      <c r="M231">
        <f t="shared" si="105"/>
        <v>1765.1753571428601</v>
      </c>
      <c r="N231">
        <f t="shared" si="106"/>
        <v>1610.4959863473093</v>
      </c>
      <c r="O231">
        <f t="shared" si="107"/>
        <v>119.23896832487955</v>
      </c>
      <c r="P231">
        <f t="shared" si="108"/>
        <v>130.69122201017714</v>
      </c>
      <c r="Q231">
        <f t="shared" si="109"/>
        <v>0.3684215495327216</v>
      </c>
      <c r="R231">
        <f t="shared" si="110"/>
        <v>2.4328447793687347</v>
      </c>
      <c r="S231">
        <f t="shared" si="111"/>
        <v>0.33999746838021017</v>
      </c>
      <c r="T231">
        <f t="shared" si="112"/>
        <v>0.21486917079292636</v>
      </c>
      <c r="U231">
        <f t="shared" si="113"/>
        <v>321.51017699999954</v>
      </c>
      <c r="V231">
        <f t="shared" si="114"/>
        <v>20.923776598757069</v>
      </c>
      <c r="W231">
        <f t="shared" si="115"/>
        <v>20.034417857142898</v>
      </c>
      <c r="X231">
        <f t="shared" si="116"/>
        <v>2.3516192042155644</v>
      </c>
      <c r="Y231">
        <f t="shared" si="117"/>
        <v>49.716816493774154</v>
      </c>
      <c r="Z231">
        <f t="shared" si="118"/>
        <v>1.1924447463908967</v>
      </c>
      <c r="AA231">
        <f t="shared" si="119"/>
        <v>2.3984736563738389</v>
      </c>
      <c r="AB231">
        <f t="shared" si="120"/>
        <v>1.1591744578246677</v>
      </c>
      <c r="AC231">
        <f t="shared" si="121"/>
        <v>-240.50564345716143</v>
      </c>
      <c r="AD231">
        <f t="shared" si="122"/>
        <v>41.847384180910801</v>
      </c>
      <c r="AE231">
        <f t="shared" si="123"/>
        <v>3.4652155060727594</v>
      </c>
      <c r="AF231">
        <f t="shared" si="124"/>
        <v>126.31713322982168</v>
      </c>
      <c r="AG231">
        <f t="shared" si="125"/>
        <v>42.448534650206909</v>
      </c>
      <c r="AH231">
        <f t="shared" si="126"/>
        <v>5.4788102310998701</v>
      </c>
      <c r="AI231">
        <f t="shared" si="127"/>
        <v>24.030975436781588</v>
      </c>
      <c r="AJ231">
        <v>1859.8818753763801</v>
      </c>
      <c r="AK231">
        <v>1817.8533333333301</v>
      </c>
      <c r="AL231">
        <v>3.18584249797106</v>
      </c>
      <c r="AM231">
        <v>66.878757965699805</v>
      </c>
      <c r="AN231">
        <f t="shared" si="128"/>
        <v>5.4536427087791708</v>
      </c>
      <c r="AO231">
        <v>9.6431590830182099</v>
      </c>
      <c r="AP231">
        <v>16.083034545454499</v>
      </c>
      <c r="AQ231">
        <v>-1.99407126105797E-4</v>
      </c>
      <c r="AR231">
        <v>77.4213467082362</v>
      </c>
      <c r="AS231">
        <v>28</v>
      </c>
      <c r="AT231">
        <v>6</v>
      </c>
      <c r="AU231">
        <f t="shared" si="129"/>
        <v>1</v>
      </c>
      <c r="AV231">
        <f t="shared" si="130"/>
        <v>0</v>
      </c>
      <c r="AW231">
        <f t="shared" si="131"/>
        <v>40008.620841577969</v>
      </c>
      <c r="AX231">
        <f t="shared" si="132"/>
        <v>1999.9671428571401</v>
      </c>
      <c r="AY231">
        <f t="shared" si="133"/>
        <v>1681.1720999999975</v>
      </c>
      <c r="AZ231">
        <f t="shared" si="134"/>
        <v>0.84059985985484043</v>
      </c>
      <c r="BA231">
        <f t="shared" si="135"/>
        <v>0.1607577295198421</v>
      </c>
      <c r="BB231">
        <v>6</v>
      </c>
      <c r="BC231">
        <v>0.5</v>
      </c>
      <c r="BD231" t="s">
        <v>354</v>
      </c>
      <c r="BE231">
        <v>2</v>
      </c>
      <c r="BF231" t="b">
        <v>1</v>
      </c>
      <c r="BG231">
        <v>1657122160.33214</v>
      </c>
      <c r="BH231">
        <v>1765.1753571428601</v>
      </c>
      <c r="BI231">
        <v>1827.7171428571401</v>
      </c>
      <c r="BJ231">
        <v>16.105703571428599</v>
      </c>
      <c r="BK231">
        <v>9.6371982142857107</v>
      </c>
      <c r="BL231">
        <v>1765.1139285714301</v>
      </c>
      <c r="BM231">
        <v>16.264153571428601</v>
      </c>
      <c r="BN231">
        <v>500.01382142857102</v>
      </c>
      <c r="BO231">
        <v>73.938660714285703</v>
      </c>
      <c r="BP231">
        <v>0.10000149642857099</v>
      </c>
      <c r="BQ231">
        <v>20.353475</v>
      </c>
      <c r="BR231">
        <v>20.034417857142898</v>
      </c>
      <c r="BS231">
        <v>999.9</v>
      </c>
      <c r="BT231">
        <v>0</v>
      </c>
      <c r="BU231">
        <v>0</v>
      </c>
      <c r="BV231">
        <v>10006.815357142899</v>
      </c>
      <c r="BW231">
        <v>0</v>
      </c>
      <c r="BX231">
        <v>452.95214285714297</v>
      </c>
      <c r="BY231">
        <v>-62.540628571428599</v>
      </c>
      <c r="BZ231">
        <v>1794.0703571428601</v>
      </c>
      <c r="CA231">
        <v>1845.5025000000001</v>
      </c>
      <c r="CB231">
        <v>6.4685089285714303</v>
      </c>
      <c r="CC231">
        <v>1827.7171428571401</v>
      </c>
      <c r="CD231">
        <v>9.6371982142857107</v>
      </c>
      <c r="CE231">
        <v>1.19083392857143</v>
      </c>
      <c r="CF231">
        <v>0.71256160714285699</v>
      </c>
      <c r="CG231">
        <v>9.4874532142857095</v>
      </c>
      <c r="CH231">
        <v>2.0752475000000001</v>
      </c>
      <c r="CI231">
        <v>1999.9671428571401</v>
      </c>
      <c r="CJ231">
        <v>0.980002642857143</v>
      </c>
      <c r="CK231">
        <v>1.9997135714285699E-2</v>
      </c>
      <c r="CL231">
        <v>0</v>
      </c>
      <c r="CM231">
        <v>2.4799714285714298</v>
      </c>
      <c r="CN231">
        <v>0</v>
      </c>
      <c r="CO231">
        <v>11327.1821428571</v>
      </c>
      <c r="CP231">
        <v>16705.146428571399</v>
      </c>
      <c r="CQ231">
        <v>41.811999999999998</v>
      </c>
      <c r="CR231">
        <v>43.211750000000002</v>
      </c>
      <c r="CS231">
        <v>43</v>
      </c>
      <c r="CT231">
        <v>41.195999999999998</v>
      </c>
      <c r="CU231">
        <v>40.875</v>
      </c>
      <c r="CV231">
        <v>1959.9771428571401</v>
      </c>
      <c r="CW231">
        <v>39.99</v>
      </c>
      <c r="CX231">
        <v>0</v>
      </c>
      <c r="CY231">
        <v>1651533885.0999999</v>
      </c>
      <c r="CZ231">
        <v>0</v>
      </c>
      <c r="DA231">
        <v>0</v>
      </c>
      <c r="DB231" t="s">
        <v>355</v>
      </c>
      <c r="DC231">
        <v>1656181403.5999999</v>
      </c>
      <c r="DD231">
        <v>1656181398.0999999</v>
      </c>
      <c r="DE231">
        <v>0</v>
      </c>
      <c r="DF231">
        <v>2.3420000000000001</v>
      </c>
      <c r="DG231">
        <v>0.193</v>
      </c>
      <c r="DH231">
        <v>3.7240000000000002</v>
      </c>
      <c r="DI231">
        <v>0.24399999999999999</v>
      </c>
      <c r="DJ231">
        <v>420</v>
      </c>
      <c r="DK231">
        <v>22</v>
      </c>
      <c r="DL231">
        <v>0.28000000000000003</v>
      </c>
      <c r="DM231">
        <v>0.02</v>
      </c>
      <c r="DN231">
        <v>-62.547056097560997</v>
      </c>
      <c r="DO231">
        <v>1.1008264808361099</v>
      </c>
      <c r="DP231">
        <v>0.46564413191274201</v>
      </c>
      <c r="DQ231">
        <v>0</v>
      </c>
      <c r="DR231">
        <v>6.4806865853658504</v>
      </c>
      <c r="DS231">
        <v>-0.26776933797910102</v>
      </c>
      <c r="DT231">
        <v>2.64383782951386E-2</v>
      </c>
      <c r="DU231">
        <v>0</v>
      </c>
      <c r="DV231">
        <v>0</v>
      </c>
      <c r="DW231">
        <v>2</v>
      </c>
      <c r="DX231" t="s">
        <v>375</v>
      </c>
      <c r="DY231">
        <v>2.91344</v>
      </c>
      <c r="DZ231">
        <v>2.7166299999999999</v>
      </c>
      <c r="EA231">
        <v>0.199153</v>
      </c>
      <c r="EB231">
        <v>0.20236000000000001</v>
      </c>
      <c r="EC231">
        <v>6.5216899999999994E-2</v>
      </c>
      <c r="ED231">
        <v>4.3995100000000002E-2</v>
      </c>
      <c r="EE231">
        <v>23233.599999999999</v>
      </c>
      <c r="EF231">
        <v>19768.8</v>
      </c>
      <c r="EG231">
        <v>25942.9</v>
      </c>
      <c r="EH231">
        <v>24110.1</v>
      </c>
      <c r="EI231">
        <v>41339.5</v>
      </c>
      <c r="EJ231">
        <v>38113.5</v>
      </c>
      <c r="EK231">
        <v>46812</v>
      </c>
      <c r="EL231">
        <v>42942.400000000001</v>
      </c>
      <c r="EM231">
        <v>1.85443</v>
      </c>
      <c r="EN231">
        <v>2.2773699999999999</v>
      </c>
      <c r="EO231">
        <v>-0.10847999999999999</v>
      </c>
      <c r="EP231">
        <v>0</v>
      </c>
      <c r="EQ231">
        <v>21.830100000000002</v>
      </c>
      <c r="ER231">
        <v>999.9</v>
      </c>
      <c r="ES231">
        <v>35.106000000000002</v>
      </c>
      <c r="ET231">
        <v>24.481000000000002</v>
      </c>
      <c r="EU231">
        <v>14.635</v>
      </c>
      <c r="EV231">
        <v>52.217300000000002</v>
      </c>
      <c r="EW231">
        <v>38.181100000000001</v>
      </c>
      <c r="EX231">
        <v>2</v>
      </c>
      <c r="EY231">
        <v>-0.441992</v>
      </c>
      <c r="EZ231">
        <v>4.1332899999999997</v>
      </c>
      <c r="FA231">
        <v>20.1935</v>
      </c>
      <c r="FB231">
        <v>5.2381099999999998</v>
      </c>
      <c r="FC231">
        <v>11.9861</v>
      </c>
      <c r="FD231">
        <v>4.9577499999999999</v>
      </c>
      <c r="FE231">
        <v>3.3039800000000001</v>
      </c>
      <c r="FF231">
        <v>316.3</v>
      </c>
      <c r="FG231">
        <v>9999</v>
      </c>
      <c r="FH231">
        <v>9999</v>
      </c>
      <c r="FI231">
        <v>4143.6000000000004</v>
      </c>
      <c r="FJ231">
        <v>1.86829</v>
      </c>
      <c r="FK231">
        <v>1.8638600000000001</v>
      </c>
      <c r="FL231">
        <v>1.8716299999999999</v>
      </c>
      <c r="FM231">
        <v>1.8623499999999999</v>
      </c>
      <c r="FN231">
        <v>1.86185</v>
      </c>
      <c r="FO231">
        <v>1.86829</v>
      </c>
      <c r="FP231">
        <v>1.8583799999999999</v>
      </c>
      <c r="FQ231">
        <v>1.86493</v>
      </c>
      <c r="FR231">
        <v>5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0.12</v>
      </c>
      <c r="GF231">
        <v>-0.1593</v>
      </c>
      <c r="GG231">
        <v>-0.25096208036330597</v>
      </c>
      <c r="GH231">
        <v>1.40043110155519E-5</v>
      </c>
      <c r="GI231">
        <v>-8.9464880026576905E-7</v>
      </c>
      <c r="GJ231">
        <v>5.5918935111048905E-10</v>
      </c>
      <c r="GK231">
        <v>-0.17968596506812801</v>
      </c>
      <c r="GL231">
        <v>-4.5276668719836703E-2</v>
      </c>
      <c r="GM231">
        <v>3.5990739600394498E-3</v>
      </c>
      <c r="GN231">
        <v>-4.5187851206301597E-5</v>
      </c>
      <c r="GO231">
        <v>3</v>
      </c>
      <c r="GP231">
        <v>2215</v>
      </c>
      <c r="GQ231">
        <v>2</v>
      </c>
      <c r="GR231">
        <v>17</v>
      </c>
      <c r="GS231">
        <v>15679.4</v>
      </c>
      <c r="GT231">
        <v>15679.5</v>
      </c>
      <c r="GU231">
        <v>4.1088899999999997</v>
      </c>
      <c r="GV231">
        <v>0</v>
      </c>
      <c r="GW231">
        <v>1.9982899999999999</v>
      </c>
      <c r="GX231">
        <v>2.7233900000000002</v>
      </c>
      <c r="GY231">
        <v>2.0935100000000002</v>
      </c>
      <c r="GZ231">
        <v>2.36084</v>
      </c>
      <c r="HA231">
        <v>31.629799999999999</v>
      </c>
      <c r="HB231">
        <v>15.4892</v>
      </c>
      <c r="HC231">
        <v>18</v>
      </c>
      <c r="HD231">
        <v>415.76499999999999</v>
      </c>
      <c r="HE231">
        <v>692.37</v>
      </c>
      <c r="HF231">
        <v>15.261100000000001</v>
      </c>
      <c r="HG231">
        <v>21.4876</v>
      </c>
      <c r="HH231">
        <v>30.001000000000001</v>
      </c>
      <c r="HI231">
        <v>21.101900000000001</v>
      </c>
      <c r="HJ231">
        <v>21.102599999999999</v>
      </c>
      <c r="HK231">
        <v>82.584699999999998</v>
      </c>
      <c r="HL231">
        <v>40.651400000000002</v>
      </c>
      <c r="HM231">
        <v>0</v>
      </c>
      <c r="HN231">
        <v>15.2464</v>
      </c>
      <c r="HO231">
        <v>1871.4</v>
      </c>
      <c r="HP231">
        <v>9.6711600000000004</v>
      </c>
      <c r="HQ231">
        <v>99.141999999999996</v>
      </c>
      <c r="HR231">
        <v>101.01600000000001</v>
      </c>
    </row>
    <row r="232" spans="1:226" x14ac:dyDescent="0.2">
      <c r="A232">
        <v>216</v>
      </c>
      <c r="B232">
        <v>1657122172.5999999</v>
      </c>
      <c r="C232">
        <v>2292.0999999046298</v>
      </c>
      <c r="D232" t="s">
        <v>790</v>
      </c>
      <c r="E232" t="s">
        <v>791</v>
      </c>
      <c r="F232">
        <v>5</v>
      </c>
      <c r="G232" t="s">
        <v>1840</v>
      </c>
      <c r="H232" t="s">
        <v>353</v>
      </c>
      <c r="I232">
        <v>1657122164.7785699</v>
      </c>
      <c r="J232">
        <f t="shared" si="102"/>
        <v>5.4404804859908258E-3</v>
      </c>
      <c r="K232">
        <f t="shared" si="103"/>
        <v>5.4404804859908262</v>
      </c>
      <c r="L232">
        <f t="shared" si="104"/>
        <v>24.578894005657673</v>
      </c>
      <c r="M232">
        <f t="shared" si="105"/>
        <v>1779.47178571429</v>
      </c>
      <c r="N232">
        <f t="shared" si="106"/>
        <v>1621.4760943517315</v>
      </c>
      <c r="O232">
        <f t="shared" si="107"/>
        <v>120.05293238452663</v>
      </c>
      <c r="P232">
        <f t="shared" si="108"/>
        <v>131.75082057311516</v>
      </c>
      <c r="Q232">
        <f t="shared" si="109"/>
        <v>0.36706038958562254</v>
      </c>
      <c r="R232">
        <f t="shared" si="110"/>
        <v>2.4317577960102845</v>
      </c>
      <c r="S232">
        <f t="shared" si="111"/>
        <v>0.33882575698574163</v>
      </c>
      <c r="T232">
        <f t="shared" si="112"/>
        <v>0.2141215940864587</v>
      </c>
      <c r="U232">
        <f t="shared" si="113"/>
        <v>321.50949300000042</v>
      </c>
      <c r="V232">
        <f t="shared" si="114"/>
        <v>20.929805410625736</v>
      </c>
      <c r="W232">
        <f t="shared" si="115"/>
        <v>20.036571428571399</v>
      </c>
      <c r="X232">
        <f t="shared" si="116"/>
        <v>2.3519327540582791</v>
      </c>
      <c r="Y232">
        <f t="shared" si="117"/>
        <v>49.673940634093682</v>
      </c>
      <c r="Z232">
        <f t="shared" si="118"/>
        <v>1.1915422596758956</v>
      </c>
      <c r="AA232">
        <f t="shared" si="119"/>
        <v>2.3987270678865391</v>
      </c>
      <c r="AB232">
        <f t="shared" si="120"/>
        <v>1.1603904943823835</v>
      </c>
      <c r="AC232">
        <f t="shared" si="121"/>
        <v>-239.92518943219542</v>
      </c>
      <c r="AD232">
        <f t="shared" si="122"/>
        <v>41.770627989081774</v>
      </c>
      <c r="AE232">
        <f t="shared" si="123"/>
        <v>3.4604741332787712</v>
      </c>
      <c r="AF232">
        <f t="shared" si="124"/>
        <v>126.81540569016552</v>
      </c>
      <c r="AG232">
        <f t="shared" si="125"/>
        <v>41.581018474421803</v>
      </c>
      <c r="AH232">
        <f t="shared" si="126"/>
        <v>5.4620027956968222</v>
      </c>
      <c r="AI232">
        <f t="shared" si="127"/>
        <v>24.578894005657673</v>
      </c>
      <c r="AJ232">
        <v>1872.65642506267</v>
      </c>
      <c r="AK232">
        <v>1831.15921212121</v>
      </c>
      <c r="AL232">
        <v>2.8906844833491601</v>
      </c>
      <c r="AM232">
        <v>66.878757965699805</v>
      </c>
      <c r="AN232">
        <f t="shared" si="128"/>
        <v>5.4404804859908262</v>
      </c>
      <c r="AO232">
        <v>9.6509800989690309</v>
      </c>
      <c r="AP232">
        <v>16.074898181818199</v>
      </c>
      <c r="AQ232">
        <v>-7.4620930699805595E-5</v>
      </c>
      <c r="AR232">
        <v>77.4213467082362</v>
      </c>
      <c r="AS232">
        <v>28</v>
      </c>
      <c r="AT232">
        <v>6</v>
      </c>
      <c r="AU232">
        <f t="shared" si="129"/>
        <v>1</v>
      </c>
      <c r="AV232">
        <f t="shared" si="130"/>
        <v>0</v>
      </c>
      <c r="AW232">
        <f t="shared" si="131"/>
        <v>39981.108083944622</v>
      </c>
      <c r="AX232">
        <f t="shared" si="132"/>
        <v>1999.96285714286</v>
      </c>
      <c r="AY232">
        <f t="shared" si="133"/>
        <v>1681.1685000000023</v>
      </c>
      <c r="AZ232">
        <f t="shared" si="134"/>
        <v>0.84059986114027829</v>
      </c>
      <c r="BA232">
        <f t="shared" si="135"/>
        <v>0.16075773200073715</v>
      </c>
      <c r="BB232">
        <v>6</v>
      </c>
      <c r="BC232">
        <v>0.5</v>
      </c>
      <c r="BD232" t="s">
        <v>354</v>
      </c>
      <c r="BE232">
        <v>2</v>
      </c>
      <c r="BF232" t="b">
        <v>1</v>
      </c>
      <c r="BG232">
        <v>1657122164.7785699</v>
      </c>
      <c r="BH232">
        <v>1779.47178571429</v>
      </c>
      <c r="BI232">
        <v>1841.03178571429</v>
      </c>
      <c r="BJ232">
        <v>16.093378571428602</v>
      </c>
      <c r="BK232">
        <v>9.6445203571428593</v>
      </c>
      <c r="BL232">
        <v>1779.38</v>
      </c>
      <c r="BM232">
        <v>16.252257142857101</v>
      </c>
      <c r="BN232">
        <v>500.00485714285702</v>
      </c>
      <c r="BO232">
        <v>73.939339285714297</v>
      </c>
      <c r="BP232">
        <v>9.9946771428571404E-2</v>
      </c>
      <c r="BQ232">
        <v>20.3551857142857</v>
      </c>
      <c r="BR232">
        <v>20.036571428571399</v>
      </c>
      <c r="BS232">
        <v>999.9</v>
      </c>
      <c r="BT232">
        <v>0</v>
      </c>
      <c r="BU232">
        <v>0</v>
      </c>
      <c r="BV232">
        <v>9999.6053571428602</v>
      </c>
      <c r="BW232">
        <v>0</v>
      </c>
      <c r="BX232">
        <v>443.12067857142898</v>
      </c>
      <c r="BY232">
        <v>-61.559389285714303</v>
      </c>
      <c r="BZ232">
        <v>1808.5775000000001</v>
      </c>
      <c r="CA232">
        <v>1858.9603571428599</v>
      </c>
      <c r="CB232">
        <v>6.4488599999999998</v>
      </c>
      <c r="CC232">
        <v>1841.03178571429</v>
      </c>
      <c r="CD232">
        <v>9.6445203571428593</v>
      </c>
      <c r="CE232">
        <v>1.18993285714286</v>
      </c>
      <c r="CF232">
        <v>0.71310960714285698</v>
      </c>
      <c r="CG232">
        <v>9.4762021428571401</v>
      </c>
      <c r="CH232">
        <v>2.08601464285714</v>
      </c>
      <c r="CI232">
        <v>1999.96285714286</v>
      </c>
      <c r="CJ232">
        <v>0.980002642857143</v>
      </c>
      <c r="CK232">
        <v>1.9997135714285699E-2</v>
      </c>
      <c r="CL232">
        <v>0</v>
      </c>
      <c r="CM232">
        <v>2.5415749999999999</v>
      </c>
      <c r="CN232">
        <v>0</v>
      </c>
      <c r="CO232">
        <v>11325.407142857101</v>
      </c>
      <c r="CP232">
        <v>16705.107142857101</v>
      </c>
      <c r="CQ232">
        <v>41.811999999999998</v>
      </c>
      <c r="CR232">
        <v>43.220750000000002</v>
      </c>
      <c r="CS232">
        <v>43</v>
      </c>
      <c r="CT232">
        <v>41.209499999999998</v>
      </c>
      <c r="CU232">
        <v>40.875</v>
      </c>
      <c r="CV232">
        <v>1959.97285714286</v>
      </c>
      <c r="CW232">
        <v>39.99</v>
      </c>
      <c r="CX232">
        <v>0</v>
      </c>
      <c r="CY232">
        <v>1651533889.9000001</v>
      </c>
      <c r="CZ232">
        <v>0</v>
      </c>
      <c r="DA232">
        <v>0</v>
      </c>
      <c r="DB232" t="s">
        <v>355</v>
      </c>
      <c r="DC232">
        <v>1656181403.5999999</v>
      </c>
      <c r="DD232">
        <v>1656181398.0999999</v>
      </c>
      <c r="DE232">
        <v>0</v>
      </c>
      <c r="DF232">
        <v>2.3420000000000001</v>
      </c>
      <c r="DG232">
        <v>0.193</v>
      </c>
      <c r="DH232">
        <v>3.7240000000000002</v>
      </c>
      <c r="DI232">
        <v>0.24399999999999999</v>
      </c>
      <c r="DJ232">
        <v>420</v>
      </c>
      <c r="DK232">
        <v>22</v>
      </c>
      <c r="DL232">
        <v>0.28000000000000003</v>
      </c>
      <c r="DM232">
        <v>0.02</v>
      </c>
      <c r="DN232">
        <v>-61.975746341463399</v>
      </c>
      <c r="DO232">
        <v>8.5792850174216504</v>
      </c>
      <c r="DP232">
        <v>1.34862618934387</v>
      </c>
      <c r="DQ232">
        <v>0</v>
      </c>
      <c r="DR232">
        <v>6.46304780487805</v>
      </c>
      <c r="DS232">
        <v>-0.26806891986063303</v>
      </c>
      <c r="DT232">
        <v>2.6470651996742599E-2</v>
      </c>
      <c r="DU232">
        <v>0</v>
      </c>
      <c r="DV232">
        <v>0</v>
      </c>
      <c r="DW232">
        <v>2</v>
      </c>
      <c r="DX232" t="s">
        <v>375</v>
      </c>
      <c r="DY232">
        <v>2.9131300000000002</v>
      </c>
      <c r="DZ232">
        <v>2.71644</v>
      </c>
      <c r="EA232">
        <v>0.19996800000000001</v>
      </c>
      <c r="EB232">
        <v>0.20277200000000001</v>
      </c>
      <c r="EC232">
        <v>6.5189200000000003E-2</v>
      </c>
      <c r="ED232">
        <v>4.40141E-2</v>
      </c>
      <c r="EE232">
        <v>23209.3</v>
      </c>
      <c r="EF232">
        <v>19758.400000000001</v>
      </c>
      <c r="EG232">
        <v>25942.2</v>
      </c>
      <c r="EH232">
        <v>24109.9</v>
      </c>
      <c r="EI232">
        <v>41339.4</v>
      </c>
      <c r="EJ232">
        <v>38112.5</v>
      </c>
      <c r="EK232">
        <v>46810.5</v>
      </c>
      <c r="EL232">
        <v>42942.2</v>
      </c>
      <c r="EM232">
        <v>1.85385</v>
      </c>
      <c r="EN232">
        <v>2.2774299999999998</v>
      </c>
      <c r="EO232">
        <v>-0.10914699999999999</v>
      </c>
      <c r="EP232">
        <v>0</v>
      </c>
      <c r="EQ232">
        <v>21.8414</v>
      </c>
      <c r="ER232">
        <v>999.9</v>
      </c>
      <c r="ES232">
        <v>35.106000000000002</v>
      </c>
      <c r="ET232">
        <v>24.501000000000001</v>
      </c>
      <c r="EU232">
        <v>14.6533</v>
      </c>
      <c r="EV232">
        <v>51.967300000000002</v>
      </c>
      <c r="EW232">
        <v>38.197099999999999</v>
      </c>
      <c r="EX232">
        <v>2</v>
      </c>
      <c r="EY232">
        <v>-0.44119700000000001</v>
      </c>
      <c r="EZ232">
        <v>4.1487100000000003</v>
      </c>
      <c r="FA232">
        <v>20.193200000000001</v>
      </c>
      <c r="FB232">
        <v>5.23691</v>
      </c>
      <c r="FC232">
        <v>11.9861</v>
      </c>
      <c r="FD232">
        <v>4.9576500000000001</v>
      </c>
      <c r="FE232">
        <v>3.3039299999999998</v>
      </c>
      <c r="FF232">
        <v>316.3</v>
      </c>
      <c r="FG232">
        <v>9999</v>
      </c>
      <c r="FH232">
        <v>9999</v>
      </c>
      <c r="FI232">
        <v>4143.6000000000004</v>
      </c>
      <c r="FJ232">
        <v>1.86829</v>
      </c>
      <c r="FK232">
        <v>1.86388</v>
      </c>
      <c r="FL232">
        <v>1.8716299999999999</v>
      </c>
      <c r="FM232">
        <v>1.8623499999999999</v>
      </c>
      <c r="FN232">
        <v>1.8618699999999999</v>
      </c>
      <c r="FO232">
        <v>1.86829</v>
      </c>
      <c r="FP232">
        <v>1.85839</v>
      </c>
      <c r="FQ232">
        <v>1.86493</v>
      </c>
      <c r="FR232">
        <v>5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0.15</v>
      </c>
      <c r="GF232">
        <v>-0.15959999999999999</v>
      </c>
      <c r="GG232">
        <v>-0.25096208036330597</v>
      </c>
      <c r="GH232">
        <v>1.40043110155519E-5</v>
      </c>
      <c r="GI232">
        <v>-8.9464880026576905E-7</v>
      </c>
      <c r="GJ232">
        <v>5.5918935111048905E-10</v>
      </c>
      <c r="GK232">
        <v>-0.17968596506812801</v>
      </c>
      <c r="GL232">
        <v>-4.5276668719836703E-2</v>
      </c>
      <c r="GM232">
        <v>3.5990739600394498E-3</v>
      </c>
      <c r="GN232">
        <v>-4.5187851206301597E-5</v>
      </c>
      <c r="GO232">
        <v>3</v>
      </c>
      <c r="GP232">
        <v>2215</v>
      </c>
      <c r="GQ232">
        <v>2</v>
      </c>
      <c r="GR232">
        <v>17</v>
      </c>
      <c r="GS232">
        <v>15679.5</v>
      </c>
      <c r="GT232">
        <v>15679.6</v>
      </c>
      <c r="GU232">
        <v>4.1137699999999997</v>
      </c>
      <c r="GV232">
        <v>0</v>
      </c>
      <c r="GW232">
        <v>1.9982899999999999</v>
      </c>
      <c r="GX232">
        <v>2.7233900000000002</v>
      </c>
      <c r="GY232">
        <v>2.0935100000000002</v>
      </c>
      <c r="GZ232">
        <v>2.36572</v>
      </c>
      <c r="HA232">
        <v>31.651700000000002</v>
      </c>
      <c r="HB232">
        <v>15.4892</v>
      </c>
      <c r="HC232">
        <v>18</v>
      </c>
      <c r="HD232">
        <v>415.53199999999998</v>
      </c>
      <c r="HE232">
        <v>692.54700000000003</v>
      </c>
      <c r="HF232">
        <v>15.2309</v>
      </c>
      <c r="HG232">
        <v>21.497399999999999</v>
      </c>
      <c r="HH232">
        <v>30.000900000000001</v>
      </c>
      <c r="HI232">
        <v>21.1111</v>
      </c>
      <c r="HJ232">
        <v>21.111999999999998</v>
      </c>
      <c r="HK232">
        <v>83.416399999999996</v>
      </c>
      <c r="HL232">
        <v>40.651400000000002</v>
      </c>
      <c r="HM232">
        <v>0</v>
      </c>
      <c r="HN232">
        <v>15.213200000000001</v>
      </c>
      <c r="HO232">
        <v>1891.5</v>
      </c>
      <c r="HP232">
        <v>9.6996900000000004</v>
      </c>
      <c r="HQ232">
        <v>99.138999999999996</v>
      </c>
      <c r="HR232">
        <v>101.01600000000001</v>
      </c>
    </row>
    <row r="233" spans="1:226" x14ac:dyDescent="0.2">
      <c r="A233">
        <v>217</v>
      </c>
      <c r="B233">
        <v>1657122178.0999999</v>
      </c>
      <c r="C233">
        <v>2297.5999999046298</v>
      </c>
      <c r="D233" t="s">
        <v>792</v>
      </c>
      <c r="E233" t="s">
        <v>793</v>
      </c>
      <c r="F233">
        <v>5</v>
      </c>
      <c r="G233" t="s">
        <v>1841</v>
      </c>
      <c r="H233" t="s">
        <v>353</v>
      </c>
      <c r="I233">
        <v>1657122170.3499999</v>
      </c>
      <c r="J233">
        <f t="shared" si="102"/>
        <v>5.4172769441967906E-3</v>
      </c>
      <c r="K233">
        <f t="shared" si="103"/>
        <v>5.4172769441967903</v>
      </c>
      <c r="L233">
        <f t="shared" si="104"/>
        <v>25.113705544393419</v>
      </c>
      <c r="M233">
        <f t="shared" si="105"/>
        <v>1795.5003571428599</v>
      </c>
      <c r="N233">
        <f t="shared" si="106"/>
        <v>1633.9978258074646</v>
      </c>
      <c r="O233">
        <f t="shared" si="107"/>
        <v>120.98044612327223</v>
      </c>
      <c r="P233">
        <f t="shared" si="108"/>
        <v>132.93801912759281</v>
      </c>
      <c r="Q233">
        <f t="shared" si="109"/>
        <v>0.36503318123690409</v>
      </c>
      <c r="R233">
        <f t="shared" si="110"/>
        <v>2.4319542220408312</v>
      </c>
      <c r="S233">
        <f t="shared" si="111"/>
        <v>0.33709891584233703</v>
      </c>
      <c r="T233">
        <f t="shared" si="112"/>
        <v>0.21301818602012468</v>
      </c>
      <c r="U233">
        <f t="shared" si="113"/>
        <v>321.51023399999997</v>
      </c>
      <c r="V233">
        <f t="shared" si="114"/>
        <v>20.93672098366239</v>
      </c>
      <c r="W233">
        <f t="shared" si="115"/>
        <v>20.035471428571402</v>
      </c>
      <c r="X233">
        <f t="shared" si="116"/>
        <v>2.351772594669824</v>
      </c>
      <c r="Y233">
        <f t="shared" si="117"/>
        <v>49.627000965626991</v>
      </c>
      <c r="Z233">
        <f t="shared" si="118"/>
        <v>1.1903976634937914</v>
      </c>
      <c r="AA233">
        <f t="shared" si="119"/>
        <v>2.3986895043653615</v>
      </c>
      <c r="AB233">
        <f t="shared" si="120"/>
        <v>1.1613749311760326</v>
      </c>
      <c r="AC233">
        <f t="shared" si="121"/>
        <v>-238.90191323907845</v>
      </c>
      <c r="AD233">
        <f t="shared" si="122"/>
        <v>41.884978558403375</v>
      </c>
      <c r="AE233">
        <f t="shared" si="123"/>
        <v>3.4696431839702524</v>
      </c>
      <c r="AF233">
        <f t="shared" si="124"/>
        <v>127.96294250329517</v>
      </c>
      <c r="AG233">
        <f t="shared" si="125"/>
        <v>38.336047756542214</v>
      </c>
      <c r="AH233">
        <f t="shared" si="126"/>
        <v>5.4416930964352046</v>
      </c>
      <c r="AI233">
        <f t="shared" si="127"/>
        <v>25.113705544393419</v>
      </c>
      <c r="AJ233">
        <v>1878.6073671694401</v>
      </c>
      <c r="AK233">
        <v>1841.4883030302999</v>
      </c>
      <c r="AL233">
        <v>1.6501079100629901</v>
      </c>
      <c r="AM233">
        <v>66.878757965699805</v>
      </c>
      <c r="AN233">
        <f t="shared" si="128"/>
        <v>5.4172769441967903</v>
      </c>
      <c r="AO233">
        <v>9.6580628108319893</v>
      </c>
      <c r="AP233">
        <v>16.055461818181801</v>
      </c>
      <c r="AQ233">
        <v>-1.81016014223003E-4</v>
      </c>
      <c r="AR233">
        <v>77.4213467082362</v>
      </c>
      <c r="AS233">
        <v>28</v>
      </c>
      <c r="AT233">
        <v>6</v>
      </c>
      <c r="AU233">
        <f t="shared" si="129"/>
        <v>1</v>
      </c>
      <c r="AV233">
        <f t="shared" si="130"/>
        <v>0</v>
      </c>
      <c r="AW233">
        <f t="shared" si="131"/>
        <v>39986.081093384397</v>
      </c>
      <c r="AX233">
        <f t="shared" si="132"/>
        <v>1999.9675</v>
      </c>
      <c r="AY233">
        <f t="shared" si="133"/>
        <v>1681.1723999999999</v>
      </c>
      <c r="AZ233">
        <f t="shared" si="134"/>
        <v>0.84059985974772089</v>
      </c>
      <c r="BA233">
        <f t="shared" si="135"/>
        <v>0.16075772931310134</v>
      </c>
      <c r="BB233">
        <v>6</v>
      </c>
      <c r="BC233">
        <v>0.5</v>
      </c>
      <c r="BD233" t="s">
        <v>354</v>
      </c>
      <c r="BE233">
        <v>2</v>
      </c>
      <c r="BF233" t="b">
        <v>1</v>
      </c>
      <c r="BG233">
        <v>1657122170.3499999</v>
      </c>
      <c r="BH233">
        <v>1795.5003571428599</v>
      </c>
      <c r="BI233">
        <v>1853.23</v>
      </c>
      <c r="BJ233">
        <v>16.077864285714298</v>
      </c>
      <c r="BK233">
        <v>9.6526310714285692</v>
      </c>
      <c r="BL233">
        <v>1795.37392857143</v>
      </c>
      <c r="BM233">
        <v>16.2372714285714</v>
      </c>
      <c r="BN233">
        <v>499.985178571429</v>
      </c>
      <c r="BO233">
        <v>73.939625000000007</v>
      </c>
      <c r="BP233">
        <v>9.9914228571428607E-2</v>
      </c>
      <c r="BQ233">
        <v>20.354932142857098</v>
      </c>
      <c r="BR233">
        <v>20.035471428571402</v>
      </c>
      <c r="BS233">
        <v>999.9</v>
      </c>
      <c r="BT233">
        <v>0</v>
      </c>
      <c r="BU233">
        <v>0</v>
      </c>
      <c r="BV233">
        <v>10000.8528571429</v>
      </c>
      <c r="BW233">
        <v>0</v>
      </c>
      <c r="BX233">
        <v>443.79678571428599</v>
      </c>
      <c r="BY233">
        <v>-57.729621428571399</v>
      </c>
      <c r="BZ233">
        <v>1824.8392857142901</v>
      </c>
      <c r="CA233">
        <v>1871.2928571428599</v>
      </c>
      <c r="CB233">
        <v>6.4252321428571397</v>
      </c>
      <c r="CC233">
        <v>1853.23</v>
      </c>
      <c r="CD233">
        <v>9.6526310714285692</v>
      </c>
      <c r="CE233">
        <v>1.18879035714286</v>
      </c>
      <c r="CF233">
        <v>0.71371214285714302</v>
      </c>
      <c r="CG233">
        <v>9.4619146428571401</v>
      </c>
      <c r="CH233">
        <v>2.0978460714285698</v>
      </c>
      <c r="CI233">
        <v>1999.9675</v>
      </c>
      <c r="CJ233">
        <v>0.98000275000000003</v>
      </c>
      <c r="CK233">
        <v>1.9997025000000002E-2</v>
      </c>
      <c r="CL233">
        <v>0</v>
      </c>
      <c r="CM233">
        <v>2.5931999999999999</v>
      </c>
      <c r="CN233">
        <v>0</v>
      </c>
      <c r="CO233">
        <v>11321.825000000001</v>
      </c>
      <c r="CP233">
        <v>16705.150000000001</v>
      </c>
      <c r="CQ233">
        <v>41.811999999999998</v>
      </c>
      <c r="CR233">
        <v>43.241</v>
      </c>
      <c r="CS233">
        <v>43</v>
      </c>
      <c r="CT233">
        <v>41.222999999999999</v>
      </c>
      <c r="CU233">
        <v>40.875</v>
      </c>
      <c r="CV233">
        <v>1959.9775</v>
      </c>
      <c r="CW233">
        <v>39.99</v>
      </c>
      <c r="CX233">
        <v>0</v>
      </c>
      <c r="CY233">
        <v>1651533894.7</v>
      </c>
      <c r="CZ233">
        <v>0</v>
      </c>
      <c r="DA233">
        <v>0</v>
      </c>
      <c r="DB233" t="s">
        <v>355</v>
      </c>
      <c r="DC233">
        <v>1656181403.5999999</v>
      </c>
      <c r="DD233">
        <v>1656181398.0999999</v>
      </c>
      <c r="DE233">
        <v>0</v>
      </c>
      <c r="DF233">
        <v>2.3420000000000001</v>
      </c>
      <c r="DG233">
        <v>0.193</v>
      </c>
      <c r="DH233">
        <v>3.7240000000000002</v>
      </c>
      <c r="DI233">
        <v>0.24399999999999999</v>
      </c>
      <c r="DJ233">
        <v>420</v>
      </c>
      <c r="DK233">
        <v>22</v>
      </c>
      <c r="DL233">
        <v>0.28000000000000003</v>
      </c>
      <c r="DM233">
        <v>0.02</v>
      </c>
      <c r="DN233">
        <v>-59.822531707317097</v>
      </c>
      <c r="DO233">
        <v>35.414772125435398</v>
      </c>
      <c r="DP233">
        <v>3.93059610097434</v>
      </c>
      <c r="DQ233">
        <v>0</v>
      </c>
      <c r="DR233">
        <v>6.4412085365853704</v>
      </c>
      <c r="DS233">
        <v>-0.25444411149825003</v>
      </c>
      <c r="DT233">
        <v>2.5122949624962799E-2</v>
      </c>
      <c r="DU233">
        <v>0</v>
      </c>
      <c r="DV233">
        <v>0</v>
      </c>
      <c r="DW233">
        <v>2</v>
      </c>
      <c r="DX233" t="s">
        <v>375</v>
      </c>
      <c r="DY233">
        <v>2.9133399999999998</v>
      </c>
      <c r="DZ233">
        <v>2.7164100000000002</v>
      </c>
      <c r="EA233">
        <v>0.200576</v>
      </c>
      <c r="EB233">
        <v>0.202956</v>
      </c>
      <c r="EC233">
        <v>6.5133099999999999E-2</v>
      </c>
      <c r="ED233">
        <v>4.4032399999999999E-2</v>
      </c>
      <c r="EE233">
        <v>23191.1</v>
      </c>
      <c r="EF233">
        <v>19753.3</v>
      </c>
      <c r="EG233">
        <v>25941.5</v>
      </c>
      <c r="EH233">
        <v>24109.3</v>
      </c>
      <c r="EI233">
        <v>41341.300000000003</v>
      </c>
      <c r="EJ233">
        <v>38110.699999999997</v>
      </c>
      <c r="EK233">
        <v>46809.8</v>
      </c>
      <c r="EL233">
        <v>42941</v>
      </c>
      <c r="EM233">
        <v>1.85382</v>
      </c>
      <c r="EN233">
        <v>2.2767499999999998</v>
      </c>
      <c r="EO233">
        <v>-0.109851</v>
      </c>
      <c r="EP233">
        <v>0</v>
      </c>
      <c r="EQ233">
        <v>21.853200000000001</v>
      </c>
      <c r="ER233">
        <v>999.9</v>
      </c>
      <c r="ES233">
        <v>35.106000000000002</v>
      </c>
      <c r="ET233">
        <v>24.510999999999999</v>
      </c>
      <c r="EU233">
        <v>14.661</v>
      </c>
      <c r="EV233">
        <v>52.327300000000001</v>
      </c>
      <c r="EW233">
        <v>38.113</v>
      </c>
      <c r="EX233">
        <v>2</v>
      </c>
      <c r="EY233">
        <v>-0.44014500000000001</v>
      </c>
      <c r="EZ233">
        <v>4.2303699999999997</v>
      </c>
      <c r="FA233">
        <v>20.191199999999998</v>
      </c>
      <c r="FB233">
        <v>5.2375100000000003</v>
      </c>
      <c r="FC233">
        <v>11.986000000000001</v>
      </c>
      <c r="FD233">
        <v>4.9576500000000001</v>
      </c>
      <c r="FE233">
        <v>3.3039499999999999</v>
      </c>
      <c r="FF233">
        <v>316.3</v>
      </c>
      <c r="FG233">
        <v>9999</v>
      </c>
      <c r="FH233">
        <v>9999</v>
      </c>
      <c r="FI233">
        <v>4143.8</v>
      </c>
      <c r="FJ233">
        <v>1.86829</v>
      </c>
      <c r="FK233">
        <v>1.86388</v>
      </c>
      <c r="FL233">
        <v>1.8716200000000001</v>
      </c>
      <c r="FM233">
        <v>1.8623499999999999</v>
      </c>
      <c r="FN233">
        <v>1.8618399999999999</v>
      </c>
      <c r="FO233">
        <v>1.86829</v>
      </c>
      <c r="FP233">
        <v>1.8583799999999999</v>
      </c>
      <c r="FQ233">
        <v>1.86493</v>
      </c>
      <c r="FR233">
        <v>5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0.16</v>
      </c>
      <c r="GF233">
        <v>-0.16020000000000001</v>
      </c>
      <c r="GG233">
        <v>-0.25096208036330597</v>
      </c>
      <c r="GH233">
        <v>1.40043110155519E-5</v>
      </c>
      <c r="GI233">
        <v>-8.9464880026576905E-7</v>
      </c>
      <c r="GJ233">
        <v>5.5918935111048905E-10</v>
      </c>
      <c r="GK233">
        <v>-0.17968596506812801</v>
      </c>
      <c r="GL233">
        <v>-4.5276668719836703E-2</v>
      </c>
      <c r="GM233">
        <v>3.5990739600394498E-3</v>
      </c>
      <c r="GN233">
        <v>-4.5187851206301597E-5</v>
      </c>
      <c r="GO233">
        <v>3</v>
      </c>
      <c r="GP233">
        <v>2215</v>
      </c>
      <c r="GQ233">
        <v>2</v>
      </c>
      <c r="GR233">
        <v>17</v>
      </c>
      <c r="GS233">
        <v>15679.6</v>
      </c>
      <c r="GT233">
        <v>15679.7</v>
      </c>
      <c r="GU233">
        <v>4.1162099999999997</v>
      </c>
      <c r="GV233">
        <v>0</v>
      </c>
      <c r="GW233">
        <v>1.9982899999999999</v>
      </c>
      <c r="GX233">
        <v>2.7233900000000002</v>
      </c>
      <c r="GY233">
        <v>2.0935100000000002</v>
      </c>
      <c r="GZ233">
        <v>2.36938</v>
      </c>
      <c r="HA233">
        <v>31.6736</v>
      </c>
      <c r="HB233">
        <v>15.480399999999999</v>
      </c>
      <c r="HC233">
        <v>18</v>
      </c>
      <c r="HD233">
        <v>415.601</v>
      </c>
      <c r="HE233">
        <v>692.13400000000001</v>
      </c>
      <c r="HF233">
        <v>15.189299999999999</v>
      </c>
      <c r="HG233">
        <v>21.509</v>
      </c>
      <c r="HH233">
        <v>30.001000000000001</v>
      </c>
      <c r="HI233">
        <v>21.121400000000001</v>
      </c>
      <c r="HJ233">
        <v>21.123100000000001</v>
      </c>
      <c r="HK233">
        <v>85.152299999999997</v>
      </c>
      <c r="HL233">
        <v>40.651400000000002</v>
      </c>
      <c r="HM233">
        <v>0</v>
      </c>
      <c r="HN233">
        <v>15.173400000000001</v>
      </c>
      <c r="HO233">
        <v>1904.97</v>
      </c>
      <c r="HP233">
        <v>9.7425999999999995</v>
      </c>
      <c r="HQ233">
        <v>99.137</v>
      </c>
      <c r="HR233">
        <v>101.01300000000001</v>
      </c>
    </row>
    <row r="234" spans="1:226" x14ac:dyDescent="0.2">
      <c r="A234">
        <v>218</v>
      </c>
      <c r="B234">
        <v>1657122183.0999999</v>
      </c>
      <c r="C234">
        <v>2302.5999999046298</v>
      </c>
      <c r="D234" t="s">
        <v>794</v>
      </c>
      <c r="E234" t="s">
        <v>795</v>
      </c>
      <c r="F234">
        <v>5</v>
      </c>
      <c r="G234" t="s">
        <v>1842</v>
      </c>
      <c r="H234" t="s">
        <v>353</v>
      </c>
      <c r="I234">
        <v>1657122175.61852</v>
      </c>
      <c r="J234">
        <f t="shared" si="102"/>
        <v>5.4014631620514829E-3</v>
      </c>
      <c r="K234">
        <f t="shared" si="103"/>
        <v>5.401463162051483</v>
      </c>
      <c r="L234">
        <f t="shared" si="104"/>
        <v>25.440473335286441</v>
      </c>
      <c r="M234">
        <f t="shared" si="105"/>
        <v>1807.1455555555599</v>
      </c>
      <c r="N234">
        <f t="shared" si="106"/>
        <v>1643.2106143178341</v>
      </c>
      <c r="O234">
        <f t="shared" si="107"/>
        <v>121.66326036411415</v>
      </c>
      <c r="P234">
        <f t="shared" si="108"/>
        <v>133.80099807393361</v>
      </c>
      <c r="Q234">
        <f t="shared" si="109"/>
        <v>0.36324255250262205</v>
      </c>
      <c r="R234">
        <f t="shared" si="110"/>
        <v>2.4297065153142068</v>
      </c>
      <c r="S234">
        <f t="shared" si="111"/>
        <v>0.33554703585496054</v>
      </c>
      <c r="T234">
        <f t="shared" si="112"/>
        <v>0.21202898507552295</v>
      </c>
      <c r="U234">
        <f t="shared" si="113"/>
        <v>321.51353466666694</v>
      </c>
      <c r="V234">
        <f t="shared" si="114"/>
        <v>20.939751794507334</v>
      </c>
      <c r="W234">
        <f t="shared" si="115"/>
        <v>20.041237037037</v>
      </c>
      <c r="X234">
        <f t="shared" si="116"/>
        <v>2.3526121702959384</v>
      </c>
      <c r="Y234">
        <f t="shared" si="117"/>
        <v>49.587048607481762</v>
      </c>
      <c r="Z234">
        <f t="shared" si="118"/>
        <v>1.1892625892847977</v>
      </c>
      <c r="AA234">
        <f t="shared" si="119"/>
        <v>2.398333078257374</v>
      </c>
      <c r="AB234">
        <f t="shared" si="120"/>
        <v>1.1633495810111407</v>
      </c>
      <c r="AC234">
        <f t="shared" si="121"/>
        <v>-238.2045254464704</v>
      </c>
      <c r="AD234">
        <f t="shared" si="122"/>
        <v>40.775836663377007</v>
      </c>
      <c r="AE234">
        <f t="shared" si="123"/>
        <v>3.3809475468848831</v>
      </c>
      <c r="AF234">
        <f t="shared" si="124"/>
        <v>127.46579343045845</v>
      </c>
      <c r="AG234">
        <f t="shared" si="125"/>
        <v>34.068798260674619</v>
      </c>
      <c r="AH234">
        <f t="shared" si="126"/>
        <v>5.4209067125423758</v>
      </c>
      <c r="AI234">
        <f t="shared" si="127"/>
        <v>25.440473335286441</v>
      </c>
      <c r="AJ234">
        <v>1880.31678575869</v>
      </c>
      <c r="AK234">
        <v>1846.09345454545</v>
      </c>
      <c r="AL234">
        <v>0.83819460109301502</v>
      </c>
      <c r="AM234">
        <v>66.878757965699805</v>
      </c>
      <c r="AN234">
        <f t="shared" si="128"/>
        <v>5.401463162051483</v>
      </c>
      <c r="AO234">
        <v>9.6623427098380201</v>
      </c>
      <c r="AP234">
        <v>16.040684848484801</v>
      </c>
      <c r="AQ234">
        <v>-1.29835170285031E-4</v>
      </c>
      <c r="AR234">
        <v>77.4213467082362</v>
      </c>
      <c r="AS234">
        <v>28</v>
      </c>
      <c r="AT234">
        <v>6</v>
      </c>
      <c r="AU234">
        <f t="shared" si="129"/>
        <v>1</v>
      </c>
      <c r="AV234">
        <f t="shared" si="130"/>
        <v>0</v>
      </c>
      <c r="AW234">
        <f t="shared" si="131"/>
        <v>39929.983099907193</v>
      </c>
      <c r="AX234">
        <f t="shared" si="132"/>
        <v>1999.9877777777799</v>
      </c>
      <c r="AY234">
        <f t="shared" si="133"/>
        <v>1681.1894666666683</v>
      </c>
      <c r="AZ234">
        <f t="shared" si="134"/>
        <v>0.8405998703325408</v>
      </c>
      <c r="BA234">
        <f t="shared" si="135"/>
        <v>0.16075774974180396</v>
      </c>
      <c r="BB234">
        <v>6</v>
      </c>
      <c r="BC234">
        <v>0.5</v>
      </c>
      <c r="BD234" t="s">
        <v>354</v>
      </c>
      <c r="BE234">
        <v>2</v>
      </c>
      <c r="BF234" t="b">
        <v>1</v>
      </c>
      <c r="BG234">
        <v>1657122175.61852</v>
      </c>
      <c r="BH234">
        <v>1807.1455555555599</v>
      </c>
      <c r="BI234">
        <v>1859.7833333333299</v>
      </c>
      <c r="BJ234">
        <v>16.062440740740701</v>
      </c>
      <c r="BK234">
        <v>9.6618914814814794</v>
      </c>
      <c r="BL234">
        <v>1806.9929629629601</v>
      </c>
      <c r="BM234">
        <v>16.222377777777801</v>
      </c>
      <c r="BN234">
        <v>500.00400000000002</v>
      </c>
      <c r="BO234">
        <v>73.939985185185193</v>
      </c>
      <c r="BP234">
        <v>9.9982244444444507E-2</v>
      </c>
      <c r="BQ234">
        <v>20.352525925925899</v>
      </c>
      <c r="BR234">
        <v>20.041237037037</v>
      </c>
      <c r="BS234">
        <v>999.9</v>
      </c>
      <c r="BT234">
        <v>0</v>
      </c>
      <c r="BU234">
        <v>0</v>
      </c>
      <c r="BV234">
        <v>9986.0911111111109</v>
      </c>
      <c r="BW234">
        <v>0</v>
      </c>
      <c r="BX234">
        <v>445.75988888888901</v>
      </c>
      <c r="BY234">
        <v>-52.637688888888903</v>
      </c>
      <c r="BZ234">
        <v>1836.64592592593</v>
      </c>
      <c r="CA234">
        <v>1877.92703703704</v>
      </c>
      <c r="CB234">
        <v>6.4005481481481503</v>
      </c>
      <c r="CC234">
        <v>1859.7833333333299</v>
      </c>
      <c r="CD234">
        <v>9.6618914814814794</v>
      </c>
      <c r="CE234">
        <v>1.1876555555555599</v>
      </c>
      <c r="CF234">
        <v>0.71440022222222199</v>
      </c>
      <c r="CG234">
        <v>9.4477144444444505</v>
      </c>
      <c r="CH234">
        <v>2.11134333333333</v>
      </c>
      <c r="CI234">
        <v>1999.9877777777799</v>
      </c>
      <c r="CJ234">
        <v>0.98000266666666702</v>
      </c>
      <c r="CK234">
        <v>1.9997111111111101E-2</v>
      </c>
      <c r="CL234">
        <v>0</v>
      </c>
      <c r="CM234">
        <v>2.61276666666667</v>
      </c>
      <c r="CN234">
        <v>0</v>
      </c>
      <c r="CO234">
        <v>11317.5962962963</v>
      </c>
      <c r="CP234">
        <v>16705.318518518499</v>
      </c>
      <c r="CQ234">
        <v>41.811999999999998</v>
      </c>
      <c r="CR234">
        <v>43.25</v>
      </c>
      <c r="CS234">
        <v>43</v>
      </c>
      <c r="CT234">
        <v>41.240666666666698</v>
      </c>
      <c r="CU234">
        <v>40.879592592592601</v>
      </c>
      <c r="CV234">
        <v>1959.9966666666701</v>
      </c>
      <c r="CW234">
        <v>39.991111111111103</v>
      </c>
      <c r="CX234">
        <v>0</v>
      </c>
      <c r="CY234">
        <v>1651533900.0999999</v>
      </c>
      <c r="CZ234">
        <v>0</v>
      </c>
      <c r="DA234">
        <v>0</v>
      </c>
      <c r="DB234" t="s">
        <v>355</v>
      </c>
      <c r="DC234">
        <v>1656181403.5999999</v>
      </c>
      <c r="DD234">
        <v>1656181398.0999999</v>
      </c>
      <c r="DE234">
        <v>0</v>
      </c>
      <c r="DF234">
        <v>2.3420000000000001</v>
      </c>
      <c r="DG234">
        <v>0.193</v>
      </c>
      <c r="DH234">
        <v>3.7240000000000002</v>
      </c>
      <c r="DI234">
        <v>0.24399999999999999</v>
      </c>
      <c r="DJ234">
        <v>420</v>
      </c>
      <c r="DK234">
        <v>22</v>
      </c>
      <c r="DL234">
        <v>0.28000000000000003</v>
      </c>
      <c r="DM234">
        <v>0.02</v>
      </c>
      <c r="DN234">
        <v>-56.205663414634103</v>
      </c>
      <c r="DO234">
        <v>55.921958885017297</v>
      </c>
      <c r="DP234">
        <v>5.7033303581780297</v>
      </c>
      <c r="DQ234">
        <v>0</v>
      </c>
      <c r="DR234">
        <v>6.4194614634146303</v>
      </c>
      <c r="DS234">
        <v>-0.26527505226481901</v>
      </c>
      <c r="DT234">
        <v>2.6281595114468499E-2</v>
      </c>
      <c r="DU234">
        <v>0</v>
      </c>
      <c r="DV234">
        <v>0</v>
      </c>
      <c r="DW234">
        <v>2</v>
      </c>
      <c r="DX234" t="s">
        <v>375</v>
      </c>
      <c r="DY234">
        <v>2.9130600000000002</v>
      </c>
      <c r="DZ234">
        <v>2.7162299999999999</v>
      </c>
      <c r="EA234">
        <v>0.20084299999999999</v>
      </c>
      <c r="EB234">
        <v>0.20299500000000001</v>
      </c>
      <c r="EC234">
        <v>6.5092399999999995E-2</v>
      </c>
      <c r="ED234">
        <v>4.4154899999999997E-2</v>
      </c>
      <c r="EE234">
        <v>23182.5</v>
      </c>
      <c r="EF234">
        <v>19751.8</v>
      </c>
      <c r="EG234">
        <v>25940.6</v>
      </c>
      <c r="EH234">
        <v>24108.6</v>
      </c>
      <c r="EI234">
        <v>41342.1</v>
      </c>
      <c r="EJ234">
        <v>38104.9</v>
      </c>
      <c r="EK234">
        <v>46808.6</v>
      </c>
      <c r="EL234">
        <v>42940</v>
      </c>
      <c r="EM234">
        <v>1.8537300000000001</v>
      </c>
      <c r="EN234">
        <v>2.2767300000000001</v>
      </c>
      <c r="EO234">
        <v>-0.11029799999999999</v>
      </c>
      <c r="EP234">
        <v>0</v>
      </c>
      <c r="EQ234">
        <v>21.863800000000001</v>
      </c>
      <c r="ER234">
        <v>999.9</v>
      </c>
      <c r="ES234">
        <v>35.106000000000002</v>
      </c>
      <c r="ET234">
        <v>24.521000000000001</v>
      </c>
      <c r="EU234">
        <v>14.6699</v>
      </c>
      <c r="EV234">
        <v>52.487299999999998</v>
      </c>
      <c r="EW234">
        <v>38.084899999999998</v>
      </c>
      <c r="EX234">
        <v>2</v>
      </c>
      <c r="EY234">
        <v>-0.43920199999999998</v>
      </c>
      <c r="EZ234">
        <v>4.26701</v>
      </c>
      <c r="FA234">
        <v>20.190300000000001</v>
      </c>
      <c r="FB234">
        <v>5.2378099999999996</v>
      </c>
      <c r="FC234">
        <v>11.986000000000001</v>
      </c>
      <c r="FD234">
        <v>4.9575500000000003</v>
      </c>
      <c r="FE234">
        <v>3.3039299999999998</v>
      </c>
      <c r="FF234">
        <v>316.3</v>
      </c>
      <c r="FG234">
        <v>9999</v>
      </c>
      <c r="FH234">
        <v>9999</v>
      </c>
      <c r="FI234">
        <v>4143.8</v>
      </c>
      <c r="FJ234">
        <v>1.86829</v>
      </c>
      <c r="FK234">
        <v>1.86389</v>
      </c>
      <c r="FL234">
        <v>1.8716200000000001</v>
      </c>
      <c r="FM234">
        <v>1.8623499999999999</v>
      </c>
      <c r="FN234">
        <v>1.8618699999999999</v>
      </c>
      <c r="FO234">
        <v>1.86829</v>
      </c>
      <c r="FP234">
        <v>1.8584000000000001</v>
      </c>
      <c r="FQ234">
        <v>1.86493</v>
      </c>
      <c r="FR234">
        <v>5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0.18</v>
      </c>
      <c r="GF234">
        <v>-0.16070000000000001</v>
      </c>
      <c r="GG234">
        <v>-0.25096208036330597</v>
      </c>
      <c r="GH234">
        <v>1.40043110155519E-5</v>
      </c>
      <c r="GI234">
        <v>-8.9464880026576905E-7</v>
      </c>
      <c r="GJ234">
        <v>5.5918935111048905E-10</v>
      </c>
      <c r="GK234">
        <v>-0.17968596506812801</v>
      </c>
      <c r="GL234">
        <v>-4.5276668719836703E-2</v>
      </c>
      <c r="GM234">
        <v>3.5990739600394498E-3</v>
      </c>
      <c r="GN234">
        <v>-4.5187851206301597E-5</v>
      </c>
      <c r="GO234">
        <v>3</v>
      </c>
      <c r="GP234">
        <v>2215</v>
      </c>
      <c r="GQ234">
        <v>2</v>
      </c>
      <c r="GR234">
        <v>17</v>
      </c>
      <c r="GS234">
        <v>15679.7</v>
      </c>
      <c r="GT234">
        <v>15679.8</v>
      </c>
      <c r="GU234">
        <v>4.1162099999999997</v>
      </c>
      <c r="GV234">
        <v>0</v>
      </c>
      <c r="GW234">
        <v>1.9982899999999999</v>
      </c>
      <c r="GX234">
        <v>2.7233900000000002</v>
      </c>
      <c r="GY234">
        <v>2.0947300000000002</v>
      </c>
      <c r="GZ234">
        <v>2.36328</v>
      </c>
      <c r="HA234">
        <v>31.6736</v>
      </c>
      <c r="HB234">
        <v>15.480399999999999</v>
      </c>
      <c r="HC234">
        <v>18</v>
      </c>
      <c r="HD234">
        <v>415.63200000000001</v>
      </c>
      <c r="HE234">
        <v>692.24699999999996</v>
      </c>
      <c r="HF234">
        <v>15.1493</v>
      </c>
      <c r="HG234">
        <v>21.519500000000001</v>
      </c>
      <c r="HH234">
        <v>30.001000000000001</v>
      </c>
      <c r="HI234">
        <v>21.132100000000001</v>
      </c>
      <c r="HJ234">
        <v>21.1325</v>
      </c>
      <c r="HK234">
        <v>87.396799999999999</v>
      </c>
      <c r="HL234">
        <v>40.329900000000002</v>
      </c>
      <c r="HM234">
        <v>0</v>
      </c>
      <c r="HN234">
        <v>15.136100000000001</v>
      </c>
      <c r="HO234">
        <v>1925.34</v>
      </c>
      <c r="HP234">
        <v>9.7893899999999991</v>
      </c>
      <c r="HQ234">
        <v>99.134200000000007</v>
      </c>
      <c r="HR234">
        <v>101.011</v>
      </c>
    </row>
    <row r="235" spans="1:226" x14ac:dyDescent="0.2">
      <c r="A235">
        <v>219</v>
      </c>
      <c r="B235">
        <v>1657122188.0999999</v>
      </c>
      <c r="C235">
        <v>2307.5999999046298</v>
      </c>
      <c r="D235" t="s">
        <v>796</v>
      </c>
      <c r="E235" t="s">
        <v>797</v>
      </c>
      <c r="F235">
        <v>5</v>
      </c>
      <c r="G235" t="s">
        <v>1843</v>
      </c>
      <c r="H235" t="s">
        <v>353</v>
      </c>
      <c r="I235">
        <v>1657122180.33214</v>
      </c>
      <c r="J235">
        <f t="shared" si="102"/>
        <v>5.3633336286519548E-3</v>
      </c>
      <c r="K235">
        <f t="shared" si="103"/>
        <v>5.3633336286519544</v>
      </c>
      <c r="L235">
        <f t="shared" si="104"/>
        <v>25.286481065677918</v>
      </c>
      <c r="M235">
        <f t="shared" si="105"/>
        <v>1813.54714285714</v>
      </c>
      <c r="N235">
        <f t="shared" si="106"/>
        <v>1649.1559805865786</v>
      </c>
      <c r="O235">
        <f t="shared" si="107"/>
        <v>122.10311122057264</v>
      </c>
      <c r="P235">
        <f t="shared" si="108"/>
        <v>134.27459324331136</v>
      </c>
      <c r="Q235">
        <f t="shared" si="109"/>
        <v>0.36008862207253889</v>
      </c>
      <c r="R235">
        <f t="shared" si="110"/>
        <v>2.4291869367834025</v>
      </c>
      <c r="S235">
        <f t="shared" si="111"/>
        <v>0.33284729296021848</v>
      </c>
      <c r="T235">
        <f t="shared" si="112"/>
        <v>0.21030508357121661</v>
      </c>
      <c r="U235">
        <f t="shared" si="113"/>
        <v>321.51725003571408</v>
      </c>
      <c r="V235">
        <f t="shared" si="114"/>
        <v>20.950809118877068</v>
      </c>
      <c r="W235">
        <f t="shared" si="115"/>
        <v>20.043157142857101</v>
      </c>
      <c r="X235">
        <f t="shared" si="116"/>
        <v>2.3528918303049133</v>
      </c>
      <c r="Y235">
        <f t="shared" si="117"/>
        <v>49.553276399095736</v>
      </c>
      <c r="Z235">
        <f t="shared" si="118"/>
        <v>1.1883836121978013</v>
      </c>
      <c r="AA235">
        <f t="shared" si="119"/>
        <v>2.3981938199741064</v>
      </c>
      <c r="AB235">
        <f t="shared" si="120"/>
        <v>1.164508218107112</v>
      </c>
      <c r="AC235">
        <f t="shared" si="121"/>
        <v>-236.52301302355121</v>
      </c>
      <c r="AD235">
        <f t="shared" si="122"/>
        <v>40.39252316105177</v>
      </c>
      <c r="AE235">
        <f t="shared" si="123"/>
        <v>3.3498980575129562</v>
      </c>
      <c r="AF235">
        <f t="shared" si="124"/>
        <v>128.73665823072761</v>
      </c>
      <c r="AG235">
        <f t="shared" si="125"/>
        <v>30.363609765728174</v>
      </c>
      <c r="AH235">
        <f t="shared" si="126"/>
        <v>5.3948057775655656</v>
      </c>
      <c r="AI235">
        <f t="shared" si="127"/>
        <v>25.286481065677918</v>
      </c>
      <c r="AJ235">
        <v>1880.71990332519</v>
      </c>
      <c r="AK235">
        <v>1848.3891515151499</v>
      </c>
      <c r="AL235">
        <v>0.41706730612887899</v>
      </c>
      <c r="AM235">
        <v>66.878757965699805</v>
      </c>
      <c r="AN235">
        <f t="shared" si="128"/>
        <v>5.3633336286519544</v>
      </c>
      <c r="AO235">
        <v>9.7066492378421696</v>
      </c>
      <c r="AP235">
        <v>16.039440606060602</v>
      </c>
      <c r="AQ235">
        <v>-5.2170810050637299E-6</v>
      </c>
      <c r="AR235">
        <v>77.4213467082362</v>
      </c>
      <c r="AS235">
        <v>28</v>
      </c>
      <c r="AT235">
        <v>6</v>
      </c>
      <c r="AU235">
        <f t="shared" si="129"/>
        <v>1</v>
      </c>
      <c r="AV235">
        <f t="shared" si="130"/>
        <v>0</v>
      </c>
      <c r="AW235">
        <f t="shared" si="131"/>
        <v>39917.062654098743</v>
      </c>
      <c r="AX235">
        <f t="shared" si="132"/>
        <v>2000.0110714285699</v>
      </c>
      <c r="AY235">
        <f t="shared" si="133"/>
        <v>1681.2090321428559</v>
      </c>
      <c r="AZ235">
        <f t="shared" si="134"/>
        <v>0.84059986275075982</v>
      </c>
      <c r="BA235">
        <f t="shared" si="135"/>
        <v>0.16075773510896638</v>
      </c>
      <c r="BB235">
        <v>6</v>
      </c>
      <c r="BC235">
        <v>0.5</v>
      </c>
      <c r="BD235" t="s">
        <v>354</v>
      </c>
      <c r="BE235">
        <v>2</v>
      </c>
      <c r="BF235" t="b">
        <v>1</v>
      </c>
      <c r="BG235">
        <v>1657122180.33214</v>
      </c>
      <c r="BH235">
        <v>1813.54714285714</v>
      </c>
      <c r="BI235">
        <v>1861.72392857143</v>
      </c>
      <c r="BJ235">
        <v>16.0506142857143</v>
      </c>
      <c r="BK235">
        <v>9.6807589285714304</v>
      </c>
      <c r="BL235">
        <v>1813.38</v>
      </c>
      <c r="BM235">
        <v>16.210964285714301</v>
      </c>
      <c r="BN235">
        <v>500.00028571428601</v>
      </c>
      <c r="BO235">
        <v>73.939767857142897</v>
      </c>
      <c r="BP235">
        <v>9.9991060714285707E-2</v>
      </c>
      <c r="BQ235">
        <v>20.351585714285701</v>
      </c>
      <c r="BR235">
        <v>20.043157142857101</v>
      </c>
      <c r="BS235">
        <v>999.9</v>
      </c>
      <c r="BT235">
        <v>0</v>
      </c>
      <c r="BU235">
        <v>0</v>
      </c>
      <c r="BV235">
        <v>9982.7207142857096</v>
      </c>
      <c r="BW235">
        <v>0</v>
      </c>
      <c r="BX235">
        <v>456.88650000000001</v>
      </c>
      <c r="BY235">
        <v>-48.175821428571403</v>
      </c>
      <c r="BZ235">
        <v>1843.1307142857099</v>
      </c>
      <c r="CA235">
        <v>1879.9224999999999</v>
      </c>
      <c r="CB235">
        <v>6.3698564285714303</v>
      </c>
      <c r="CC235">
        <v>1861.72392857143</v>
      </c>
      <c r="CD235">
        <v>9.6807589285714304</v>
      </c>
      <c r="CE235">
        <v>1.18677785714286</v>
      </c>
      <c r="CF235">
        <v>0.71579314285714302</v>
      </c>
      <c r="CG235">
        <v>9.4367232142857205</v>
      </c>
      <c r="CH235">
        <v>2.1386075</v>
      </c>
      <c r="CI235">
        <v>2000.0110714285699</v>
      </c>
      <c r="CJ235">
        <v>0.98000296428571398</v>
      </c>
      <c r="CK235">
        <v>1.9996803571428599E-2</v>
      </c>
      <c r="CL235">
        <v>0</v>
      </c>
      <c r="CM235">
        <v>2.60994285714286</v>
      </c>
      <c r="CN235">
        <v>0</v>
      </c>
      <c r="CO235">
        <v>11315.3321428571</v>
      </c>
      <c r="CP235">
        <v>16705.5285714286</v>
      </c>
      <c r="CQ235">
        <v>41.811999999999998</v>
      </c>
      <c r="CR235">
        <v>43.25</v>
      </c>
      <c r="CS235">
        <v>43</v>
      </c>
      <c r="CT235">
        <v>41.2455</v>
      </c>
      <c r="CU235">
        <v>40.890500000000003</v>
      </c>
      <c r="CV235">
        <v>1960.02</v>
      </c>
      <c r="CW235">
        <v>39.991071428571402</v>
      </c>
      <c r="CX235">
        <v>0</v>
      </c>
      <c r="CY235">
        <v>1651533904.9000001</v>
      </c>
      <c r="CZ235">
        <v>0</v>
      </c>
      <c r="DA235">
        <v>0</v>
      </c>
      <c r="DB235" t="s">
        <v>355</v>
      </c>
      <c r="DC235">
        <v>1656181403.5999999</v>
      </c>
      <c r="DD235">
        <v>1656181398.0999999</v>
      </c>
      <c r="DE235">
        <v>0</v>
      </c>
      <c r="DF235">
        <v>2.3420000000000001</v>
      </c>
      <c r="DG235">
        <v>0.193</v>
      </c>
      <c r="DH235">
        <v>3.7240000000000002</v>
      </c>
      <c r="DI235">
        <v>0.24399999999999999</v>
      </c>
      <c r="DJ235">
        <v>420</v>
      </c>
      <c r="DK235">
        <v>22</v>
      </c>
      <c r="DL235">
        <v>0.28000000000000003</v>
      </c>
      <c r="DM235">
        <v>0.02</v>
      </c>
      <c r="DN235">
        <v>-52.048297560975598</v>
      </c>
      <c r="DO235">
        <v>60.909539372822401</v>
      </c>
      <c r="DP235">
        <v>6.0896710167654398</v>
      </c>
      <c r="DQ235">
        <v>0</v>
      </c>
      <c r="DR235">
        <v>6.3905260975609801</v>
      </c>
      <c r="DS235">
        <v>-0.35762905923344301</v>
      </c>
      <c r="DT235">
        <v>3.6301843323355003E-2</v>
      </c>
      <c r="DU235">
        <v>0</v>
      </c>
      <c r="DV235">
        <v>0</v>
      </c>
      <c r="DW235">
        <v>2</v>
      </c>
      <c r="DX235" t="s">
        <v>375</v>
      </c>
      <c r="DY235">
        <v>2.9129800000000001</v>
      </c>
      <c r="DZ235">
        <v>2.7166600000000001</v>
      </c>
      <c r="EA235">
        <v>0.20097200000000001</v>
      </c>
      <c r="EB235">
        <v>0.20299300000000001</v>
      </c>
      <c r="EC235">
        <v>6.5087400000000004E-2</v>
      </c>
      <c r="ED235">
        <v>4.4244499999999999E-2</v>
      </c>
      <c r="EE235">
        <v>23178.2</v>
      </c>
      <c r="EF235">
        <v>19751.599999999999</v>
      </c>
      <c r="EG235">
        <v>25940.1</v>
      </c>
      <c r="EH235">
        <v>24108.3</v>
      </c>
      <c r="EI235">
        <v>41341.1</v>
      </c>
      <c r="EJ235">
        <v>38101</v>
      </c>
      <c r="EK235">
        <v>46807.3</v>
      </c>
      <c r="EL235">
        <v>42939.7</v>
      </c>
      <c r="EM235">
        <v>1.8533500000000001</v>
      </c>
      <c r="EN235">
        <v>2.2764700000000002</v>
      </c>
      <c r="EO235">
        <v>-0.10965800000000001</v>
      </c>
      <c r="EP235">
        <v>0</v>
      </c>
      <c r="EQ235">
        <v>21.8735</v>
      </c>
      <c r="ER235">
        <v>999.9</v>
      </c>
      <c r="ES235">
        <v>35.081000000000003</v>
      </c>
      <c r="ET235">
        <v>24.552</v>
      </c>
      <c r="EU235">
        <v>14.6882</v>
      </c>
      <c r="EV235">
        <v>52.137300000000003</v>
      </c>
      <c r="EW235">
        <v>38.1691</v>
      </c>
      <c r="EX235">
        <v>2</v>
      </c>
      <c r="EY235">
        <v>-0.43833100000000003</v>
      </c>
      <c r="EZ235">
        <v>4.3509200000000003</v>
      </c>
      <c r="FA235">
        <v>20.188600000000001</v>
      </c>
      <c r="FB235">
        <v>5.2379600000000002</v>
      </c>
      <c r="FC235">
        <v>11.9861</v>
      </c>
      <c r="FD235">
        <v>4.9577499999999999</v>
      </c>
      <c r="FE235">
        <v>3.3039499999999999</v>
      </c>
      <c r="FF235">
        <v>316.3</v>
      </c>
      <c r="FG235">
        <v>9999</v>
      </c>
      <c r="FH235">
        <v>9999</v>
      </c>
      <c r="FI235">
        <v>4144.1000000000004</v>
      </c>
      <c r="FJ235">
        <v>1.86829</v>
      </c>
      <c r="FK235">
        <v>1.8638600000000001</v>
      </c>
      <c r="FL235">
        <v>1.8716200000000001</v>
      </c>
      <c r="FM235">
        <v>1.8623499999999999</v>
      </c>
      <c r="FN235">
        <v>1.8618600000000001</v>
      </c>
      <c r="FO235">
        <v>1.86829</v>
      </c>
      <c r="FP235">
        <v>1.8584000000000001</v>
      </c>
      <c r="FQ235">
        <v>1.86493</v>
      </c>
      <c r="FR235">
        <v>5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0.18</v>
      </c>
      <c r="GF235">
        <v>-0.1608</v>
      </c>
      <c r="GG235">
        <v>-0.25096208036330597</v>
      </c>
      <c r="GH235">
        <v>1.40043110155519E-5</v>
      </c>
      <c r="GI235">
        <v>-8.9464880026576905E-7</v>
      </c>
      <c r="GJ235">
        <v>5.5918935111048905E-10</v>
      </c>
      <c r="GK235">
        <v>-0.17968596506812801</v>
      </c>
      <c r="GL235">
        <v>-4.5276668719836703E-2</v>
      </c>
      <c r="GM235">
        <v>3.5990739600394498E-3</v>
      </c>
      <c r="GN235">
        <v>-4.5187851206301597E-5</v>
      </c>
      <c r="GO235">
        <v>3</v>
      </c>
      <c r="GP235">
        <v>2215</v>
      </c>
      <c r="GQ235">
        <v>2</v>
      </c>
      <c r="GR235">
        <v>17</v>
      </c>
      <c r="GS235">
        <v>15679.7</v>
      </c>
      <c r="GT235">
        <v>15679.8</v>
      </c>
      <c r="GU235">
        <v>4.1162099999999997</v>
      </c>
      <c r="GV235">
        <v>0</v>
      </c>
      <c r="GW235">
        <v>1.9982899999999999</v>
      </c>
      <c r="GX235">
        <v>2.7233900000000002</v>
      </c>
      <c r="GY235">
        <v>2.0935100000000002</v>
      </c>
      <c r="GZ235">
        <v>2.3156699999999999</v>
      </c>
      <c r="HA235">
        <v>31.695499999999999</v>
      </c>
      <c r="HB235">
        <v>15.4717</v>
      </c>
      <c r="HC235">
        <v>18</v>
      </c>
      <c r="HD235">
        <v>415.50700000000001</v>
      </c>
      <c r="HE235">
        <v>692.18799999999999</v>
      </c>
      <c r="HF235">
        <v>15.109</v>
      </c>
      <c r="HG235">
        <v>21.529900000000001</v>
      </c>
      <c r="HH235">
        <v>30.001000000000001</v>
      </c>
      <c r="HI235">
        <v>21.1416</v>
      </c>
      <c r="HJ235">
        <v>21.1432</v>
      </c>
      <c r="HK235">
        <v>90.29</v>
      </c>
      <c r="HL235">
        <v>40.045699999999997</v>
      </c>
      <c r="HM235">
        <v>0</v>
      </c>
      <c r="HN235">
        <v>15.09</v>
      </c>
      <c r="HO235">
        <v>1938.86</v>
      </c>
      <c r="HP235">
        <v>9.8203200000000006</v>
      </c>
      <c r="HQ235">
        <v>99.131600000000006</v>
      </c>
      <c r="HR235">
        <v>101.01</v>
      </c>
    </row>
    <row r="236" spans="1:226" x14ac:dyDescent="0.2">
      <c r="A236">
        <v>220</v>
      </c>
      <c r="B236">
        <v>1657122193.0999999</v>
      </c>
      <c r="C236">
        <v>2312.5999999046298</v>
      </c>
      <c r="D236" t="s">
        <v>798</v>
      </c>
      <c r="E236" t="s">
        <v>799</v>
      </c>
      <c r="F236">
        <v>5</v>
      </c>
      <c r="G236" t="s">
        <v>1844</v>
      </c>
      <c r="H236" t="s">
        <v>353</v>
      </c>
      <c r="I236">
        <v>1657122185.5999999</v>
      </c>
      <c r="J236">
        <f t="shared" si="102"/>
        <v>5.3462831330600875E-3</v>
      </c>
      <c r="K236">
        <f t="shared" si="103"/>
        <v>5.346283133060088</v>
      </c>
      <c r="L236">
        <f t="shared" si="104"/>
        <v>25.692714059784848</v>
      </c>
      <c r="M236">
        <f t="shared" si="105"/>
        <v>1817.3388888888901</v>
      </c>
      <c r="N236">
        <f t="shared" si="106"/>
        <v>1650.3027469850713</v>
      </c>
      <c r="O236">
        <f t="shared" si="107"/>
        <v>122.18857060691639</v>
      </c>
      <c r="P236">
        <f t="shared" si="108"/>
        <v>134.55594226415226</v>
      </c>
      <c r="Q236">
        <f t="shared" si="109"/>
        <v>0.35825853378270073</v>
      </c>
      <c r="R236">
        <f t="shared" si="110"/>
        <v>2.4298393637469666</v>
      </c>
      <c r="S236">
        <f t="shared" si="111"/>
        <v>0.33128894716161877</v>
      </c>
      <c r="T236">
        <f t="shared" si="112"/>
        <v>0.20930925879862194</v>
      </c>
      <c r="U236">
        <f t="shared" si="113"/>
        <v>321.51769388888829</v>
      </c>
      <c r="V236">
        <f t="shared" si="114"/>
        <v>20.95439712992204</v>
      </c>
      <c r="W236">
        <f t="shared" si="115"/>
        <v>20.0512444444444</v>
      </c>
      <c r="X236">
        <f t="shared" si="116"/>
        <v>2.3540700511904196</v>
      </c>
      <c r="Y236">
        <f t="shared" si="117"/>
        <v>49.533860809127653</v>
      </c>
      <c r="Z236">
        <f t="shared" si="118"/>
        <v>1.1878030169050613</v>
      </c>
      <c r="AA236">
        <f t="shared" si="119"/>
        <v>2.397961712457882</v>
      </c>
      <c r="AB236">
        <f t="shared" si="120"/>
        <v>1.1662670342853583</v>
      </c>
      <c r="AC236">
        <f t="shared" si="121"/>
        <v>-235.77108616794985</v>
      </c>
      <c r="AD236">
        <f t="shared" si="122"/>
        <v>39.138656702291563</v>
      </c>
      <c r="AE236">
        <f t="shared" si="123"/>
        <v>3.2451470197128067</v>
      </c>
      <c r="AF236">
        <f t="shared" si="124"/>
        <v>128.13041144294283</v>
      </c>
      <c r="AG236">
        <f t="shared" si="125"/>
        <v>27.738915273136431</v>
      </c>
      <c r="AH236">
        <f t="shared" si="126"/>
        <v>5.3654296316641252</v>
      </c>
      <c r="AI236">
        <f t="shared" si="127"/>
        <v>25.692714059784848</v>
      </c>
      <c r="AJ236">
        <v>1880.6765514476101</v>
      </c>
      <c r="AK236">
        <v>1849.0572727272699</v>
      </c>
      <c r="AL236">
        <v>0.12003116017045699</v>
      </c>
      <c r="AM236">
        <v>66.878757965699805</v>
      </c>
      <c r="AN236">
        <f t="shared" si="128"/>
        <v>5.346283133060088</v>
      </c>
      <c r="AO236">
        <v>9.7287016153330903</v>
      </c>
      <c r="AP236">
        <v>16.041155151515099</v>
      </c>
      <c r="AQ236">
        <v>7.19226060348231E-6</v>
      </c>
      <c r="AR236">
        <v>77.4213467082362</v>
      </c>
      <c r="AS236">
        <v>28</v>
      </c>
      <c r="AT236">
        <v>6</v>
      </c>
      <c r="AU236">
        <f t="shared" si="129"/>
        <v>1</v>
      </c>
      <c r="AV236">
        <f t="shared" si="130"/>
        <v>0</v>
      </c>
      <c r="AW236">
        <f t="shared" si="131"/>
        <v>39933.662184112582</v>
      </c>
      <c r="AX236">
        <f t="shared" si="132"/>
        <v>2000.0137037037</v>
      </c>
      <c r="AY236">
        <f t="shared" si="133"/>
        <v>1681.2112555555525</v>
      </c>
      <c r="AZ236">
        <f t="shared" si="134"/>
        <v>0.84059986811201481</v>
      </c>
      <c r="BA236">
        <f t="shared" si="135"/>
        <v>0.16075774545618854</v>
      </c>
      <c r="BB236">
        <v>6</v>
      </c>
      <c r="BC236">
        <v>0.5</v>
      </c>
      <c r="BD236" t="s">
        <v>354</v>
      </c>
      <c r="BE236">
        <v>2</v>
      </c>
      <c r="BF236" t="b">
        <v>1</v>
      </c>
      <c r="BG236">
        <v>1657122185.5999999</v>
      </c>
      <c r="BH236">
        <v>1817.3388888888901</v>
      </c>
      <c r="BI236">
        <v>1862.32555555556</v>
      </c>
      <c r="BJ236">
        <v>16.0427</v>
      </c>
      <c r="BK236">
        <v>9.7076159259259303</v>
      </c>
      <c r="BL236">
        <v>1817.1629629629599</v>
      </c>
      <c r="BM236">
        <v>16.203325925925899</v>
      </c>
      <c r="BN236">
        <v>500.01107407407397</v>
      </c>
      <c r="BO236">
        <v>73.940103703703699</v>
      </c>
      <c r="BP236">
        <v>9.9990351851851803E-2</v>
      </c>
      <c r="BQ236">
        <v>20.3500185185185</v>
      </c>
      <c r="BR236">
        <v>20.0512444444444</v>
      </c>
      <c r="BS236">
        <v>999.9</v>
      </c>
      <c r="BT236">
        <v>0</v>
      </c>
      <c r="BU236">
        <v>0</v>
      </c>
      <c r="BV236">
        <v>9986.9444444444507</v>
      </c>
      <c r="BW236">
        <v>0</v>
      </c>
      <c r="BX236">
        <v>457.73281481481501</v>
      </c>
      <c r="BY236">
        <v>-44.986270370370399</v>
      </c>
      <c r="BZ236">
        <v>1846.9696296296299</v>
      </c>
      <c r="CA236">
        <v>1880.5818518518499</v>
      </c>
      <c r="CB236">
        <v>6.3350888888888903</v>
      </c>
      <c r="CC236">
        <v>1862.32555555556</v>
      </c>
      <c r="CD236">
        <v>9.7076159259259303</v>
      </c>
      <c r="CE236">
        <v>1.18619851851852</v>
      </c>
      <c r="CF236">
        <v>0.717782148148148</v>
      </c>
      <c r="CG236">
        <v>9.4294633333333309</v>
      </c>
      <c r="CH236">
        <v>2.1774870370370398</v>
      </c>
      <c r="CI236">
        <v>2000.0137037037</v>
      </c>
      <c r="CJ236">
        <v>0.98000288888888898</v>
      </c>
      <c r="CK236">
        <v>1.9996881481481502E-2</v>
      </c>
      <c r="CL236">
        <v>0</v>
      </c>
      <c r="CM236">
        <v>2.60341481481482</v>
      </c>
      <c r="CN236">
        <v>0</v>
      </c>
      <c r="CO236">
        <v>11311.307407407399</v>
      </c>
      <c r="CP236">
        <v>16705.5481481481</v>
      </c>
      <c r="CQ236">
        <v>41.811999999999998</v>
      </c>
      <c r="CR236">
        <v>43.25</v>
      </c>
      <c r="CS236">
        <v>43.002296296296301</v>
      </c>
      <c r="CT236">
        <v>41.254592592592601</v>
      </c>
      <c r="CU236">
        <v>40.911740740740697</v>
      </c>
      <c r="CV236">
        <v>1960.0222222222201</v>
      </c>
      <c r="CW236">
        <v>39.9914814814815</v>
      </c>
      <c r="CX236">
        <v>0</v>
      </c>
      <c r="CY236">
        <v>1651533909.7</v>
      </c>
      <c r="CZ236">
        <v>0</v>
      </c>
      <c r="DA236">
        <v>0</v>
      </c>
      <c r="DB236" t="s">
        <v>355</v>
      </c>
      <c r="DC236">
        <v>1656181403.5999999</v>
      </c>
      <c r="DD236">
        <v>1656181398.0999999</v>
      </c>
      <c r="DE236">
        <v>0</v>
      </c>
      <c r="DF236">
        <v>2.3420000000000001</v>
      </c>
      <c r="DG236">
        <v>0.193</v>
      </c>
      <c r="DH236">
        <v>3.7240000000000002</v>
      </c>
      <c r="DI236">
        <v>0.24399999999999999</v>
      </c>
      <c r="DJ236">
        <v>420</v>
      </c>
      <c r="DK236">
        <v>22</v>
      </c>
      <c r="DL236">
        <v>0.28000000000000003</v>
      </c>
      <c r="DM236">
        <v>0.02</v>
      </c>
      <c r="DN236">
        <v>-47.806663414634102</v>
      </c>
      <c r="DO236">
        <v>41.5540222996515</v>
      </c>
      <c r="DP236">
        <v>4.25381781311778</v>
      </c>
      <c r="DQ236">
        <v>0</v>
      </c>
      <c r="DR236">
        <v>6.36123536585366</v>
      </c>
      <c r="DS236">
        <v>-0.40776731707317099</v>
      </c>
      <c r="DT236">
        <v>4.0718754598902798E-2</v>
      </c>
      <c r="DU236">
        <v>0</v>
      </c>
      <c r="DV236">
        <v>0</v>
      </c>
      <c r="DW236">
        <v>2</v>
      </c>
      <c r="DX236" t="s">
        <v>375</v>
      </c>
      <c r="DY236">
        <v>2.9129399999999999</v>
      </c>
      <c r="DZ236">
        <v>2.71638</v>
      </c>
      <c r="EA236">
        <v>0.20100999999999999</v>
      </c>
      <c r="EB236">
        <v>0.20297000000000001</v>
      </c>
      <c r="EC236">
        <v>6.50863E-2</v>
      </c>
      <c r="ED236">
        <v>4.4338200000000001E-2</v>
      </c>
      <c r="EE236">
        <v>23176.3</v>
      </c>
      <c r="EF236">
        <v>19751.7</v>
      </c>
      <c r="EG236">
        <v>25939.200000000001</v>
      </c>
      <c r="EH236">
        <v>24107.9</v>
      </c>
      <c r="EI236">
        <v>41340</v>
      </c>
      <c r="EJ236">
        <v>38096.699999999997</v>
      </c>
      <c r="EK236">
        <v>46806</v>
      </c>
      <c r="EL236">
        <v>42939.1</v>
      </c>
      <c r="EM236">
        <v>1.85347</v>
      </c>
      <c r="EN236">
        <v>2.2763499999999999</v>
      </c>
      <c r="EO236">
        <v>-0.110939</v>
      </c>
      <c r="EP236">
        <v>0</v>
      </c>
      <c r="EQ236">
        <v>21.883800000000001</v>
      </c>
      <c r="ER236">
        <v>999.9</v>
      </c>
      <c r="ES236">
        <v>35.081000000000003</v>
      </c>
      <c r="ET236">
        <v>24.571999999999999</v>
      </c>
      <c r="EU236">
        <v>14.7057</v>
      </c>
      <c r="EV236">
        <v>52.387300000000003</v>
      </c>
      <c r="EW236">
        <v>38.193100000000001</v>
      </c>
      <c r="EX236">
        <v>2</v>
      </c>
      <c r="EY236">
        <v>-0.43733499999999997</v>
      </c>
      <c r="EZ236">
        <v>4.4449899999999998</v>
      </c>
      <c r="FA236">
        <v>20.185700000000001</v>
      </c>
      <c r="FB236">
        <v>5.23766</v>
      </c>
      <c r="FC236">
        <v>11.986000000000001</v>
      </c>
      <c r="FD236">
        <v>4.9576000000000002</v>
      </c>
      <c r="FE236">
        <v>3.3039299999999998</v>
      </c>
      <c r="FF236">
        <v>316.3</v>
      </c>
      <c r="FG236">
        <v>9999</v>
      </c>
      <c r="FH236">
        <v>9999</v>
      </c>
      <c r="FI236">
        <v>4144.1000000000004</v>
      </c>
      <c r="FJ236">
        <v>1.86829</v>
      </c>
      <c r="FK236">
        <v>1.8638600000000001</v>
      </c>
      <c r="FL236">
        <v>1.8716200000000001</v>
      </c>
      <c r="FM236">
        <v>1.8623499999999999</v>
      </c>
      <c r="FN236">
        <v>1.86185</v>
      </c>
      <c r="FO236">
        <v>1.86829</v>
      </c>
      <c r="FP236">
        <v>1.8584000000000001</v>
      </c>
      <c r="FQ236">
        <v>1.86493</v>
      </c>
      <c r="FR236">
        <v>5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0.18</v>
      </c>
      <c r="GF236">
        <v>-0.16070000000000001</v>
      </c>
      <c r="GG236">
        <v>-0.25096208036330597</v>
      </c>
      <c r="GH236">
        <v>1.40043110155519E-5</v>
      </c>
      <c r="GI236">
        <v>-8.9464880026576905E-7</v>
      </c>
      <c r="GJ236">
        <v>5.5918935111048905E-10</v>
      </c>
      <c r="GK236">
        <v>-0.17968596506812801</v>
      </c>
      <c r="GL236">
        <v>-4.5276668719836703E-2</v>
      </c>
      <c r="GM236">
        <v>3.5990739600394498E-3</v>
      </c>
      <c r="GN236">
        <v>-4.5187851206301597E-5</v>
      </c>
      <c r="GO236">
        <v>3</v>
      </c>
      <c r="GP236">
        <v>2215</v>
      </c>
      <c r="GQ236">
        <v>2</v>
      </c>
      <c r="GR236">
        <v>17</v>
      </c>
      <c r="GS236">
        <v>15679.8</v>
      </c>
      <c r="GT236">
        <v>15679.9</v>
      </c>
      <c r="GU236">
        <v>4.1149899999999997</v>
      </c>
      <c r="GV236">
        <v>0</v>
      </c>
      <c r="GW236">
        <v>1.9982899999999999</v>
      </c>
      <c r="GX236">
        <v>2.7233900000000002</v>
      </c>
      <c r="GY236">
        <v>2.0935100000000002</v>
      </c>
      <c r="GZ236">
        <v>2.3144499999999999</v>
      </c>
      <c r="HA236">
        <v>31.717300000000002</v>
      </c>
      <c r="HB236">
        <v>15.4717</v>
      </c>
      <c r="HC236">
        <v>18</v>
      </c>
      <c r="HD236">
        <v>415.65100000000001</v>
      </c>
      <c r="HE236">
        <v>692.20899999999995</v>
      </c>
      <c r="HF236">
        <v>15.0627</v>
      </c>
      <c r="HG236">
        <v>21.539899999999999</v>
      </c>
      <c r="HH236">
        <v>30.001000000000001</v>
      </c>
      <c r="HI236">
        <v>21.151299999999999</v>
      </c>
      <c r="HJ236">
        <v>21.152200000000001</v>
      </c>
      <c r="HK236">
        <v>93.899500000000003</v>
      </c>
      <c r="HL236">
        <v>39.7714</v>
      </c>
      <c r="HM236">
        <v>0</v>
      </c>
      <c r="HN236">
        <v>15.0366</v>
      </c>
      <c r="HO236">
        <v>1959.13</v>
      </c>
      <c r="HP236">
        <v>9.8555499999999991</v>
      </c>
      <c r="HQ236">
        <v>99.128699999999995</v>
      </c>
      <c r="HR236">
        <v>101.008</v>
      </c>
    </row>
    <row r="237" spans="1:226" x14ac:dyDescent="0.2">
      <c r="A237">
        <v>221</v>
      </c>
      <c r="B237">
        <v>1657122198.0999999</v>
      </c>
      <c r="C237">
        <v>2317.5999999046298</v>
      </c>
      <c r="D237" t="s">
        <v>800</v>
      </c>
      <c r="E237" t="s">
        <v>801</v>
      </c>
      <c r="F237">
        <v>5</v>
      </c>
      <c r="G237" t="s">
        <v>1845</v>
      </c>
      <c r="H237" t="s">
        <v>353</v>
      </c>
      <c r="I237">
        <v>1657122190.31429</v>
      </c>
      <c r="J237">
        <f t="shared" si="102"/>
        <v>5.3162207996550869E-3</v>
      </c>
      <c r="K237">
        <f t="shared" si="103"/>
        <v>5.3162207996550865</v>
      </c>
      <c r="L237">
        <f t="shared" si="104"/>
        <v>26.072100598198823</v>
      </c>
      <c r="M237">
        <f t="shared" si="105"/>
        <v>1818.7650000000001</v>
      </c>
      <c r="N237">
        <f t="shared" si="106"/>
        <v>1649.0954175656932</v>
      </c>
      <c r="O237">
        <f t="shared" si="107"/>
        <v>122.0993099452852</v>
      </c>
      <c r="P237">
        <f t="shared" si="108"/>
        <v>134.66167517489347</v>
      </c>
      <c r="Q237">
        <f t="shared" si="109"/>
        <v>0.35585054567067986</v>
      </c>
      <c r="R237">
        <f t="shared" si="110"/>
        <v>2.4297855932869585</v>
      </c>
      <c r="S237">
        <f t="shared" si="111"/>
        <v>0.3292273119188443</v>
      </c>
      <c r="T237">
        <f t="shared" si="112"/>
        <v>0.20799282896180968</v>
      </c>
      <c r="U237">
        <f t="shared" si="113"/>
        <v>321.51700135714236</v>
      </c>
      <c r="V237">
        <f t="shared" si="114"/>
        <v>20.963363041908934</v>
      </c>
      <c r="W237">
        <f t="shared" si="115"/>
        <v>20.0541607142857</v>
      </c>
      <c r="X237">
        <f t="shared" si="116"/>
        <v>2.3544950428251545</v>
      </c>
      <c r="Y237">
        <f t="shared" si="117"/>
        <v>49.523395424739789</v>
      </c>
      <c r="Z237">
        <f t="shared" si="118"/>
        <v>1.1875237233871661</v>
      </c>
      <c r="AA237">
        <f t="shared" si="119"/>
        <v>2.3979044918110151</v>
      </c>
      <c r="AB237">
        <f t="shared" si="120"/>
        <v>1.1669713194379885</v>
      </c>
      <c r="AC237">
        <f t="shared" si="121"/>
        <v>-234.44533726478934</v>
      </c>
      <c r="AD237">
        <f t="shared" si="122"/>
        <v>38.705161864625381</v>
      </c>
      <c r="AE237">
        <f t="shared" si="123"/>
        <v>3.2093167172679617</v>
      </c>
      <c r="AF237">
        <f t="shared" si="124"/>
        <v>128.98614267424634</v>
      </c>
      <c r="AG237">
        <f t="shared" si="125"/>
        <v>26.518932556298161</v>
      </c>
      <c r="AH237">
        <f t="shared" si="126"/>
        <v>5.3373424650479464</v>
      </c>
      <c r="AI237">
        <f t="shared" si="127"/>
        <v>26.072100598198823</v>
      </c>
      <c r="AJ237">
        <v>1880.3307195652601</v>
      </c>
      <c r="AK237">
        <v>1848.9518787878801</v>
      </c>
      <c r="AL237">
        <v>-5.2971699148713497E-2</v>
      </c>
      <c r="AM237">
        <v>66.878757965699805</v>
      </c>
      <c r="AN237">
        <f t="shared" si="128"/>
        <v>5.3162207996550865</v>
      </c>
      <c r="AO237">
        <v>9.7547943784850695</v>
      </c>
      <c r="AP237">
        <v>16.032153939393901</v>
      </c>
      <c r="AQ237">
        <v>-6.2665291060943302E-5</v>
      </c>
      <c r="AR237">
        <v>77.4213467082362</v>
      </c>
      <c r="AS237">
        <v>28</v>
      </c>
      <c r="AT237">
        <v>6</v>
      </c>
      <c r="AU237">
        <f t="shared" si="129"/>
        <v>1</v>
      </c>
      <c r="AV237">
        <f t="shared" si="130"/>
        <v>0</v>
      </c>
      <c r="AW237">
        <f t="shared" si="131"/>
        <v>39932.366026256539</v>
      </c>
      <c r="AX237">
        <f t="shared" si="132"/>
        <v>2000.0096428571401</v>
      </c>
      <c r="AY237">
        <f t="shared" si="133"/>
        <v>1681.2078214285689</v>
      </c>
      <c r="AZ237">
        <f t="shared" si="134"/>
        <v>0.84059985782211399</v>
      </c>
      <c r="BA237">
        <f t="shared" si="135"/>
        <v>0.16075772559668014</v>
      </c>
      <c r="BB237">
        <v>6</v>
      </c>
      <c r="BC237">
        <v>0.5</v>
      </c>
      <c r="BD237" t="s">
        <v>354</v>
      </c>
      <c r="BE237">
        <v>2</v>
      </c>
      <c r="BF237" t="b">
        <v>1</v>
      </c>
      <c r="BG237">
        <v>1657122190.31429</v>
      </c>
      <c r="BH237">
        <v>1818.7650000000001</v>
      </c>
      <c r="BI237">
        <v>1862.2357142857099</v>
      </c>
      <c r="BJ237">
        <v>16.038910714285699</v>
      </c>
      <c r="BK237">
        <v>9.7369492857142905</v>
      </c>
      <c r="BL237">
        <v>1818.5857142857101</v>
      </c>
      <c r="BM237">
        <v>16.199667857142899</v>
      </c>
      <c r="BN237">
        <v>500.00978571428601</v>
      </c>
      <c r="BO237">
        <v>73.940157142857103</v>
      </c>
      <c r="BP237">
        <v>0.100015817857143</v>
      </c>
      <c r="BQ237">
        <v>20.3496321428571</v>
      </c>
      <c r="BR237">
        <v>20.0541607142857</v>
      </c>
      <c r="BS237">
        <v>999.9</v>
      </c>
      <c r="BT237">
        <v>0</v>
      </c>
      <c r="BU237">
        <v>0</v>
      </c>
      <c r="BV237">
        <v>9986.5853571428597</v>
      </c>
      <c r="BW237">
        <v>0</v>
      </c>
      <c r="BX237">
        <v>458.34553571428597</v>
      </c>
      <c r="BY237">
        <v>-43.470396428571398</v>
      </c>
      <c r="BZ237">
        <v>1848.4117857142901</v>
      </c>
      <c r="CA237">
        <v>1880.5467857142901</v>
      </c>
      <c r="CB237">
        <v>6.3019685714285698</v>
      </c>
      <c r="CC237">
        <v>1862.2357142857099</v>
      </c>
      <c r="CD237">
        <v>9.7369492857142905</v>
      </c>
      <c r="CE237">
        <v>1.1859196428571399</v>
      </c>
      <c r="CF237">
        <v>0.71995157142857102</v>
      </c>
      <c r="CG237">
        <v>9.42596428571429</v>
      </c>
      <c r="CH237">
        <v>2.21981214285714</v>
      </c>
      <c r="CI237">
        <v>2000.0096428571401</v>
      </c>
      <c r="CJ237">
        <v>0.98000307142857102</v>
      </c>
      <c r="CK237">
        <v>1.9996692857142902E-2</v>
      </c>
      <c r="CL237">
        <v>0</v>
      </c>
      <c r="CM237">
        <v>2.6154857142857102</v>
      </c>
      <c r="CN237">
        <v>0</v>
      </c>
      <c r="CO237">
        <v>11307.825000000001</v>
      </c>
      <c r="CP237">
        <v>16705.503571428599</v>
      </c>
      <c r="CQ237">
        <v>41.823250000000002</v>
      </c>
      <c r="CR237">
        <v>43.25</v>
      </c>
      <c r="CS237">
        <v>43.011071428571398</v>
      </c>
      <c r="CT237">
        <v>41.265500000000003</v>
      </c>
      <c r="CU237">
        <v>40.925928571428599</v>
      </c>
      <c r="CV237">
        <v>1960.01892857143</v>
      </c>
      <c r="CW237">
        <v>39.990714285714297</v>
      </c>
      <c r="CX237">
        <v>0</v>
      </c>
      <c r="CY237">
        <v>1651533915.0999999</v>
      </c>
      <c r="CZ237">
        <v>0</v>
      </c>
      <c r="DA237">
        <v>0</v>
      </c>
      <c r="DB237" t="s">
        <v>355</v>
      </c>
      <c r="DC237">
        <v>1656181403.5999999</v>
      </c>
      <c r="DD237">
        <v>1656181398.0999999</v>
      </c>
      <c r="DE237">
        <v>0</v>
      </c>
      <c r="DF237">
        <v>2.3420000000000001</v>
      </c>
      <c r="DG237">
        <v>0.193</v>
      </c>
      <c r="DH237">
        <v>3.7240000000000002</v>
      </c>
      <c r="DI237">
        <v>0.24399999999999999</v>
      </c>
      <c r="DJ237">
        <v>420</v>
      </c>
      <c r="DK237">
        <v>22</v>
      </c>
      <c r="DL237">
        <v>0.28000000000000003</v>
      </c>
      <c r="DM237">
        <v>0.02</v>
      </c>
      <c r="DN237">
        <v>-44.976604878048803</v>
      </c>
      <c r="DO237">
        <v>23.443034843205499</v>
      </c>
      <c r="DP237">
        <v>2.4379716597275598</v>
      </c>
      <c r="DQ237">
        <v>0</v>
      </c>
      <c r="DR237">
        <v>6.3293095121951204</v>
      </c>
      <c r="DS237">
        <v>-0.40618975609756502</v>
      </c>
      <c r="DT237">
        <v>4.0566132513207703E-2</v>
      </c>
      <c r="DU237">
        <v>0</v>
      </c>
      <c r="DV237">
        <v>0</v>
      </c>
      <c r="DW237">
        <v>2</v>
      </c>
      <c r="DX237" t="s">
        <v>375</v>
      </c>
      <c r="DY237">
        <v>2.9129</v>
      </c>
      <c r="DZ237">
        <v>2.7161599999999999</v>
      </c>
      <c r="EA237">
        <v>0.20099900000000001</v>
      </c>
      <c r="EB237">
        <v>0.20294999999999999</v>
      </c>
      <c r="EC237">
        <v>6.5063700000000002E-2</v>
      </c>
      <c r="ED237">
        <v>4.4469099999999998E-2</v>
      </c>
      <c r="EE237">
        <v>23176.2</v>
      </c>
      <c r="EF237">
        <v>19752.400000000001</v>
      </c>
      <c r="EG237">
        <v>25938.799999999999</v>
      </c>
      <c r="EH237">
        <v>24108.1</v>
      </c>
      <c r="EI237">
        <v>41340.199999999997</v>
      </c>
      <c r="EJ237">
        <v>38091.599999999999</v>
      </c>
      <c r="EK237">
        <v>46805</v>
      </c>
      <c r="EL237">
        <v>42939.3</v>
      </c>
      <c r="EM237">
        <v>1.8532500000000001</v>
      </c>
      <c r="EN237">
        <v>2.2760699999999998</v>
      </c>
      <c r="EO237">
        <v>-0.110969</v>
      </c>
      <c r="EP237">
        <v>0</v>
      </c>
      <c r="EQ237">
        <v>21.892499999999998</v>
      </c>
      <c r="ER237">
        <v>999.9</v>
      </c>
      <c r="ES237">
        <v>35.057000000000002</v>
      </c>
      <c r="ET237">
        <v>24.582000000000001</v>
      </c>
      <c r="EU237">
        <v>14.7034</v>
      </c>
      <c r="EV237">
        <v>52.637300000000003</v>
      </c>
      <c r="EW237">
        <v>38.116999999999997</v>
      </c>
      <c r="EX237">
        <v>2</v>
      </c>
      <c r="EY237">
        <v>-0.43620900000000001</v>
      </c>
      <c r="EZ237">
        <v>4.5452000000000004</v>
      </c>
      <c r="FA237">
        <v>20.1829</v>
      </c>
      <c r="FB237">
        <v>5.2378099999999996</v>
      </c>
      <c r="FC237">
        <v>11.9861</v>
      </c>
      <c r="FD237">
        <v>4.9576000000000002</v>
      </c>
      <c r="FE237">
        <v>3.3039499999999999</v>
      </c>
      <c r="FF237">
        <v>316.3</v>
      </c>
      <c r="FG237">
        <v>9999</v>
      </c>
      <c r="FH237">
        <v>9999</v>
      </c>
      <c r="FI237">
        <v>4144.3999999999996</v>
      </c>
      <c r="FJ237">
        <v>1.86829</v>
      </c>
      <c r="FK237">
        <v>1.8638699999999999</v>
      </c>
      <c r="FL237">
        <v>1.8716200000000001</v>
      </c>
      <c r="FM237">
        <v>1.8623400000000001</v>
      </c>
      <c r="FN237">
        <v>1.8618600000000001</v>
      </c>
      <c r="FO237">
        <v>1.86829</v>
      </c>
      <c r="FP237">
        <v>1.85839</v>
      </c>
      <c r="FQ237">
        <v>1.86493</v>
      </c>
      <c r="FR237">
        <v>5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0.18</v>
      </c>
      <c r="GF237">
        <v>-0.161</v>
      </c>
      <c r="GG237">
        <v>-0.25096208036330597</v>
      </c>
      <c r="GH237">
        <v>1.40043110155519E-5</v>
      </c>
      <c r="GI237">
        <v>-8.9464880026576905E-7</v>
      </c>
      <c r="GJ237">
        <v>5.5918935111048905E-10</v>
      </c>
      <c r="GK237">
        <v>-0.17968596506812801</v>
      </c>
      <c r="GL237">
        <v>-4.5276668719836703E-2</v>
      </c>
      <c r="GM237">
        <v>3.5990739600394498E-3</v>
      </c>
      <c r="GN237">
        <v>-4.5187851206301597E-5</v>
      </c>
      <c r="GO237">
        <v>3</v>
      </c>
      <c r="GP237">
        <v>2215</v>
      </c>
      <c r="GQ237">
        <v>2</v>
      </c>
      <c r="GR237">
        <v>17</v>
      </c>
      <c r="GS237">
        <v>15679.9</v>
      </c>
      <c r="GT237">
        <v>15680</v>
      </c>
      <c r="GU237">
        <v>4.1149899999999997</v>
      </c>
      <c r="GV237">
        <v>0</v>
      </c>
      <c r="GW237">
        <v>1.9982899999999999</v>
      </c>
      <c r="GX237">
        <v>2.7233900000000002</v>
      </c>
      <c r="GY237">
        <v>2.0935100000000002</v>
      </c>
      <c r="GZ237">
        <v>2.2729499999999998</v>
      </c>
      <c r="HA237">
        <v>31.717300000000002</v>
      </c>
      <c r="HB237">
        <v>15.462899999999999</v>
      </c>
      <c r="HC237">
        <v>18</v>
      </c>
      <c r="HD237">
        <v>415.608</v>
      </c>
      <c r="HE237">
        <v>692.13</v>
      </c>
      <c r="HF237">
        <v>15.0045</v>
      </c>
      <c r="HG237">
        <v>21.551300000000001</v>
      </c>
      <c r="HH237">
        <v>30.001100000000001</v>
      </c>
      <c r="HI237">
        <v>21.161100000000001</v>
      </c>
      <c r="HJ237">
        <v>21.1629</v>
      </c>
      <c r="HK237">
        <v>98.171800000000005</v>
      </c>
      <c r="HL237">
        <v>39.468000000000004</v>
      </c>
      <c r="HM237">
        <v>0</v>
      </c>
      <c r="HN237">
        <v>14.979699999999999</v>
      </c>
      <c r="HO237">
        <v>1972.56</v>
      </c>
      <c r="HP237">
        <v>9.90334</v>
      </c>
      <c r="HQ237">
        <v>99.126900000000006</v>
      </c>
      <c r="HR237">
        <v>101.009</v>
      </c>
    </row>
    <row r="238" spans="1:226" x14ac:dyDescent="0.2">
      <c r="A238">
        <v>222</v>
      </c>
      <c r="B238">
        <v>1657122203.0999999</v>
      </c>
      <c r="C238">
        <v>2322.5999999046298</v>
      </c>
      <c r="D238" t="s">
        <v>802</v>
      </c>
      <c r="E238" t="s">
        <v>803</v>
      </c>
      <c r="F238">
        <v>5</v>
      </c>
      <c r="G238" t="s">
        <v>1846</v>
      </c>
      <c r="H238" t="s">
        <v>353</v>
      </c>
      <c r="I238">
        <v>1657122195.5999999</v>
      </c>
      <c r="J238">
        <f t="shared" si="102"/>
        <v>5.2829346716399776E-3</v>
      </c>
      <c r="K238">
        <f t="shared" si="103"/>
        <v>5.2829346716399774</v>
      </c>
      <c r="L238">
        <f t="shared" si="104"/>
        <v>26.168072478838582</v>
      </c>
      <c r="M238">
        <f t="shared" si="105"/>
        <v>1819.28814814815</v>
      </c>
      <c r="N238">
        <f t="shared" si="106"/>
        <v>1648.2623626139007</v>
      </c>
      <c r="O238">
        <f t="shared" si="107"/>
        <v>122.0381485200779</v>
      </c>
      <c r="P238">
        <f t="shared" si="108"/>
        <v>134.70098102126559</v>
      </c>
      <c r="Q238">
        <f t="shared" si="109"/>
        <v>0.35323175473403495</v>
      </c>
      <c r="R238">
        <f t="shared" si="110"/>
        <v>2.4301896659430851</v>
      </c>
      <c r="S238">
        <f t="shared" si="111"/>
        <v>0.32698746562935654</v>
      </c>
      <c r="T238">
        <f t="shared" si="112"/>
        <v>0.20656238343222141</v>
      </c>
      <c r="U238">
        <f t="shared" si="113"/>
        <v>321.51428166666625</v>
      </c>
      <c r="V238">
        <f t="shared" si="114"/>
        <v>20.969812647262618</v>
      </c>
      <c r="W238">
        <f t="shared" si="115"/>
        <v>20.057566666666698</v>
      </c>
      <c r="X238">
        <f t="shared" si="116"/>
        <v>2.3549914816139159</v>
      </c>
      <c r="Y238">
        <f t="shared" si="117"/>
        <v>49.52901660711089</v>
      </c>
      <c r="Z238">
        <f t="shared" si="118"/>
        <v>1.1873809876180816</v>
      </c>
      <c r="AA238">
        <f t="shared" si="119"/>
        <v>2.3973441609733257</v>
      </c>
      <c r="AB238">
        <f t="shared" si="120"/>
        <v>1.1676104939958343</v>
      </c>
      <c r="AC238">
        <f t="shared" si="121"/>
        <v>-232.97741901932301</v>
      </c>
      <c r="AD238">
        <f t="shared" si="122"/>
        <v>37.769597644067005</v>
      </c>
      <c r="AE238">
        <f t="shared" si="123"/>
        <v>3.1312157037771566</v>
      </c>
      <c r="AF238">
        <f t="shared" si="124"/>
        <v>129.43767599518742</v>
      </c>
      <c r="AG238">
        <f t="shared" si="125"/>
        <v>25.880414390859979</v>
      </c>
      <c r="AH238">
        <f t="shared" si="126"/>
        <v>5.3070980490539048</v>
      </c>
      <c r="AI238">
        <f t="shared" si="127"/>
        <v>26.168072478838582</v>
      </c>
      <c r="AJ238">
        <v>1880.0934443307999</v>
      </c>
      <c r="AK238">
        <v>1848.7309696969701</v>
      </c>
      <c r="AL238">
        <v>-8.5905668900575896E-2</v>
      </c>
      <c r="AM238">
        <v>66.878757965699805</v>
      </c>
      <c r="AN238">
        <f t="shared" si="128"/>
        <v>5.2829346716399774</v>
      </c>
      <c r="AO238">
        <v>9.7978779215064993</v>
      </c>
      <c r="AP238">
        <v>16.0354818181818</v>
      </c>
      <c r="AQ238">
        <v>1.8575978745091901E-5</v>
      </c>
      <c r="AR238">
        <v>77.4213467082362</v>
      </c>
      <c r="AS238">
        <v>28</v>
      </c>
      <c r="AT238">
        <v>6</v>
      </c>
      <c r="AU238">
        <f t="shared" si="129"/>
        <v>1</v>
      </c>
      <c r="AV238">
        <f t="shared" si="130"/>
        <v>0</v>
      </c>
      <c r="AW238">
        <f t="shared" si="131"/>
        <v>39943.032429288753</v>
      </c>
      <c r="AX238">
        <f t="shared" si="132"/>
        <v>1999.99259259259</v>
      </c>
      <c r="AY238">
        <f t="shared" si="133"/>
        <v>1681.1934999999978</v>
      </c>
      <c r="AZ238">
        <f t="shared" si="134"/>
        <v>0.84059986333282721</v>
      </c>
      <c r="BA238">
        <f t="shared" si="135"/>
        <v>0.16075773623235642</v>
      </c>
      <c r="BB238">
        <v>6</v>
      </c>
      <c r="BC238">
        <v>0.5</v>
      </c>
      <c r="BD238" t="s">
        <v>354</v>
      </c>
      <c r="BE238">
        <v>2</v>
      </c>
      <c r="BF238" t="b">
        <v>1</v>
      </c>
      <c r="BG238">
        <v>1657122195.5999999</v>
      </c>
      <c r="BH238">
        <v>1819.28814814815</v>
      </c>
      <c r="BI238">
        <v>1861.92962962963</v>
      </c>
      <c r="BJ238">
        <v>16.0369148148148</v>
      </c>
      <c r="BK238">
        <v>9.7707025925925901</v>
      </c>
      <c r="BL238">
        <v>1819.10777777778</v>
      </c>
      <c r="BM238">
        <v>16.1977333333333</v>
      </c>
      <c r="BN238">
        <v>500.01388888888903</v>
      </c>
      <c r="BO238">
        <v>73.940459259259299</v>
      </c>
      <c r="BP238">
        <v>0.100028037037037</v>
      </c>
      <c r="BQ238">
        <v>20.3458481481481</v>
      </c>
      <c r="BR238">
        <v>20.057566666666698</v>
      </c>
      <c r="BS238">
        <v>999.9</v>
      </c>
      <c r="BT238">
        <v>0</v>
      </c>
      <c r="BU238">
        <v>0</v>
      </c>
      <c r="BV238">
        <v>9989.1888888888898</v>
      </c>
      <c r="BW238">
        <v>0</v>
      </c>
      <c r="BX238">
        <v>458.83974074074098</v>
      </c>
      <c r="BY238">
        <v>-42.642188888888903</v>
      </c>
      <c r="BZ238">
        <v>1848.9385185185199</v>
      </c>
      <c r="CA238">
        <v>1880.3022222222201</v>
      </c>
      <c r="CB238">
        <v>6.26621851851852</v>
      </c>
      <c r="CC238">
        <v>1861.92962962963</v>
      </c>
      <c r="CD238">
        <v>9.7707025925925901</v>
      </c>
      <c r="CE238">
        <v>1.18577703703704</v>
      </c>
      <c r="CF238">
        <v>0.722450185185185</v>
      </c>
      <c r="CG238">
        <v>9.4241740740740703</v>
      </c>
      <c r="CH238">
        <v>2.2683807407407399</v>
      </c>
      <c r="CI238">
        <v>1999.99259259259</v>
      </c>
      <c r="CJ238">
        <v>0.98000288888888898</v>
      </c>
      <c r="CK238">
        <v>1.9996881481481502E-2</v>
      </c>
      <c r="CL238">
        <v>0</v>
      </c>
      <c r="CM238">
        <v>2.63798888888889</v>
      </c>
      <c r="CN238">
        <v>0</v>
      </c>
      <c r="CO238">
        <v>11307.5185185185</v>
      </c>
      <c r="CP238">
        <v>16705.348148148201</v>
      </c>
      <c r="CQ238">
        <v>41.84</v>
      </c>
      <c r="CR238">
        <v>43.25</v>
      </c>
      <c r="CS238">
        <v>43.027555555555502</v>
      </c>
      <c r="CT238">
        <v>41.282148148148103</v>
      </c>
      <c r="CU238">
        <v>40.936999999999998</v>
      </c>
      <c r="CV238">
        <v>1960.00185185185</v>
      </c>
      <c r="CW238">
        <v>39.990740740740698</v>
      </c>
      <c r="CX238">
        <v>0</v>
      </c>
      <c r="CY238">
        <v>1651533919.9000001</v>
      </c>
      <c r="CZ238">
        <v>0</v>
      </c>
      <c r="DA238">
        <v>0</v>
      </c>
      <c r="DB238" t="s">
        <v>355</v>
      </c>
      <c r="DC238">
        <v>1656181403.5999999</v>
      </c>
      <c r="DD238">
        <v>1656181398.0999999</v>
      </c>
      <c r="DE238">
        <v>0</v>
      </c>
      <c r="DF238">
        <v>2.3420000000000001</v>
      </c>
      <c r="DG238">
        <v>0.193</v>
      </c>
      <c r="DH238">
        <v>3.7240000000000002</v>
      </c>
      <c r="DI238">
        <v>0.24399999999999999</v>
      </c>
      <c r="DJ238">
        <v>420</v>
      </c>
      <c r="DK238">
        <v>22</v>
      </c>
      <c r="DL238">
        <v>0.28000000000000003</v>
      </c>
      <c r="DM238">
        <v>0.02</v>
      </c>
      <c r="DN238">
        <v>-43.226921951219502</v>
      </c>
      <c r="DO238">
        <v>9.7459379790940908</v>
      </c>
      <c r="DP238">
        <v>1.04979628604843</v>
      </c>
      <c r="DQ238">
        <v>0</v>
      </c>
      <c r="DR238">
        <v>6.2847617073170703</v>
      </c>
      <c r="DS238">
        <v>-0.40322780487806298</v>
      </c>
      <c r="DT238">
        <v>4.0208612771239799E-2</v>
      </c>
      <c r="DU238">
        <v>0</v>
      </c>
      <c r="DV238">
        <v>0</v>
      </c>
      <c r="DW238">
        <v>2</v>
      </c>
      <c r="DX238" t="s">
        <v>375</v>
      </c>
      <c r="DY238">
        <v>2.91269</v>
      </c>
      <c r="DZ238">
        <v>2.7164299999999999</v>
      </c>
      <c r="EA238">
        <v>0.20097499999999999</v>
      </c>
      <c r="EB238">
        <v>0.20292199999999999</v>
      </c>
      <c r="EC238">
        <v>6.5066700000000005E-2</v>
      </c>
      <c r="ED238">
        <v>4.4601700000000001E-2</v>
      </c>
      <c r="EE238">
        <v>23176.2</v>
      </c>
      <c r="EF238">
        <v>19752.599999999999</v>
      </c>
      <c r="EG238">
        <v>25938.1</v>
      </c>
      <c r="EH238">
        <v>24107.599999999999</v>
      </c>
      <c r="EI238">
        <v>41339.300000000003</v>
      </c>
      <c r="EJ238">
        <v>38085.5</v>
      </c>
      <c r="EK238">
        <v>46804.2</v>
      </c>
      <c r="EL238">
        <v>42938.5</v>
      </c>
      <c r="EM238">
        <v>1.85327</v>
      </c>
      <c r="EN238">
        <v>2.2759299999999998</v>
      </c>
      <c r="EO238">
        <v>-0.111848</v>
      </c>
      <c r="EP238">
        <v>0</v>
      </c>
      <c r="EQ238">
        <v>21.899000000000001</v>
      </c>
      <c r="ER238">
        <v>999.9</v>
      </c>
      <c r="ES238">
        <v>35.057000000000002</v>
      </c>
      <c r="ET238">
        <v>24.582000000000001</v>
      </c>
      <c r="EU238">
        <v>14.7026</v>
      </c>
      <c r="EV238">
        <v>52.317300000000003</v>
      </c>
      <c r="EW238">
        <v>38.1571</v>
      </c>
      <c r="EX238">
        <v>2</v>
      </c>
      <c r="EY238">
        <v>-0.43525900000000001</v>
      </c>
      <c r="EZ238">
        <v>4.6196900000000003</v>
      </c>
      <c r="FA238">
        <v>20.180900000000001</v>
      </c>
      <c r="FB238">
        <v>5.2379600000000002</v>
      </c>
      <c r="FC238">
        <v>11.9869</v>
      </c>
      <c r="FD238">
        <v>4.9576000000000002</v>
      </c>
      <c r="FE238">
        <v>3.3039499999999999</v>
      </c>
      <c r="FF238">
        <v>316.3</v>
      </c>
      <c r="FG238">
        <v>9999</v>
      </c>
      <c r="FH238">
        <v>9999</v>
      </c>
      <c r="FI238">
        <v>4144.3999999999996</v>
      </c>
      <c r="FJ238">
        <v>1.8682799999999999</v>
      </c>
      <c r="FK238">
        <v>1.8638600000000001</v>
      </c>
      <c r="FL238">
        <v>1.8715900000000001</v>
      </c>
      <c r="FM238">
        <v>1.8623400000000001</v>
      </c>
      <c r="FN238">
        <v>1.86182</v>
      </c>
      <c r="FO238">
        <v>1.86829</v>
      </c>
      <c r="FP238">
        <v>1.8583799999999999</v>
      </c>
      <c r="FQ238">
        <v>1.86493</v>
      </c>
      <c r="FR238">
        <v>5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0.18</v>
      </c>
      <c r="GF238">
        <v>-0.16089999999999999</v>
      </c>
      <c r="GG238">
        <v>-0.25096208036330597</v>
      </c>
      <c r="GH238">
        <v>1.40043110155519E-5</v>
      </c>
      <c r="GI238">
        <v>-8.9464880026576905E-7</v>
      </c>
      <c r="GJ238">
        <v>5.5918935111048905E-10</v>
      </c>
      <c r="GK238">
        <v>-0.17968596506812801</v>
      </c>
      <c r="GL238">
        <v>-4.5276668719836703E-2</v>
      </c>
      <c r="GM238">
        <v>3.5990739600394498E-3</v>
      </c>
      <c r="GN238">
        <v>-4.5187851206301597E-5</v>
      </c>
      <c r="GO238">
        <v>3</v>
      </c>
      <c r="GP238">
        <v>2215</v>
      </c>
      <c r="GQ238">
        <v>2</v>
      </c>
      <c r="GR238">
        <v>17</v>
      </c>
      <c r="GS238">
        <v>15680</v>
      </c>
      <c r="GT238">
        <v>15680.1</v>
      </c>
      <c r="GU238">
        <v>4.1149899999999997</v>
      </c>
      <c r="GV238">
        <v>0</v>
      </c>
      <c r="GW238">
        <v>1.9982899999999999</v>
      </c>
      <c r="GX238">
        <v>2.7233900000000002</v>
      </c>
      <c r="GY238">
        <v>2.0935100000000002</v>
      </c>
      <c r="GZ238">
        <v>2.32056</v>
      </c>
      <c r="HA238">
        <v>31.717300000000002</v>
      </c>
      <c r="HB238">
        <v>15.462899999999999</v>
      </c>
      <c r="HC238">
        <v>18</v>
      </c>
      <c r="HD238">
        <v>415.70299999999997</v>
      </c>
      <c r="HE238">
        <v>692.14</v>
      </c>
      <c r="HF238">
        <v>14.943899999999999</v>
      </c>
      <c r="HG238">
        <v>21.561599999999999</v>
      </c>
      <c r="HH238">
        <v>30.001100000000001</v>
      </c>
      <c r="HI238">
        <v>21.171500000000002</v>
      </c>
      <c r="HJ238">
        <v>21.172499999999999</v>
      </c>
      <c r="HK238">
        <v>100</v>
      </c>
      <c r="HL238">
        <v>39.189500000000002</v>
      </c>
      <c r="HM238">
        <v>0</v>
      </c>
      <c r="HN238">
        <v>14.922000000000001</v>
      </c>
      <c r="HO238">
        <v>1992.7</v>
      </c>
      <c r="HP238">
        <v>9.9378899999999994</v>
      </c>
      <c r="HQ238">
        <v>99.124700000000004</v>
      </c>
      <c r="HR238">
        <v>101.00700000000001</v>
      </c>
    </row>
    <row r="239" spans="1:226" x14ac:dyDescent="0.2">
      <c r="A239">
        <v>223</v>
      </c>
      <c r="B239">
        <v>1657123489.5</v>
      </c>
      <c r="C239">
        <v>3609</v>
      </c>
      <c r="D239" t="s">
        <v>804</v>
      </c>
      <c r="E239" t="s">
        <v>805</v>
      </c>
      <c r="F239">
        <v>5</v>
      </c>
      <c r="G239" t="s">
        <v>1847</v>
      </c>
      <c r="H239" t="s">
        <v>353</v>
      </c>
      <c r="I239">
        <v>1657123481.5</v>
      </c>
      <c r="J239">
        <f t="shared" si="102"/>
        <v>3.8218696406138665E-3</v>
      </c>
      <c r="K239">
        <f t="shared" si="103"/>
        <v>3.8218696406138664</v>
      </c>
      <c r="L239">
        <f t="shared" si="104"/>
        <v>33.690849601450523</v>
      </c>
      <c r="M239">
        <f t="shared" si="105"/>
        <v>413.789774193548</v>
      </c>
      <c r="N239">
        <f t="shared" si="106"/>
        <v>174.11209029669584</v>
      </c>
      <c r="O239">
        <f t="shared" si="107"/>
        <v>12.892886971513709</v>
      </c>
      <c r="P239">
        <f t="shared" si="108"/>
        <v>30.640863477973177</v>
      </c>
      <c r="Q239">
        <f t="shared" si="109"/>
        <v>0.23935403985109421</v>
      </c>
      <c r="R239">
        <f t="shared" si="110"/>
        <v>3.8003720345409171</v>
      </c>
      <c r="S239">
        <f t="shared" si="111"/>
        <v>0.23128349954994745</v>
      </c>
      <c r="T239">
        <f t="shared" si="112"/>
        <v>0.14525462353938218</v>
      </c>
      <c r="U239">
        <f t="shared" si="113"/>
        <v>321.51727151612869</v>
      </c>
      <c r="V239">
        <f t="shared" si="114"/>
        <v>20.51650019396909</v>
      </c>
      <c r="W239">
        <f t="shared" si="115"/>
        <v>20.044164516129001</v>
      </c>
      <c r="X239">
        <f t="shared" si="116"/>
        <v>2.3530385640859603</v>
      </c>
      <c r="Y239">
        <f t="shared" si="117"/>
        <v>49.958375894026751</v>
      </c>
      <c r="Z239">
        <f t="shared" si="118"/>
        <v>1.1584146419758505</v>
      </c>
      <c r="AA239">
        <f t="shared" si="119"/>
        <v>2.3187596098662522</v>
      </c>
      <c r="AB239">
        <f t="shared" si="120"/>
        <v>1.1946239221101098</v>
      </c>
      <c r="AC239">
        <f t="shared" si="121"/>
        <v>-168.54445115107151</v>
      </c>
      <c r="AD239">
        <f t="shared" si="122"/>
        <v>-48.526176508117004</v>
      </c>
      <c r="AE239">
        <f t="shared" si="123"/>
        <v>-2.565274561660718</v>
      </c>
      <c r="AF239">
        <f t="shared" si="124"/>
        <v>101.88136929527946</v>
      </c>
      <c r="AG239">
        <f t="shared" si="125"/>
        <v>34.27339801588878</v>
      </c>
      <c r="AH239">
        <f t="shared" si="126"/>
        <v>3.8443800147466485</v>
      </c>
      <c r="AI239">
        <f t="shared" si="127"/>
        <v>33.690849601450523</v>
      </c>
      <c r="AJ239">
        <v>426.428238991358</v>
      </c>
      <c r="AK239">
        <v>420.41609696969698</v>
      </c>
      <c r="AL239">
        <v>1.5038055286172801E-2</v>
      </c>
      <c r="AM239">
        <v>66.878724272265899</v>
      </c>
      <c r="AN239">
        <f t="shared" si="128"/>
        <v>3.8218696406138664</v>
      </c>
      <c r="AO239">
        <v>14.9919664234277</v>
      </c>
      <c r="AP239">
        <v>15.646521678321699</v>
      </c>
      <c r="AQ239">
        <v>2.12760130964399E-6</v>
      </c>
      <c r="AR239">
        <v>78.976408190119201</v>
      </c>
      <c r="AS239">
        <v>20</v>
      </c>
      <c r="AT239">
        <v>4</v>
      </c>
      <c r="AU239">
        <f t="shared" si="129"/>
        <v>1</v>
      </c>
      <c r="AV239">
        <f t="shared" si="130"/>
        <v>0</v>
      </c>
      <c r="AW239">
        <f t="shared" si="131"/>
        <v>40094.578569770092</v>
      </c>
      <c r="AX239">
        <f t="shared" si="132"/>
        <v>2000.0038709677401</v>
      </c>
      <c r="AY239">
        <f t="shared" si="133"/>
        <v>1681.2035903225787</v>
      </c>
      <c r="AZ239">
        <f t="shared" si="134"/>
        <v>0.8406001681932227</v>
      </c>
      <c r="BA239">
        <f t="shared" si="135"/>
        <v>0.16075832461292008</v>
      </c>
      <c r="BB239">
        <v>0.87</v>
      </c>
      <c r="BC239">
        <v>0.5</v>
      </c>
      <c r="BD239" t="s">
        <v>354</v>
      </c>
      <c r="BE239">
        <v>2</v>
      </c>
      <c r="BF239" t="b">
        <v>1</v>
      </c>
      <c r="BG239">
        <v>1657123481.5</v>
      </c>
      <c r="BH239">
        <v>413.789774193548</v>
      </c>
      <c r="BI239">
        <v>420.02980645161301</v>
      </c>
      <c r="BJ239">
        <v>15.643819354838699</v>
      </c>
      <c r="BK239">
        <v>14.9853967741935</v>
      </c>
      <c r="BL239">
        <v>414.14867741935501</v>
      </c>
      <c r="BM239">
        <v>15.8180161290323</v>
      </c>
      <c r="BN239">
        <v>500.02661290322601</v>
      </c>
      <c r="BO239">
        <v>73.949329032258106</v>
      </c>
      <c r="BP239">
        <v>0.10002015161290299</v>
      </c>
      <c r="BQ239">
        <v>19.8073193548387</v>
      </c>
      <c r="BR239">
        <v>20.044164516129001</v>
      </c>
      <c r="BS239">
        <v>999.9</v>
      </c>
      <c r="BT239">
        <v>0</v>
      </c>
      <c r="BU239">
        <v>0</v>
      </c>
      <c r="BV239">
        <v>10008.259677419401</v>
      </c>
      <c r="BW239">
        <v>0</v>
      </c>
      <c r="BX239">
        <v>1304.9561290322599</v>
      </c>
      <c r="BY239">
        <v>-6.2400387096774201</v>
      </c>
      <c r="BZ239">
        <v>420.36590322580599</v>
      </c>
      <c r="CA239">
        <v>426.41987096774199</v>
      </c>
      <c r="CB239">
        <v>0.65842980645161298</v>
      </c>
      <c r="CC239">
        <v>420.02980645161301</v>
      </c>
      <c r="CD239">
        <v>14.9853967741935</v>
      </c>
      <c r="CE239">
        <v>1.1568503225806499</v>
      </c>
      <c r="CF239">
        <v>1.1081590322580599</v>
      </c>
      <c r="CG239">
        <v>9.0575538709677392</v>
      </c>
      <c r="CH239">
        <v>8.4217980645161301</v>
      </c>
      <c r="CI239">
        <v>2000.0038709677401</v>
      </c>
      <c r="CJ239">
        <v>0.97999487096774196</v>
      </c>
      <c r="CK239">
        <v>2.00054E-2</v>
      </c>
      <c r="CL239">
        <v>0</v>
      </c>
      <c r="CM239">
        <v>2.5603548387096802</v>
      </c>
      <c r="CN239">
        <v>0</v>
      </c>
      <c r="CO239">
        <v>3926.65258064516</v>
      </c>
      <c r="CP239">
        <v>16705.422580645201</v>
      </c>
      <c r="CQ239">
        <v>42.125</v>
      </c>
      <c r="CR239">
        <v>44.561999999999998</v>
      </c>
      <c r="CS239">
        <v>43.25</v>
      </c>
      <c r="CT239">
        <v>42.561999999999998</v>
      </c>
      <c r="CU239">
        <v>41.145000000000003</v>
      </c>
      <c r="CV239">
        <v>1959.9925806451599</v>
      </c>
      <c r="CW239">
        <v>40.011290322580599</v>
      </c>
      <c r="CX239">
        <v>0</v>
      </c>
      <c r="CY239">
        <v>1651535206.9000001</v>
      </c>
      <c r="CZ239">
        <v>0</v>
      </c>
      <c r="DA239">
        <v>0</v>
      </c>
      <c r="DB239" t="s">
        <v>355</v>
      </c>
      <c r="DC239">
        <v>1656181403.5999999</v>
      </c>
      <c r="DD239">
        <v>1656181398.0999999</v>
      </c>
      <c r="DE239">
        <v>0</v>
      </c>
      <c r="DF239">
        <v>2.3420000000000001</v>
      </c>
      <c r="DG239">
        <v>0.193</v>
      </c>
      <c r="DH239">
        <v>3.7240000000000002</v>
      </c>
      <c r="DI239">
        <v>0.24399999999999999</v>
      </c>
      <c r="DJ239">
        <v>420</v>
      </c>
      <c r="DK239">
        <v>22</v>
      </c>
      <c r="DL239">
        <v>0.28000000000000003</v>
      </c>
      <c r="DM239">
        <v>0.02</v>
      </c>
      <c r="DN239">
        <v>-6.2401348780487798</v>
      </c>
      <c r="DO239">
        <v>-1.0756306620216399E-2</v>
      </c>
      <c r="DP239">
        <v>3.9876053277438699E-2</v>
      </c>
      <c r="DQ239">
        <v>1</v>
      </c>
      <c r="DR239">
        <v>0.65997829268292696</v>
      </c>
      <c r="DS239">
        <v>-6.9468418118466504E-2</v>
      </c>
      <c r="DT239">
        <v>8.5233407175536197E-3</v>
      </c>
      <c r="DU239">
        <v>1</v>
      </c>
      <c r="DV239">
        <v>2</v>
      </c>
      <c r="DW239">
        <v>2</v>
      </c>
      <c r="DX239" t="s">
        <v>356</v>
      </c>
      <c r="DY239">
        <v>2.8855499999999998</v>
      </c>
      <c r="DZ239">
        <v>2.71637</v>
      </c>
      <c r="EA239">
        <v>7.4891200000000005E-2</v>
      </c>
      <c r="EB239">
        <v>7.56299E-2</v>
      </c>
      <c r="EC239">
        <v>6.3454099999999999E-2</v>
      </c>
      <c r="ED239">
        <v>6.0812999999999999E-2</v>
      </c>
      <c r="EE239">
        <v>26582.5</v>
      </c>
      <c r="EF239">
        <v>22741.8</v>
      </c>
      <c r="EG239">
        <v>25714.6</v>
      </c>
      <c r="EH239">
        <v>23950.9</v>
      </c>
      <c r="EI239">
        <v>41087.199999999997</v>
      </c>
      <c r="EJ239">
        <v>37212.1</v>
      </c>
      <c r="EK239">
        <v>46446</v>
      </c>
      <c r="EL239">
        <v>42692.2</v>
      </c>
      <c r="EM239">
        <v>1.82673</v>
      </c>
      <c r="EN239">
        <v>2.2166000000000001</v>
      </c>
      <c r="EO239">
        <v>5.6937300000000003E-2</v>
      </c>
      <c r="EP239">
        <v>0</v>
      </c>
      <c r="EQ239">
        <v>19.104199999999999</v>
      </c>
      <c r="ER239">
        <v>999.9</v>
      </c>
      <c r="ES239">
        <v>41.344000000000001</v>
      </c>
      <c r="ET239">
        <v>27.251000000000001</v>
      </c>
      <c r="EU239">
        <v>20.308499999999999</v>
      </c>
      <c r="EV239">
        <v>52.297400000000003</v>
      </c>
      <c r="EW239">
        <v>36.502400000000002</v>
      </c>
      <c r="EX239">
        <v>2</v>
      </c>
      <c r="EY239">
        <v>-0.18861</v>
      </c>
      <c r="EZ239">
        <v>4.0537799999999997</v>
      </c>
      <c r="FA239">
        <v>20.1966</v>
      </c>
      <c r="FB239">
        <v>5.2349600000000001</v>
      </c>
      <c r="FC239">
        <v>11.9915</v>
      </c>
      <c r="FD239">
        <v>4.9576000000000002</v>
      </c>
      <c r="FE239">
        <v>3.3039499999999999</v>
      </c>
      <c r="FF239">
        <v>316.7</v>
      </c>
      <c r="FG239">
        <v>9999</v>
      </c>
      <c r="FH239">
        <v>9999</v>
      </c>
      <c r="FI239">
        <v>4178.1000000000004</v>
      </c>
      <c r="FJ239">
        <v>1.86819</v>
      </c>
      <c r="FK239">
        <v>1.86388</v>
      </c>
      <c r="FL239">
        <v>1.8715999999999999</v>
      </c>
      <c r="FM239">
        <v>1.8623400000000001</v>
      </c>
      <c r="FN239">
        <v>1.8618600000000001</v>
      </c>
      <c r="FO239">
        <v>1.86829</v>
      </c>
      <c r="FP239">
        <v>1.85839</v>
      </c>
      <c r="FQ239">
        <v>1.8649199999999999</v>
      </c>
      <c r="FR239">
        <v>5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-0.35899999999999999</v>
      </c>
      <c r="GF239">
        <v>-0.1741</v>
      </c>
      <c r="GG239">
        <v>-0.25096208036330597</v>
      </c>
      <c r="GH239">
        <v>1.40043110155519E-5</v>
      </c>
      <c r="GI239">
        <v>-8.9464880026576905E-7</v>
      </c>
      <c r="GJ239">
        <v>5.5918935111048905E-10</v>
      </c>
      <c r="GK239">
        <v>-0.17968596506812801</v>
      </c>
      <c r="GL239">
        <v>-4.5276668719836703E-2</v>
      </c>
      <c r="GM239">
        <v>3.5990739600394498E-3</v>
      </c>
      <c r="GN239">
        <v>-4.5187851206301597E-5</v>
      </c>
      <c r="GO239">
        <v>3</v>
      </c>
      <c r="GP239">
        <v>2215</v>
      </c>
      <c r="GQ239">
        <v>2</v>
      </c>
      <c r="GR239">
        <v>17</v>
      </c>
      <c r="GS239">
        <v>15701.4</v>
      </c>
      <c r="GT239">
        <v>15701.5</v>
      </c>
      <c r="GU239">
        <v>1.31592</v>
      </c>
      <c r="GV239">
        <v>2.31934</v>
      </c>
      <c r="GW239">
        <v>1.9982899999999999</v>
      </c>
      <c r="GX239">
        <v>2.7111800000000001</v>
      </c>
      <c r="GY239">
        <v>2.0935100000000002</v>
      </c>
      <c r="GZ239">
        <v>2.34131</v>
      </c>
      <c r="HA239">
        <v>32.377000000000002</v>
      </c>
      <c r="HB239">
        <v>15.2615</v>
      </c>
      <c r="HC239">
        <v>18</v>
      </c>
      <c r="HD239">
        <v>425.38400000000001</v>
      </c>
      <c r="HE239">
        <v>684.548</v>
      </c>
      <c r="HF239">
        <v>15.773999999999999</v>
      </c>
      <c r="HG239">
        <v>24.607299999999999</v>
      </c>
      <c r="HH239">
        <v>30.001200000000001</v>
      </c>
      <c r="HI239">
        <v>24.2867</v>
      </c>
      <c r="HJ239">
        <v>24.282599999999999</v>
      </c>
      <c r="HK239">
        <v>26.389199999999999</v>
      </c>
      <c r="HL239">
        <v>34.571100000000001</v>
      </c>
      <c r="HM239">
        <v>25.856200000000001</v>
      </c>
      <c r="HN239">
        <v>15.728199999999999</v>
      </c>
      <c r="HO239">
        <v>413.33100000000002</v>
      </c>
      <c r="HP239">
        <v>15.0059</v>
      </c>
      <c r="HQ239">
        <v>98.332099999999997</v>
      </c>
      <c r="HR239">
        <v>100.4</v>
      </c>
    </row>
    <row r="240" spans="1:226" x14ac:dyDescent="0.2">
      <c r="A240">
        <v>224</v>
      </c>
      <c r="B240">
        <v>1657123494.5</v>
      </c>
      <c r="C240">
        <v>3614</v>
      </c>
      <c r="D240" t="s">
        <v>806</v>
      </c>
      <c r="E240" t="s">
        <v>807</v>
      </c>
      <c r="F240">
        <v>5</v>
      </c>
      <c r="G240" t="s">
        <v>1848</v>
      </c>
      <c r="H240" t="s">
        <v>353</v>
      </c>
      <c r="I240">
        <v>1657123486.65517</v>
      </c>
      <c r="J240">
        <f t="shared" si="102"/>
        <v>3.7653388761195047E-3</v>
      </c>
      <c r="K240">
        <f t="shared" si="103"/>
        <v>3.7653388761195048</v>
      </c>
      <c r="L240">
        <f t="shared" si="104"/>
        <v>35.764703485332852</v>
      </c>
      <c r="M240">
        <f t="shared" si="105"/>
        <v>413.77679310344797</v>
      </c>
      <c r="N240">
        <f t="shared" si="106"/>
        <v>156.42902083884624</v>
      </c>
      <c r="O240">
        <f t="shared" si="107"/>
        <v>11.583368063815175</v>
      </c>
      <c r="P240">
        <f t="shared" si="108"/>
        <v>30.639640043007315</v>
      </c>
      <c r="Q240">
        <f t="shared" si="109"/>
        <v>0.23578232504337601</v>
      </c>
      <c r="R240">
        <f t="shared" si="110"/>
        <v>3.7973038753977635</v>
      </c>
      <c r="S240">
        <f t="shared" si="111"/>
        <v>0.22794050254064838</v>
      </c>
      <c r="T240">
        <f t="shared" si="112"/>
        <v>0.14314564381295444</v>
      </c>
      <c r="U240">
        <f t="shared" si="113"/>
        <v>321.51935555172344</v>
      </c>
      <c r="V240">
        <f t="shared" si="114"/>
        <v>20.527001785869459</v>
      </c>
      <c r="W240">
        <f t="shared" si="115"/>
        <v>20.0415275862069</v>
      </c>
      <c r="X240">
        <f t="shared" si="116"/>
        <v>2.3526544863972183</v>
      </c>
      <c r="Y240">
        <f t="shared" si="117"/>
        <v>49.96478724217306</v>
      </c>
      <c r="Z240">
        <f t="shared" si="118"/>
        <v>1.1584469591246283</v>
      </c>
      <c r="AA240">
        <f t="shared" si="119"/>
        <v>2.3185267526703979</v>
      </c>
      <c r="AB240">
        <f t="shared" si="120"/>
        <v>1.1942075272725901</v>
      </c>
      <c r="AC240">
        <f t="shared" si="121"/>
        <v>-166.05144443687016</v>
      </c>
      <c r="AD240">
        <f t="shared" si="122"/>
        <v>-48.278681586955869</v>
      </c>
      <c r="AE240">
        <f t="shared" si="123"/>
        <v>-2.554197512002566</v>
      </c>
      <c r="AF240">
        <f t="shared" si="124"/>
        <v>104.63503201589482</v>
      </c>
      <c r="AG240">
        <f t="shared" si="125"/>
        <v>33.203120615525734</v>
      </c>
      <c r="AH240">
        <f t="shared" si="126"/>
        <v>3.7937004173032314</v>
      </c>
      <c r="AI240">
        <f t="shared" si="127"/>
        <v>35.764703485332852</v>
      </c>
      <c r="AJ240">
        <v>426.381970802328</v>
      </c>
      <c r="AK240">
        <v>420.25314545454597</v>
      </c>
      <c r="AL240">
        <v>-4.64809230300368E-2</v>
      </c>
      <c r="AM240">
        <v>66.878724272265899</v>
      </c>
      <c r="AN240">
        <f t="shared" si="128"/>
        <v>3.7653388761195048</v>
      </c>
      <c r="AO240">
        <v>15.003856802714401</v>
      </c>
      <c r="AP240">
        <v>15.6487426573427</v>
      </c>
      <c r="AQ240">
        <v>1.8609635477154401E-6</v>
      </c>
      <c r="AR240">
        <v>78.976408190119201</v>
      </c>
      <c r="AS240">
        <v>20</v>
      </c>
      <c r="AT240">
        <v>4</v>
      </c>
      <c r="AU240">
        <f t="shared" si="129"/>
        <v>1</v>
      </c>
      <c r="AV240">
        <f t="shared" si="130"/>
        <v>0</v>
      </c>
      <c r="AW240">
        <f t="shared" si="131"/>
        <v>40054.040188522966</v>
      </c>
      <c r="AX240">
        <f t="shared" si="132"/>
        <v>2000.01689655172</v>
      </c>
      <c r="AY240">
        <f t="shared" si="133"/>
        <v>1681.214534482755</v>
      </c>
      <c r="AZ240">
        <f t="shared" si="134"/>
        <v>0.84060016561929041</v>
      </c>
      <c r="BA240">
        <f t="shared" si="135"/>
        <v>0.16075831964523057</v>
      </c>
      <c r="BB240">
        <v>0.87</v>
      </c>
      <c r="BC240">
        <v>0.5</v>
      </c>
      <c r="BD240" t="s">
        <v>354</v>
      </c>
      <c r="BE240">
        <v>2</v>
      </c>
      <c r="BF240" t="b">
        <v>1</v>
      </c>
      <c r="BG240">
        <v>1657123486.65517</v>
      </c>
      <c r="BH240">
        <v>413.77679310344797</v>
      </c>
      <c r="BI240">
        <v>419.82706896551701</v>
      </c>
      <c r="BJ240">
        <v>15.6443896551724</v>
      </c>
      <c r="BK240">
        <v>14.994634482758601</v>
      </c>
      <c r="BL240">
        <v>414.13572413793099</v>
      </c>
      <c r="BM240">
        <v>15.818572413793101</v>
      </c>
      <c r="BN240">
        <v>500.01675862068998</v>
      </c>
      <c r="BO240">
        <v>73.948713793103494</v>
      </c>
      <c r="BP240">
        <v>0.100001731034483</v>
      </c>
      <c r="BQ240">
        <v>19.805700000000002</v>
      </c>
      <c r="BR240">
        <v>20.0415275862069</v>
      </c>
      <c r="BS240">
        <v>999.9</v>
      </c>
      <c r="BT240">
        <v>0</v>
      </c>
      <c r="BU240">
        <v>0</v>
      </c>
      <c r="BV240">
        <v>9997.7379310344804</v>
      </c>
      <c r="BW240">
        <v>0</v>
      </c>
      <c r="BX240">
        <v>1305.5310344827601</v>
      </c>
      <c r="BY240">
        <v>-6.0502265517241396</v>
      </c>
      <c r="BZ240">
        <v>420.35303448275903</v>
      </c>
      <c r="CA240">
        <v>426.21806896551698</v>
      </c>
      <c r="CB240">
        <v>0.64976579310344795</v>
      </c>
      <c r="CC240">
        <v>419.82706896551701</v>
      </c>
      <c r="CD240">
        <v>14.994634482758601</v>
      </c>
      <c r="CE240">
        <v>1.1568820689655199</v>
      </c>
      <c r="CF240">
        <v>1.1088324137931</v>
      </c>
      <c r="CG240">
        <v>9.0579731034482798</v>
      </c>
      <c r="CH240">
        <v>8.4307620689655192</v>
      </c>
      <c r="CI240">
        <v>2000.01689655172</v>
      </c>
      <c r="CJ240">
        <v>0.97999503448275904</v>
      </c>
      <c r="CK240">
        <v>2.00052310344828E-2</v>
      </c>
      <c r="CL240">
        <v>0</v>
      </c>
      <c r="CM240">
        <v>2.54289655172414</v>
      </c>
      <c r="CN240">
        <v>0</v>
      </c>
      <c r="CO240">
        <v>3923.87344827586</v>
      </c>
      <c r="CP240">
        <v>16705.524137930999</v>
      </c>
      <c r="CQ240">
        <v>42.125</v>
      </c>
      <c r="CR240">
        <v>44.5663448275862</v>
      </c>
      <c r="CS240">
        <v>43.25</v>
      </c>
      <c r="CT240">
        <v>42.561999999999998</v>
      </c>
      <c r="CU240">
        <v>41.161344827586198</v>
      </c>
      <c r="CV240">
        <v>1960.0055172413799</v>
      </c>
      <c r="CW240">
        <v>40.0113793103448</v>
      </c>
      <c r="CX240">
        <v>0</v>
      </c>
      <c r="CY240">
        <v>1651535211.7</v>
      </c>
      <c r="CZ240">
        <v>0</v>
      </c>
      <c r="DA240">
        <v>0</v>
      </c>
      <c r="DB240" t="s">
        <v>355</v>
      </c>
      <c r="DC240">
        <v>1656181403.5999999</v>
      </c>
      <c r="DD240">
        <v>1656181398.0999999</v>
      </c>
      <c r="DE240">
        <v>0</v>
      </c>
      <c r="DF240">
        <v>2.3420000000000001</v>
      </c>
      <c r="DG240">
        <v>0.193</v>
      </c>
      <c r="DH240">
        <v>3.7240000000000002</v>
      </c>
      <c r="DI240">
        <v>0.24399999999999999</v>
      </c>
      <c r="DJ240">
        <v>420</v>
      </c>
      <c r="DK240">
        <v>22</v>
      </c>
      <c r="DL240">
        <v>0.28000000000000003</v>
      </c>
      <c r="DM240">
        <v>0.02</v>
      </c>
      <c r="DN240">
        <v>-6.1820692682926799</v>
      </c>
      <c r="DO240">
        <v>0.99021616724739003</v>
      </c>
      <c r="DP240">
        <v>0.182100026083097</v>
      </c>
      <c r="DQ240">
        <v>0</v>
      </c>
      <c r="DR240">
        <v>0.65593192682926804</v>
      </c>
      <c r="DS240">
        <v>-0.10656742160278899</v>
      </c>
      <c r="DT240">
        <v>1.06332928093914E-2</v>
      </c>
      <c r="DU240">
        <v>0</v>
      </c>
      <c r="DV240">
        <v>0</v>
      </c>
      <c r="DW240">
        <v>2</v>
      </c>
      <c r="DX240" t="s">
        <v>375</v>
      </c>
      <c r="DY240">
        <v>2.88523</v>
      </c>
      <c r="DZ240">
        <v>2.7163300000000001</v>
      </c>
      <c r="EA240">
        <v>7.4851399999999998E-2</v>
      </c>
      <c r="EB240">
        <v>7.5233499999999995E-2</v>
      </c>
      <c r="EC240">
        <v>6.3456799999999994E-2</v>
      </c>
      <c r="ED240">
        <v>6.0803599999999999E-2</v>
      </c>
      <c r="EE240">
        <v>26582.6</v>
      </c>
      <c r="EF240">
        <v>22751</v>
      </c>
      <c r="EG240">
        <v>25713.7</v>
      </c>
      <c r="EH240">
        <v>23950.3</v>
      </c>
      <c r="EI240">
        <v>41085.800000000003</v>
      </c>
      <c r="EJ240">
        <v>37211.599999999999</v>
      </c>
      <c r="EK240">
        <v>46444.6</v>
      </c>
      <c r="EL240">
        <v>42691.3</v>
      </c>
      <c r="EM240">
        <v>1.8263</v>
      </c>
      <c r="EN240">
        <v>2.21645</v>
      </c>
      <c r="EO240">
        <v>5.5637199999999998E-2</v>
      </c>
      <c r="EP240">
        <v>0</v>
      </c>
      <c r="EQ240">
        <v>19.1126</v>
      </c>
      <c r="ER240">
        <v>999.9</v>
      </c>
      <c r="ES240">
        <v>41.344000000000001</v>
      </c>
      <c r="ET240">
        <v>27.260999999999999</v>
      </c>
      <c r="EU240">
        <v>20.3215</v>
      </c>
      <c r="EV240">
        <v>51.8874</v>
      </c>
      <c r="EW240">
        <v>36.614600000000003</v>
      </c>
      <c r="EX240">
        <v>2</v>
      </c>
      <c r="EY240">
        <v>-0.18749499999999999</v>
      </c>
      <c r="EZ240">
        <v>4.1079699999999999</v>
      </c>
      <c r="FA240">
        <v>20.1953</v>
      </c>
      <c r="FB240">
        <v>5.2346599999999999</v>
      </c>
      <c r="FC240">
        <v>11.991199999999999</v>
      </c>
      <c r="FD240">
        <v>4.9570499999999997</v>
      </c>
      <c r="FE240">
        <v>3.3039000000000001</v>
      </c>
      <c r="FF240">
        <v>316.7</v>
      </c>
      <c r="FG240">
        <v>9999</v>
      </c>
      <c r="FH240">
        <v>9999</v>
      </c>
      <c r="FI240">
        <v>4178.1000000000004</v>
      </c>
      <c r="FJ240">
        <v>1.86825</v>
      </c>
      <c r="FK240">
        <v>1.86388</v>
      </c>
      <c r="FL240">
        <v>1.8715900000000001</v>
      </c>
      <c r="FM240">
        <v>1.8623400000000001</v>
      </c>
      <c r="FN240">
        <v>1.86188</v>
      </c>
      <c r="FO240">
        <v>1.86829</v>
      </c>
      <c r="FP240">
        <v>1.8584099999999999</v>
      </c>
      <c r="FQ240">
        <v>1.8649199999999999</v>
      </c>
      <c r="FR240">
        <v>5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-0.35899999999999999</v>
      </c>
      <c r="GF240">
        <v>-0.17399999999999999</v>
      </c>
      <c r="GG240">
        <v>-0.25096208036330597</v>
      </c>
      <c r="GH240">
        <v>1.40043110155519E-5</v>
      </c>
      <c r="GI240">
        <v>-8.9464880026576905E-7</v>
      </c>
      <c r="GJ240">
        <v>5.5918935111048905E-10</v>
      </c>
      <c r="GK240">
        <v>-0.17968596506812801</v>
      </c>
      <c r="GL240">
        <v>-4.5276668719836703E-2</v>
      </c>
      <c r="GM240">
        <v>3.5990739600394498E-3</v>
      </c>
      <c r="GN240">
        <v>-4.5187851206301597E-5</v>
      </c>
      <c r="GO240">
        <v>3</v>
      </c>
      <c r="GP240">
        <v>2215</v>
      </c>
      <c r="GQ240">
        <v>2</v>
      </c>
      <c r="GR240">
        <v>17</v>
      </c>
      <c r="GS240">
        <v>15701.5</v>
      </c>
      <c r="GT240">
        <v>15701.6</v>
      </c>
      <c r="GU240">
        <v>1.2902800000000001</v>
      </c>
      <c r="GV240">
        <v>2.32422</v>
      </c>
      <c r="GW240">
        <v>1.9982899999999999</v>
      </c>
      <c r="GX240">
        <v>2.7099600000000001</v>
      </c>
      <c r="GY240">
        <v>2.0935100000000002</v>
      </c>
      <c r="GZ240">
        <v>2.3889200000000002</v>
      </c>
      <c r="HA240">
        <v>32.377000000000002</v>
      </c>
      <c r="HB240">
        <v>15.270300000000001</v>
      </c>
      <c r="HC240">
        <v>18</v>
      </c>
      <c r="HD240">
        <v>425.26299999999998</v>
      </c>
      <c r="HE240">
        <v>684.61300000000006</v>
      </c>
      <c r="HF240">
        <v>15.7294</v>
      </c>
      <c r="HG240">
        <v>24.620999999999999</v>
      </c>
      <c r="HH240">
        <v>30.001200000000001</v>
      </c>
      <c r="HI240">
        <v>24.3017</v>
      </c>
      <c r="HJ240">
        <v>24.2971</v>
      </c>
      <c r="HK240">
        <v>25.827000000000002</v>
      </c>
      <c r="HL240">
        <v>34.571100000000001</v>
      </c>
      <c r="HM240">
        <v>25.480699999999999</v>
      </c>
      <c r="HN240">
        <v>15.691000000000001</v>
      </c>
      <c r="HO240">
        <v>399.90699999999998</v>
      </c>
      <c r="HP240">
        <v>15.0059</v>
      </c>
      <c r="HQ240">
        <v>98.328900000000004</v>
      </c>
      <c r="HR240">
        <v>100.39700000000001</v>
      </c>
    </row>
    <row r="241" spans="1:226" x14ac:dyDescent="0.2">
      <c r="A241">
        <v>225</v>
      </c>
      <c r="B241">
        <v>1657123499.5</v>
      </c>
      <c r="C241">
        <v>3619</v>
      </c>
      <c r="D241" t="s">
        <v>808</v>
      </c>
      <c r="E241" t="s">
        <v>809</v>
      </c>
      <c r="F241">
        <v>5</v>
      </c>
      <c r="G241" t="s">
        <v>1849</v>
      </c>
      <c r="H241" t="s">
        <v>353</v>
      </c>
      <c r="I241">
        <v>1657123491.7321401</v>
      </c>
      <c r="J241">
        <f t="shared" si="102"/>
        <v>3.7753357446530284E-3</v>
      </c>
      <c r="K241">
        <f t="shared" si="103"/>
        <v>3.7753357446530282</v>
      </c>
      <c r="L241">
        <f t="shared" si="104"/>
        <v>38.409955378766028</v>
      </c>
      <c r="M241">
        <f t="shared" si="105"/>
        <v>413.26210714285702</v>
      </c>
      <c r="N241">
        <f t="shared" si="106"/>
        <v>138.59390464697364</v>
      </c>
      <c r="O241">
        <f t="shared" si="107"/>
        <v>10.262524703439476</v>
      </c>
      <c r="P241">
        <f t="shared" si="108"/>
        <v>30.60100366139465</v>
      </c>
      <c r="Q241">
        <f t="shared" si="109"/>
        <v>0.23661312301409002</v>
      </c>
      <c r="R241">
        <f t="shared" si="110"/>
        <v>3.7957971639817396</v>
      </c>
      <c r="S241">
        <f t="shared" si="111"/>
        <v>0.22871391467547803</v>
      </c>
      <c r="T241">
        <f t="shared" si="112"/>
        <v>0.14363394045571484</v>
      </c>
      <c r="U241">
        <f t="shared" si="113"/>
        <v>321.52129939285732</v>
      </c>
      <c r="V241">
        <f t="shared" si="114"/>
        <v>20.520188442843356</v>
      </c>
      <c r="W241">
        <f t="shared" si="115"/>
        <v>20.035924999999999</v>
      </c>
      <c r="X241">
        <f t="shared" si="116"/>
        <v>2.351838633259792</v>
      </c>
      <c r="Y241">
        <f t="shared" si="117"/>
        <v>49.983779345160947</v>
      </c>
      <c r="Z241">
        <f t="shared" si="118"/>
        <v>1.1585243940811603</v>
      </c>
      <c r="AA241">
        <f t="shared" si="119"/>
        <v>2.3178007130693685</v>
      </c>
      <c r="AB241">
        <f t="shared" si="120"/>
        <v>1.1933142391786318</v>
      </c>
      <c r="AC241">
        <f t="shared" si="121"/>
        <v>-166.49230633919856</v>
      </c>
      <c r="AD241">
        <f t="shared" si="122"/>
        <v>-48.14644465517047</v>
      </c>
      <c r="AE241">
        <f t="shared" si="123"/>
        <v>-2.5480735669891312</v>
      </c>
      <c r="AF241">
        <f t="shared" si="124"/>
        <v>104.33447483149918</v>
      </c>
      <c r="AG241">
        <f t="shared" si="125"/>
        <v>20.888341714419902</v>
      </c>
      <c r="AH241">
        <f t="shared" si="126"/>
        <v>3.7790033679627828</v>
      </c>
      <c r="AI241">
        <f t="shared" si="127"/>
        <v>38.409955378766028</v>
      </c>
      <c r="AJ241">
        <v>419.98642088951101</v>
      </c>
      <c r="AK241">
        <v>416.74017575757603</v>
      </c>
      <c r="AL241">
        <v>-0.87139731706986601</v>
      </c>
      <c r="AM241">
        <v>66.878724272265899</v>
      </c>
      <c r="AN241">
        <f t="shared" si="128"/>
        <v>3.7753357446530282</v>
      </c>
      <c r="AO241">
        <v>14.9965469131715</v>
      </c>
      <c r="AP241">
        <v>15.643172727272701</v>
      </c>
      <c r="AQ241">
        <v>-1.9728601629702499E-6</v>
      </c>
      <c r="AR241">
        <v>78.976408190119201</v>
      </c>
      <c r="AS241">
        <v>20</v>
      </c>
      <c r="AT241">
        <v>4</v>
      </c>
      <c r="AU241">
        <f t="shared" si="129"/>
        <v>1</v>
      </c>
      <c r="AV241">
        <f t="shared" si="130"/>
        <v>0</v>
      </c>
      <c r="AW241">
        <f t="shared" si="131"/>
        <v>40034.691315906675</v>
      </c>
      <c r="AX241">
        <f t="shared" si="132"/>
        <v>2000.02892857143</v>
      </c>
      <c r="AY241">
        <f t="shared" si="133"/>
        <v>1681.2246535714296</v>
      </c>
      <c r="AZ241">
        <f t="shared" si="134"/>
        <v>0.84060016810471128</v>
      </c>
      <c r="BA241">
        <f t="shared" si="135"/>
        <v>0.16075832444209287</v>
      </c>
      <c r="BB241">
        <v>0.87</v>
      </c>
      <c r="BC241">
        <v>0.5</v>
      </c>
      <c r="BD241" t="s">
        <v>354</v>
      </c>
      <c r="BE241">
        <v>2</v>
      </c>
      <c r="BF241" t="b">
        <v>1</v>
      </c>
      <c r="BG241">
        <v>1657123491.7321401</v>
      </c>
      <c r="BH241">
        <v>413.26210714285702</v>
      </c>
      <c r="BI241">
        <v>417.16832142857101</v>
      </c>
      <c r="BJ241">
        <v>15.6457035714286</v>
      </c>
      <c r="BK241">
        <v>14.9984607142857</v>
      </c>
      <c r="BL241">
        <v>413.62085714285701</v>
      </c>
      <c r="BM241">
        <v>15.8198321428571</v>
      </c>
      <c r="BN241">
        <v>500.012321428571</v>
      </c>
      <c r="BO241">
        <v>73.947417857142895</v>
      </c>
      <c r="BP241">
        <v>0.100028382142857</v>
      </c>
      <c r="BQ241">
        <v>19.800650000000001</v>
      </c>
      <c r="BR241">
        <v>20.035924999999999</v>
      </c>
      <c r="BS241">
        <v>999.9</v>
      </c>
      <c r="BT241">
        <v>0</v>
      </c>
      <c r="BU241">
        <v>0</v>
      </c>
      <c r="BV241">
        <v>9992.7060714285708</v>
      </c>
      <c r="BW241">
        <v>0</v>
      </c>
      <c r="BX241">
        <v>1305.9060714285699</v>
      </c>
      <c r="BY241">
        <v>-3.9060667857142799</v>
      </c>
      <c r="BZ241">
        <v>419.83082142857103</v>
      </c>
      <c r="CA241">
        <v>423.52053571428598</v>
      </c>
      <c r="CB241">
        <v>0.64725200000000005</v>
      </c>
      <c r="CC241">
        <v>417.16832142857101</v>
      </c>
      <c r="CD241">
        <v>14.9984607142857</v>
      </c>
      <c r="CE241">
        <v>1.1569589285714299</v>
      </c>
      <c r="CF241">
        <v>1.1090957142857101</v>
      </c>
      <c r="CG241">
        <v>9.0589542857142895</v>
      </c>
      <c r="CH241">
        <v>8.4342657142857096</v>
      </c>
      <c r="CI241">
        <v>2000.02892857143</v>
      </c>
      <c r="CJ241">
        <v>0.97999507142857201</v>
      </c>
      <c r="CK241">
        <v>2.00051928571429E-2</v>
      </c>
      <c r="CL241">
        <v>0</v>
      </c>
      <c r="CM241">
        <v>2.5710464285714298</v>
      </c>
      <c r="CN241">
        <v>0</v>
      </c>
      <c r="CO241">
        <v>3922.27821428571</v>
      </c>
      <c r="CP241">
        <v>16705.625</v>
      </c>
      <c r="CQ241">
        <v>42.125</v>
      </c>
      <c r="CR241">
        <v>44.568750000000001</v>
      </c>
      <c r="CS241">
        <v>43.25</v>
      </c>
      <c r="CT241">
        <v>42.561999999999998</v>
      </c>
      <c r="CU241">
        <v>41.178142857142802</v>
      </c>
      <c r="CV241">
        <v>1960.01714285714</v>
      </c>
      <c r="CW241">
        <v>40.011785714285701</v>
      </c>
      <c r="CX241">
        <v>0</v>
      </c>
      <c r="CY241">
        <v>1651535216.5</v>
      </c>
      <c r="CZ241">
        <v>0</v>
      </c>
      <c r="DA241">
        <v>0</v>
      </c>
      <c r="DB241" t="s">
        <v>355</v>
      </c>
      <c r="DC241">
        <v>1656181403.5999999</v>
      </c>
      <c r="DD241">
        <v>1656181398.0999999</v>
      </c>
      <c r="DE241">
        <v>0</v>
      </c>
      <c r="DF241">
        <v>2.3420000000000001</v>
      </c>
      <c r="DG241">
        <v>0.193</v>
      </c>
      <c r="DH241">
        <v>3.7240000000000002</v>
      </c>
      <c r="DI241">
        <v>0.24399999999999999</v>
      </c>
      <c r="DJ241">
        <v>420</v>
      </c>
      <c r="DK241">
        <v>22</v>
      </c>
      <c r="DL241">
        <v>0.28000000000000003</v>
      </c>
      <c r="DM241">
        <v>0.02</v>
      </c>
      <c r="DN241">
        <v>-4.5886909756097598</v>
      </c>
      <c r="DO241">
        <v>22.594568466898899</v>
      </c>
      <c r="DP241">
        <v>2.8341244339185998</v>
      </c>
      <c r="DQ241">
        <v>0</v>
      </c>
      <c r="DR241">
        <v>0.650096634146341</v>
      </c>
      <c r="DS241">
        <v>-3.6239602787456797E-2</v>
      </c>
      <c r="DT241">
        <v>5.9390595862131301E-3</v>
      </c>
      <c r="DU241">
        <v>1</v>
      </c>
      <c r="DV241">
        <v>1</v>
      </c>
      <c r="DW241">
        <v>2</v>
      </c>
      <c r="DX241" t="s">
        <v>362</v>
      </c>
      <c r="DY241">
        <v>2.8852799999999998</v>
      </c>
      <c r="DZ241">
        <v>2.7165699999999999</v>
      </c>
      <c r="EA241">
        <v>7.4296399999999999E-2</v>
      </c>
      <c r="EB241">
        <v>7.3661099999999993E-2</v>
      </c>
      <c r="EC241">
        <v>6.3439599999999999E-2</v>
      </c>
      <c r="ED241">
        <v>6.07935E-2</v>
      </c>
      <c r="EE241">
        <v>26597.599999999999</v>
      </c>
      <c r="EF241">
        <v>22789</v>
      </c>
      <c r="EG241">
        <v>25712.799999999999</v>
      </c>
      <c r="EH241">
        <v>23949.7</v>
      </c>
      <c r="EI241">
        <v>41085.5</v>
      </c>
      <c r="EJ241">
        <v>37211</v>
      </c>
      <c r="EK241">
        <v>46443.4</v>
      </c>
      <c r="EL241">
        <v>42690.2</v>
      </c>
      <c r="EM241">
        <v>1.82612</v>
      </c>
      <c r="EN241">
        <v>2.2161</v>
      </c>
      <c r="EO241">
        <v>5.4046499999999997E-2</v>
      </c>
      <c r="EP241">
        <v>0</v>
      </c>
      <c r="EQ241">
        <v>19.119800000000001</v>
      </c>
      <c r="ER241">
        <v>999.9</v>
      </c>
      <c r="ES241">
        <v>41.344000000000001</v>
      </c>
      <c r="ET241">
        <v>27.260999999999999</v>
      </c>
      <c r="EU241">
        <v>20.319500000000001</v>
      </c>
      <c r="EV241">
        <v>51.657400000000003</v>
      </c>
      <c r="EW241">
        <v>36.598599999999998</v>
      </c>
      <c r="EX241">
        <v>2</v>
      </c>
      <c r="EY241">
        <v>-0.18643299999999999</v>
      </c>
      <c r="EZ241">
        <v>4.1267699999999996</v>
      </c>
      <c r="FA241">
        <v>20.1952</v>
      </c>
      <c r="FB241">
        <v>5.2345100000000002</v>
      </c>
      <c r="FC241">
        <v>11.9909</v>
      </c>
      <c r="FD241">
        <v>4.9573999999999998</v>
      </c>
      <c r="FE241">
        <v>3.3039000000000001</v>
      </c>
      <c r="FF241">
        <v>316.7</v>
      </c>
      <c r="FG241">
        <v>9999</v>
      </c>
      <c r="FH241">
        <v>9999</v>
      </c>
      <c r="FI241">
        <v>4178.3999999999996</v>
      </c>
      <c r="FJ241">
        <v>1.8682799999999999</v>
      </c>
      <c r="FK241">
        <v>1.86389</v>
      </c>
      <c r="FL241">
        <v>1.87157</v>
      </c>
      <c r="FM241">
        <v>1.8623400000000001</v>
      </c>
      <c r="FN241">
        <v>1.8618699999999999</v>
      </c>
      <c r="FO241">
        <v>1.8682799999999999</v>
      </c>
      <c r="FP241">
        <v>1.8584400000000001</v>
      </c>
      <c r="FQ241">
        <v>1.8649199999999999</v>
      </c>
      <c r="FR241">
        <v>5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-0.35799999999999998</v>
      </c>
      <c r="GF241">
        <v>-0.17419999999999999</v>
      </c>
      <c r="GG241">
        <v>-0.25096208036330597</v>
      </c>
      <c r="GH241">
        <v>1.40043110155519E-5</v>
      </c>
      <c r="GI241">
        <v>-8.9464880026576905E-7</v>
      </c>
      <c r="GJ241">
        <v>5.5918935111048905E-10</v>
      </c>
      <c r="GK241">
        <v>-0.17968596506812801</v>
      </c>
      <c r="GL241">
        <v>-4.5276668719836703E-2</v>
      </c>
      <c r="GM241">
        <v>3.5990739600394498E-3</v>
      </c>
      <c r="GN241">
        <v>-4.5187851206301597E-5</v>
      </c>
      <c r="GO241">
        <v>3</v>
      </c>
      <c r="GP241">
        <v>2215</v>
      </c>
      <c r="GQ241">
        <v>2</v>
      </c>
      <c r="GR241">
        <v>17</v>
      </c>
      <c r="GS241">
        <v>15701.6</v>
      </c>
      <c r="GT241">
        <v>15701.7</v>
      </c>
      <c r="GU241">
        <v>1.25854</v>
      </c>
      <c r="GV241">
        <v>2.32544</v>
      </c>
      <c r="GW241">
        <v>1.9982899999999999</v>
      </c>
      <c r="GX241">
        <v>2.7099600000000001</v>
      </c>
      <c r="GY241">
        <v>2.0935100000000002</v>
      </c>
      <c r="GZ241">
        <v>2.32178</v>
      </c>
      <c r="HA241">
        <v>32.377000000000002</v>
      </c>
      <c r="HB241">
        <v>15.2615</v>
      </c>
      <c r="HC241">
        <v>18</v>
      </c>
      <c r="HD241">
        <v>425.26799999999997</v>
      </c>
      <c r="HE241">
        <v>684.50099999999998</v>
      </c>
      <c r="HF241">
        <v>15.690200000000001</v>
      </c>
      <c r="HG241">
        <v>24.634399999999999</v>
      </c>
      <c r="HH241">
        <v>30.001100000000001</v>
      </c>
      <c r="HI241">
        <v>24.315100000000001</v>
      </c>
      <c r="HJ241">
        <v>24.311199999999999</v>
      </c>
      <c r="HK241">
        <v>25.178899999999999</v>
      </c>
      <c r="HL241">
        <v>34.571100000000001</v>
      </c>
      <c r="HM241">
        <v>25.480699999999999</v>
      </c>
      <c r="HN241">
        <v>15.6646</v>
      </c>
      <c r="HO241">
        <v>379.82799999999997</v>
      </c>
      <c r="HP241">
        <v>15.0059</v>
      </c>
      <c r="HQ241">
        <v>98.325999999999993</v>
      </c>
      <c r="HR241">
        <v>100.395</v>
      </c>
    </row>
    <row r="242" spans="1:226" x14ac:dyDescent="0.2">
      <c r="A242">
        <v>226</v>
      </c>
      <c r="B242">
        <v>1657123504.5</v>
      </c>
      <c r="C242">
        <v>3624</v>
      </c>
      <c r="D242" t="s">
        <v>810</v>
      </c>
      <c r="E242" t="s">
        <v>811</v>
      </c>
      <c r="F242">
        <v>5</v>
      </c>
      <c r="G242" t="s">
        <v>1850</v>
      </c>
      <c r="H242" t="s">
        <v>353</v>
      </c>
      <c r="I242">
        <v>1657123497</v>
      </c>
      <c r="J242">
        <f t="shared" si="102"/>
        <v>3.7618553081357098E-3</v>
      </c>
      <c r="K242">
        <f t="shared" si="103"/>
        <v>3.76185530813571</v>
      </c>
      <c r="L242">
        <f t="shared" si="104"/>
        <v>39.152573362756058</v>
      </c>
      <c r="M242">
        <f t="shared" si="105"/>
        <v>410.44470370370402</v>
      </c>
      <c r="N242">
        <f t="shared" si="106"/>
        <v>130.15620864949173</v>
      </c>
      <c r="O242">
        <f t="shared" si="107"/>
        <v>9.637671344713814</v>
      </c>
      <c r="P242">
        <f t="shared" si="108"/>
        <v>30.39218182920072</v>
      </c>
      <c r="Q242">
        <f t="shared" si="109"/>
        <v>0.23606793967509859</v>
      </c>
      <c r="R242">
        <f t="shared" si="110"/>
        <v>3.7976853614053829</v>
      </c>
      <c r="S242">
        <f t="shared" si="111"/>
        <v>0.22820820941740572</v>
      </c>
      <c r="T242">
        <f t="shared" si="112"/>
        <v>0.14331449658983003</v>
      </c>
      <c r="U242">
        <f t="shared" si="113"/>
        <v>321.51721822222163</v>
      </c>
      <c r="V242">
        <f t="shared" si="114"/>
        <v>20.513874178823148</v>
      </c>
      <c r="W242">
        <f t="shared" si="115"/>
        <v>20.0247148148148</v>
      </c>
      <c r="X242">
        <f t="shared" si="116"/>
        <v>2.3502069412528592</v>
      </c>
      <c r="Y242">
        <f t="shared" si="117"/>
        <v>50.010326182159538</v>
      </c>
      <c r="Z242">
        <f t="shared" si="118"/>
        <v>1.1585132033394516</v>
      </c>
      <c r="AA242">
        <f t="shared" si="119"/>
        <v>2.3165479847494668</v>
      </c>
      <c r="AB242">
        <f t="shared" si="120"/>
        <v>1.1916937379134076</v>
      </c>
      <c r="AC242">
        <f t="shared" si="121"/>
        <v>-165.89781908878481</v>
      </c>
      <c r="AD242">
        <f t="shared" si="122"/>
        <v>-47.659869817374272</v>
      </c>
      <c r="AE242">
        <f t="shared" si="123"/>
        <v>-2.5208110238384931</v>
      </c>
      <c r="AF242">
        <f t="shared" si="124"/>
        <v>105.43871829222402</v>
      </c>
      <c r="AG242">
        <f t="shared" si="125"/>
        <v>-4.2124867861006452</v>
      </c>
      <c r="AH242">
        <f t="shared" si="126"/>
        <v>3.7652502035367776</v>
      </c>
      <c r="AI242">
        <f t="shared" si="127"/>
        <v>39.152573362756058</v>
      </c>
      <c r="AJ242">
        <v>407.19486332324902</v>
      </c>
      <c r="AK242">
        <v>407.94508484848501</v>
      </c>
      <c r="AL242">
        <v>-1.8877774093036399</v>
      </c>
      <c r="AM242">
        <v>66.878724272265899</v>
      </c>
      <c r="AN242">
        <f t="shared" si="128"/>
        <v>3.76185530813571</v>
      </c>
      <c r="AO242">
        <v>14.9987782112918</v>
      </c>
      <c r="AP242">
        <v>15.643112587412601</v>
      </c>
      <c r="AQ242">
        <v>-6.4166277354995201E-7</v>
      </c>
      <c r="AR242">
        <v>78.976408190119201</v>
      </c>
      <c r="AS242">
        <v>20</v>
      </c>
      <c r="AT242">
        <v>4</v>
      </c>
      <c r="AU242">
        <f t="shared" si="129"/>
        <v>1</v>
      </c>
      <c r="AV242">
        <f t="shared" si="130"/>
        <v>0</v>
      </c>
      <c r="AW242">
        <f t="shared" si="131"/>
        <v>40060.951983758867</v>
      </c>
      <c r="AX242">
        <f t="shared" si="132"/>
        <v>2000.0033333333299</v>
      </c>
      <c r="AY242">
        <f t="shared" si="133"/>
        <v>1681.2031555555527</v>
      </c>
      <c r="AZ242">
        <f t="shared" si="134"/>
        <v>0.84060017677748311</v>
      </c>
      <c r="BA242">
        <f t="shared" si="135"/>
        <v>0.16075834118054247</v>
      </c>
      <c r="BB242">
        <v>0.87</v>
      </c>
      <c r="BC242">
        <v>0.5</v>
      </c>
      <c r="BD242" t="s">
        <v>354</v>
      </c>
      <c r="BE242">
        <v>2</v>
      </c>
      <c r="BF242" t="b">
        <v>1</v>
      </c>
      <c r="BG242">
        <v>1657123497</v>
      </c>
      <c r="BH242">
        <v>410.44470370370402</v>
      </c>
      <c r="BI242">
        <v>409.98062962963002</v>
      </c>
      <c r="BJ242">
        <v>15.645655555555599</v>
      </c>
      <c r="BK242">
        <v>15.0007444444444</v>
      </c>
      <c r="BL242">
        <v>410.80218518518501</v>
      </c>
      <c r="BM242">
        <v>15.819788888888899</v>
      </c>
      <c r="BN242">
        <v>499.99388888888899</v>
      </c>
      <c r="BO242">
        <v>73.946988888888896</v>
      </c>
      <c r="BP242">
        <v>9.9969337037037004E-2</v>
      </c>
      <c r="BQ242">
        <v>19.791933333333301</v>
      </c>
      <c r="BR242">
        <v>20.0247148148148</v>
      </c>
      <c r="BS242">
        <v>999.9</v>
      </c>
      <c r="BT242">
        <v>0</v>
      </c>
      <c r="BU242">
        <v>0</v>
      </c>
      <c r="BV242">
        <v>9999.2896296296294</v>
      </c>
      <c r="BW242">
        <v>0</v>
      </c>
      <c r="BX242">
        <v>1306.31222222222</v>
      </c>
      <c r="BY242">
        <v>0.464162962962963</v>
      </c>
      <c r="BZ242">
        <v>416.968481481482</v>
      </c>
      <c r="CA242">
        <v>416.22422222222201</v>
      </c>
      <c r="CB242">
        <v>0.64491377777777803</v>
      </c>
      <c r="CC242">
        <v>409.98062962963002</v>
      </c>
      <c r="CD242">
        <v>15.0007444444444</v>
      </c>
      <c r="CE242">
        <v>1.15694962962963</v>
      </c>
      <c r="CF242">
        <v>1.1092588888888899</v>
      </c>
      <c r="CG242">
        <v>9.0588200000000008</v>
      </c>
      <c r="CH242">
        <v>8.4364288888888908</v>
      </c>
      <c r="CI242">
        <v>2000.0033333333299</v>
      </c>
      <c r="CJ242">
        <v>0.97999488888888897</v>
      </c>
      <c r="CK242">
        <v>2.00053814814815E-2</v>
      </c>
      <c r="CL242">
        <v>0</v>
      </c>
      <c r="CM242">
        <v>2.5579333333333301</v>
      </c>
      <c r="CN242">
        <v>0</v>
      </c>
      <c r="CO242">
        <v>3919.43962962963</v>
      </c>
      <c r="CP242">
        <v>16705.403703703701</v>
      </c>
      <c r="CQ242">
        <v>42.125</v>
      </c>
      <c r="CR242">
        <v>44.573666666666703</v>
      </c>
      <c r="CS242">
        <v>43.25</v>
      </c>
      <c r="CT242">
        <v>42.566666666666698</v>
      </c>
      <c r="CU242">
        <v>41.186999999999998</v>
      </c>
      <c r="CV242">
        <v>1959.9914814814799</v>
      </c>
      <c r="CW242">
        <v>40.011851851851901</v>
      </c>
      <c r="CX242">
        <v>0</v>
      </c>
      <c r="CY242">
        <v>1651535221.3</v>
      </c>
      <c r="CZ242">
        <v>0</v>
      </c>
      <c r="DA242">
        <v>0</v>
      </c>
      <c r="DB242" t="s">
        <v>355</v>
      </c>
      <c r="DC242">
        <v>1656181403.5999999</v>
      </c>
      <c r="DD242">
        <v>1656181398.0999999</v>
      </c>
      <c r="DE242">
        <v>0</v>
      </c>
      <c r="DF242">
        <v>2.3420000000000001</v>
      </c>
      <c r="DG242">
        <v>0.193</v>
      </c>
      <c r="DH242">
        <v>3.7240000000000002</v>
      </c>
      <c r="DI242">
        <v>0.24399999999999999</v>
      </c>
      <c r="DJ242">
        <v>420</v>
      </c>
      <c r="DK242">
        <v>22</v>
      </c>
      <c r="DL242">
        <v>0.28000000000000003</v>
      </c>
      <c r="DM242">
        <v>0.02</v>
      </c>
      <c r="DN242">
        <v>-2.2185129268292698</v>
      </c>
      <c r="DO242">
        <v>44.977240243902401</v>
      </c>
      <c r="DP242">
        <v>4.84599259157351</v>
      </c>
      <c r="DQ242">
        <v>0</v>
      </c>
      <c r="DR242">
        <v>0.64680504878048795</v>
      </c>
      <c r="DS242">
        <v>-1.855944250871E-2</v>
      </c>
      <c r="DT242">
        <v>4.2691465814850898E-3</v>
      </c>
      <c r="DU242">
        <v>1</v>
      </c>
      <c r="DV242">
        <v>1</v>
      </c>
      <c r="DW242">
        <v>2</v>
      </c>
      <c r="DX242" t="s">
        <v>362</v>
      </c>
      <c r="DY242">
        <v>2.8851</v>
      </c>
      <c r="DZ242">
        <v>2.7163599999999999</v>
      </c>
      <c r="EA242">
        <v>7.3022000000000004E-2</v>
      </c>
      <c r="EB242">
        <v>7.1678900000000004E-2</v>
      </c>
      <c r="EC242">
        <v>6.34382E-2</v>
      </c>
      <c r="ED242">
        <v>6.0818799999999999E-2</v>
      </c>
      <c r="EE242">
        <v>26633.1</v>
      </c>
      <c r="EF242">
        <v>22837.3</v>
      </c>
      <c r="EG242">
        <v>25711.8</v>
      </c>
      <c r="EH242">
        <v>23949.3</v>
      </c>
      <c r="EI242">
        <v>41084.1</v>
      </c>
      <c r="EJ242">
        <v>37209.199999999997</v>
      </c>
      <c r="EK242">
        <v>46441.9</v>
      </c>
      <c r="EL242">
        <v>42689.3</v>
      </c>
      <c r="EM242">
        <v>1.8259300000000001</v>
      </c>
      <c r="EN242">
        <v>2.2157800000000001</v>
      </c>
      <c r="EO242">
        <v>5.33275E-2</v>
      </c>
      <c r="EP242">
        <v>0</v>
      </c>
      <c r="EQ242">
        <v>19.125399999999999</v>
      </c>
      <c r="ER242">
        <v>999.9</v>
      </c>
      <c r="ES242">
        <v>41.344000000000001</v>
      </c>
      <c r="ET242">
        <v>27.280999999999999</v>
      </c>
      <c r="EU242">
        <v>20.3445</v>
      </c>
      <c r="EV242">
        <v>52.267400000000002</v>
      </c>
      <c r="EW242">
        <v>36.586500000000001</v>
      </c>
      <c r="EX242">
        <v>2</v>
      </c>
      <c r="EY242">
        <v>-0.18538399999999999</v>
      </c>
      <c r="EZ242">
        <v>4.1149899999999997</v>
      </c>
      <c r="FA242">
        <v>20.195399999999999</v>
      </c>
      <c r="FB242">
        <v>5.2339099999999998</v>
      </c>
      <c r="FC242">
        <v>11.991099999999999</v>
      </c>
      <c r="FD242">
        <v>4.9568000000000003</v>
      </c>
      <c r="FE242">
        <v>3.3039800000000001</v>
      </c>
      <c r="FF242">
        <v>316.7</v>
      </c>
      <c r="FG242">
        <v>9999</v>
      </c>
      <c r="FH242">
        <v>9999</v>
      </c>
      <c r="FI242">
        <v>4178.3999999999996</v>
      </c>
      <c r="FJ242">
        <v>1.8682799999999999</v>
      </c>
      <c r="FK242">
        <v>1.86388</v>
      </c>
      <c r="FL242">
        <v>1.87157</v>
      </c>
      <c r="FM242">
        <v>1.8623400000000001</v>
      </c>
      <c r="FN242">
        <v>1.86182</v>
      </c>
      <c r="FO242">
        <v>1.86826</v>
      </c>
      <c r="FP242">
        <v>1.8583799999999999</v>
      </c>
      <c r="FQ242">
        <v>1.8648800000000001</v>
      </c>
      <c r="FR242">
        <v>5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-0.35299999999999998</v>
      </c>
      <c r="GF242">
        <v>-0.17419999999999999</v>
      </c>
      <c r="GG242">
        <v>-0.25096208036330597</v>
      </c>
      <c r="GH242">
        <v>1.40043110155519E-5</v>
      </c>
      <c r="GI242">
        <v>-8.9464880026576905E-7</v>
      </c>
      <c r="GJ242">
        <v>5.5918935111048905E-10</v>
      </c>
      <c r="GK242">
        <v>-0.17968596506812801</v>
      </c>
      <c r="GL242">
        <v>-4.5276668719836703E-2</v>
      </c>
      <c r="GM242">
        <v>3.5990739600394498E-3</v>
      </c>
      <c r="GN242">
        <v>-4.5187851206301597E-5</v>
      </c>
      <c r="GO242">
        <v>3</v>
      </c>
      <c r="GP242">
        <v>2215</v>
      </c>
      <c r="GQ242">
        <v>2</v>
      </c>
      <c r="GR242">
        <v>17</v>
      </c>
      <c r="GS242">
        <v>15701.7</v>
      </c>
      <c r="GT242">
        <v>15701.8</v>
      </c>
      <c r="GU242">
        <v>1.2194799999999999</v>
      </c>
      <c r="GV242">
        <v>2.323</v>
      </c>
      <c r="GW242">
        <v>1.9982899999999999</v>
      </c>
      <c r="GX242">
        <v>2.7099600000000001</v>
      </c>
      <c r="GY242">
        <v>2.0935100000000002</v>
      </c>
      <c r="GZ242">
        <v>2.33887</v>
      </c>
      <c r="HA242">
        <v>32.377000000000002</v>
      </c>
      <c r="HB242">
        <v>15.270300000000001</v>
      </c>
      <c r="HC242">
        <v>18</v>
      </c>
      <c r="HD242">
        <v>425.27100000000002</v>
      </c>
      <c r="HE242">
        <v>684.41200000000003</v>
      </c>
      <c r="HF242">
        <v>15.6602</v>
      </c>
      <c r="HG242">
        <v>24.648399999999999</v>
      </c>
      <c r="HH242">
        <v>30.001100000000001</v>
      </c>
      <c r="HI242">
        <v>24.330100000000002</v>
      </c>
      <c r="HJ242">
        <v>24.325299999999999</v>
      </c>
      <c r="HK242">
        <v>24.382200000000001</v>
      </c>
      <c r="HL242">
        <v>34.571100000000001</v>
      </c>
      <c r="HM242">
        <v>25.480699999999999</v>
      </c>
      <c r="HN242">
        <v>15.651899999999999</v>
      </c>
      <c r="HO242">
        <v>366.37099999999998</v>
      </c>
      <c r="HP242">
        <v>15.0059</v>
      </c>
      <c r="HQ242">
        <v>98.322599999999994</v>
      </c>
      <c r="HR242">
        <v>100.393</v>
      </c>
    </row>
    <row r="243" spans="1:226" x14ac:dyDescent="0.2">
      <c r="A243">
        <v>227</v>
      </c>
      <c r="B243">
        <v>1657123509.5</v>
      </c>
      <c r="C243">
        <v>3629</v>
      </c>
      <c r="D243" t="s">
        <v>812</v>
      </c>
      <c r="E243" t="s">
        <v>813</v>
      </c>
      <c r="F243">
        <v>5</v>
      </c>
      <c r="G243" t="s">
        <v>1851</v>
      </c>
      <c r="H243" t="s">
        <v>353</v>
      </c>
      <c r="I243">
        <v>1657123501.7142899</v>
      </c>
      <c r="J243">
        <f t="shared" si="102"/>
        <v>3.7314606520639009E-3</v>
      </c>
      <c r="K243">
        <f t="shared" si="103"/>
        <v>3.7314606520639009</v>
      </c>
      <c r="L243">
        <f t="shared" si="104"/>
        <v>39.848987745208532</v>
      </c>
      <c r="M243">
        <f t="shared" si="105"/>
        <v>404.36057142857101</v>
      </c>
      <c r="N243">
        <f t="shared" si="106"/>
        <v>117.6192233672936</v>
      </c>
      <c r="O243">
        <f t="shared" si="107"/>
        <v>8.7093051131984041</v>
      </c>
      <c r="P243">
        <f t="shared" si="108"/>
        <v>29.94153074214195</v>
      </c>
      <c r="Q243">
        <f t="shared" si="109"/>
        <v>0.23445990245471027</v>
      </c>
      <c r="R243">
        <f t="shared" si="110"/>
        <v>3.7997908266738483</v>
      </c>
      <c r="S243">
        <f t="shared" si="111"/>
        <v>0.22670913602289949</v>
      </c>
      <c r="T243">
        <f t="shared" si="112"/>
        <v>0.14236824076453447</v>
      </c>
      <c r="U243">
        <f t="shared" si="113"/>
        <v>321.51508597916188</v>
      </c>
      <c r="V243">
        <f t="shared" si="114"/>
        <v>20.507799072841166</v>
      </c>
      <c r="W243">
        <f t="shared" si="115"/>
        <v>20.011914285714301</v>
      </c>
      <c r="X243">
        <f t="shared" si="116"/>
        <v>2.3483449807454773</v>
      </c>
      <c r="Y243">
        <f t="shared" si="117"/>
        <v>50.044686740872514</v>
      </c>
      <c r="Z243">
        <f t="shared" si="118"/>
        <v>1.1584534423250836</v>
      </c>
      <c r="AA243">
        <f t="shared" si="119"/>
        <v>2.314838033303046</v>
      </c>
      <c r="AB243">
        <f t="shared" si="120"/>
        <v>1.1898915384203936</v>
      </c>
      <c r="AC243">
        <f t="shared" si="121"/>
        <v>-164.55741475601803</v>
      </c>
      <c r="AD243">
        <f t="shared" si="122"/>
        <v>-47.502791024416211</v>
      </c>
      <c r="AE243">
        <f t="shared" si="123"/>
        <v>-2.5107929942562723</v>
      </c>
      <c r="AF243">
        <f t="shared" si="124"/>
        <v>106.94408720447134</v>
      </c>
      <c r="AG243">
        <f t="shared" si="125"/>
        <v>-32.96732244156015</v>
      </c>
      <c r="AH243">
        <f t="shared" si="126"/>
        <v>3.7478170398931274</v>
      </c>
      <c r="AI243">
        <f t="shared" si="127"/>
        <v>39.848987745208532</v>
      </c>
      <c r="AJ243">
        <v>392.39452576643703</v>
      </c>
      <c r="AK243">
        <v>395.63942424242401</v>
      </c>
      <c r="AL243">
        <v>-2.5322529221611698</v>
      </c>
      <c r="AM243">
        <v>66.878724272265899</v>
      </c>
      <c r="AN243">
        <f t="shared" si="128"/>
        <v>3.7314606520639009</v>
      </c>
      <c r="AO243">
        <v>15.0081446809104</v>
      </c>
      <c r="AP243">
        <v>15.6472629370629</v>
      </c>
      <c r="AQ243">
        <v>1.5141965324832799E-6</v>
      </c>
      <c r="AR243">
        <v>78.976408190119201</v>
      </c>
      <c r="AS243">
        <v>20</v>
      </c>
      <c r="AT243">
        <v>4</v>
      </c>
      <c r="AU243">
        <f t="shared" si="129"/>
        <v>1</v>
      </c>
      <c r="AV243">
        <f t="shared" si="130"/>
        <v>0</v>
      </c>
      <c r="AW243">
        <f t="shared" si="131"/>
        <v>40090.537063101299</v>
      </c>
      <c r="AX243">
        <f t="shared" si="132"/>
        <v>1999.99</v>
      </c>
      <c r="AY243">
        <f t="shared" si="133"/>
        <v>1681.1919533570788</v>
      </c>
      <c r="AZ243">
        <f t="shared" si="134"/>
        <v>0.84060017967943779</v>
      </c>
      <c r="BA243">
        <f t="shared" si="135"/>
        <v>0.16075834678131484</v>
      </c>
      <c r="BB243">
        <v>0.87</v>
      </c>
      <c r="BC243">
        <v>0.5</v>
      </c>
      <c r="BD243" t="s">
        <v>354</v>
      </c>
      <c r="BE243">
        <v>2</v>
      </c>
      <c r="BF243" t="b">
        <v>1</v>
      </c>
      <c r="BG243">
        <v>1657123501.7142899</v>
      </c>
      <c r="BH243">
        <v>404.36057142857101</v>
      </c>
      <c r="BI243">
        <v>398.887857142857</v>
      </c>
      <c r="BJ243">
        <v>15.644921428571401</v>
      </c>
      <c r="BK243">
        <v>15.0029928571429</v>
      </c>
      <c r="BL243">
        <v>404.715392857143</v>
      </c>
      <c r="BM243">
        <v>15.819075</v>
      </c>
      <c r="BN243">
        <v>499.99160714285699</v>
      </c>
      <c r="BO243">
        <v>73.946646428571398</v>
      </c>
      <c r="BP243">
        <v>9.9966564285714293E-2</v>
      </c>
      <c r="BQ243">
        <v>19.780028571428598</v>
      </c>
      <c r="BR243">
        <v>20.011914285714301</v>
      </c>
      <c r="BS243">
        <v>999.9</v>
      </c>
      <c r="BT243">
        <v>0</v>
      </c>
      <c r="BU243">
        <v>0</v>
      </c>
      <c r="BV243">
        <v>10006.613571428599</v>
      </c>
      <c r="BW243">
        <v>0</v>
      </c>
      <c r="BX243">
        <v>1307.13964285714</v>
      </c>
      <c r="BY243">
        <v>5.4727350000000001</v>
      </c>
      <c r="BZ243">
        <v>410.78728571428599</v>
      </c>
      <c r="CA243">
        <v>404.96335714285698</v>
      </c>
      <c r="CB243">
        <v>0.64192835714285701</v>
      </c>
      <c r="CC243">
        <v>398.887857142857</v>
      </c>
      <c r="CD243">
        <v>15.0029928571429</v>
      </c>
      <c r="CE243">
        <v>1.1568903571428599</v>
      </c>
      <c r="CF243">
        <v>1.1094200000000001</v>
      </c>
      <c r="CG243">
        <v>9.0580546428571402</v>
      </c>
      <c r="CH243">
        <v>8.4385728571428604</v>
      </c>
      <c r="CI243">
        <v>1999.99</v>
      </c>
      <c r="CJ243">
        <v>0.97999485714285695</v>
      </c>
      <c r="CK243">
        <v>2.0005414285714299E-2</v>
      </c>
      <c r="CL243">
        <v>0</v>
      </c>
      <c r="CM243">
        <v>2.5429821428571402</v>
      </c>
      <c r="CN243">
        <v>0</v>
      </c>
      <c r="CO243">
        <v>3919.2117857142898</v>
      </c>
      <c r="CP243">
        <v>16705.2928571429</v>
      </c>
      <c r="CQ243">
        <v>42.125</v>
      </c>
      <c r="CR243">
        <v>44.568750000000001</v>
      </c>
      <c r="CS243">
        <v>43.25</v>
      </c>
      <c r="CT243">
        <v>42.577750000000002</v>
      </c>
      <c r="CU243">
        <v>41.186999999999998</v>
      </c>
      <c r="CV243">
        <v>1959.9785714285699</v>
      </c>
      <c r="CW243">
        <v>40.011785714285701</v>
      </c>
      <c r="CX243">
        <v>0</v>
      </c>
      <c r="CY243">
        <v>1651535226.7</v>
      </c>
      <c r="CZ243">
        <v>0</v>
      </c>
      <c r="DA243">
        <v>0</v>
      </c>
      <c r="DB243" t="s">
        <v>355</v>
      </c>
      <c r="DC243">
        <v>1656181403.5999999</v>
      </c>
      <c r="DD243">
        <v>1656181398.0999999</v>
      </c>
      <c r="DE243">
        <v>0</v>
      </c>
      <c r="DF243">
        <v>2.3420000000000001</v>
      </c>
      <c r="DG243">
        <v>0.193</v>
      </c>
      <c r="DH243">
        <v>3.7240000000000002</v>
      </c>
      <c r="DI243">
        <v>0.24399999999999999</v>
      </c>
      <c r="DJ243">
        <v>420</v>
      </c>
      <c r="DK243">
        <v>22</v>
      </c>
      <c r="DL243">
        <v>0.28000000000000003</v>
      </c>
      <c r="DM243">
        <v>0.02</v>
      </c>
      <c r="DN243">
        <v>1.6711639024390199</v>
      </c>
      <c r="DO243">
        <v>62.6709268641115</v>
      </c>
      <c r="DP243">
        <v>6.2651287297940597</v>
      </c>
      <c r="DQ243">
        <v>0</v>
      </c>
      <c r="DR243">
        <v>0.64308492682926799</v>
      </c>
      <c r="DS243">
        <v>-3.6511296167247298E-2</v>
      </c>
      <c r="DT243">
        <v>5.7735488151980903E-3</v>
      </c>
      <c r="DU243">
        <v>1</v>
      </c>
      <c r="DV243">
        <v>1</v>
      </c>
      <c r="DW243">
        <v>2</v>
      </c>
      <c r="DX243" t="s">
        <v>362</v>
      </c>
      <c r="DY243">
        <v>2.8852199999999999</v>
      </c>
      <c r="DZ243">
        <v>2.7167300000000001</v>
      </c>
      <c r="EA243">
        <v>7.1277699999999999E-2</v>
      </c>
      <c r="EB243">
        <v>6.9482699999999994E-2</v>
      </c>
      <c r="EC243">
        <v>6.3445699999999994E-2</v>
      </c>
      <c r="ED243">
        <v>6.0849300000000002E-2</v>
      </c>
      <c r="EE243">
        <v>26682.5</v>
      </c>
      <c r="EF243">
        <v>22890.7</v>
      </c>
      <c r="EG243">
        <v>25711.200000000001</v>
      </c>
      <c r="EH243">
        <v>23948.7</v>
      </c>
      <c r="EI243">
        <v>41082.800000000003</v>
      </c>
      <c r="EJ243">
        <v>37207.5</v>
      </c>
      <c r="EK243">
        <v>46440.800000000003</v>
      </c>
      <c r="EL243">
        <v>42688.9</v>
      </c>
      <c r="EM243">
        <v>1.82595</v>
      </c>
      <c r="EN243">
        <v>2.2153700000000001</v>
      </c>
      <c r="EO243">
        <v>5.2191300000000003E-2</v>
      </c>
      <c r="EP243">
        <v>0</v>
      </c>
      <c r="EQ243">
        <v>19.126100000000001</v>
      </c>
      <c r="ER243">
        <v>999.9</v>
      </c>
      <c r="ES243">
        <v>41.344000000000001</v>
      </c>
      <c r="ET243">
        <v>27.280999999999999</v>
      </c>
      <c r="EU243">
        <v>20.3432</v>
      </c>
      <c r="EV243">
        <v>52.007399999999997</v>
      </c>
      <c r="EW243">
        <v>36.654600000000002</v>
      </c>
      <c r="EX243">
        <v>2</v>
      </c>
      <c r="EY243">
        <v>-0.18470500000000001</v>
      </c>
      <c r="EZ243">
        <v>3.9358499999999998</v>
      </c>
      <c r="FA243">
        <v>20.199300000000001</v>
      </c>
      <c r="FB243">
        <v>5.2343599999999997</v>
      </c>
      <c r="FC243">
        <v>11.991400000000001</v>
      </c>
      <c r="FD243">
        <v>4.9573499999999999</v>
      </c>
      <c r="FE243">
        <v>3.3039499999999999</v>
      </c>
      <c r="FF243">
        <v>316.7</v>
      </c>
      <c r="FG243">
        <v>9999</v>
      </c>
      <c r="FH243">
        <v>9999</v>
      </c>
      <c r="FI243">
        <v>4178.6000000000004</v>
      </c>
      <c r="FJ243">
        <v>1.8682700000000001</v>
      </c>
      <c r="FK243">
        <v>1.86388</v>
      </c>
      <c r="FL243">
        <v>1.8715999999999999</v>
      </c>
      <c r="FM243">
        <v>1.8623499999999999</v>
      </c>
      <c r="FN243">
        <v>1.86182</v>
      </c>
      <c r="FO243">
        <v>1.8682700000000001</v>
      </c>
      <c r="FP243">
        <v>1.85842</v>
      </c>
      <c r="FQ243">
        <v>1.8649</v>
      </c>
      <c r="FR243">
        <v>5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-0.34699999999999998</v>
      </c>
      <c r="GF243">
        <v>-0.1741</v>
      </c>
      <c r="GG243">
        <v>-0.25096208036330597</v>
      </c>
      <c r="GH243">
        <v>1.40043110155519E-5</v>
      </c>
      <c r="GI243">
        <v>-8.9464880026576905E-7</v>
      </c>
      <c r="GJ243">
        <v>5.5918935111048905E-10</v>
      </c>
      <c r="GK243">
        <v>-0.17968596506812801</v>
      </c>
      <c r="GL243">
        <v>-4.5276668719836703E-2</v>
      </c>
      <c r="GM243">
        <v>3.5990739600394498E-3</v>
      </c>
      <c r="GN243">
        <v>-4.5187851206301597E-5</v>
      </c>
      <c r="GO243">
        <v>3</v>
      </c>
      <c r="GP243">
        <v>2215</v>
      </c>
      <c r="GQ243">
        <v>2</v>
      </c>
      <c r="GR243">
        <v>17</v>
      </c>
      <c r="GS243">
        <v>15701.8</v>
      </c>
      <c r="GT243">
        <v>15701.9</v>
      </c>
      <c r="GU243">
        <v>1.18042</v>
      </c>
      <c r="GV243">
        <v>2.3339799999999999</v>
      </c>
      <c r="GW243">
        <v>1.9982899999999999</v>
      </c>
      <c r="GX243">
        <v>2.7111800000000001</v>
      </c>
      <c r="GY243">
        <v>2.0935100000000002</v>
      </c>
      <c r="GZ243">
        <v>2.36084</v>
      </c>
      <c r="HA243">
        <v>32.377000000000002</v>
      </c>
      <c r="HB243">
        <v>15.2791</v>
      </c>
      <c r="HC243">
        <v>18</v>
      </c>
      <c r="HD243">
        <v>425.39600000000002</v>
      </c>
      <c r="HE243">
        <v>684.26700000000005</v>
      </c>
      <c r="HF243">
        <v>15.6439</v>
      </c>
      <c r="HG243">
        <v>24.662400000000002</v>
      </c>
      <c r="HH243">
        <v>30.000900000000001</v>
      </c>
      <c r="HI243">
        <v>24.344899999999999</v>
      </c>
      <c r="HJ243">
        <v>24.34</v>
      </c>
      <c r="HK243">
        <v>23.6008</v>
      </c>
      <c r="HL243">
        <v>34.571100000000001</v>
      </c>
      <c r="HM243">
        <v>25.480699999999999</v>
      </c>
      <c r="HN243">
        <v>15.869199999999999</v>
      </c>
      <c r="HO243">
        <v>352.76900000000001</v>
      </c>
      <c r="HP243">
        <v>15.0059</v>
      </c>
      <c r="HQ243">
        <v>98.320300000000003</v>
      </c>
      <c r="HR243">
        <v>100.39100000000001</v>
      </c>
    </row>
    <row r="244" spans="1:226" x14ac:dyDescent="0.2">
      <c r="A244">
        <v>228</v>
      </c>
      <c r="B244">
        <v>1657123514.5</v>
      </c>
      <c r="C244">
        <v>3634</v>
      </c>
      <c r="D244" t="s">
        <v>814</v>
      </c>
      <c r="E244" t="s">
        <v>815</v>
      </c>
      <c r="F244">
        <v>5</v>
      </c>
      <c r="G244" t="s">
        <v>1852</v>
      </c>
      <c r="H244" t="s">
        <v>353</v>
      </c>
      <c r="I244">
        <v>1657123507</v>
      </c>
      <c r="J244">
        <f t="shared" si="102"/>
        <v>3.6960197523321124E-3</v>
      </c>
      <c r="K244">
        <f t="shared" si="103"/>
        <v>3.6960197523321123</v>
      </c>
      <c r="L244">
        <f t="shared" si="104"/>
        <v>39.772550235349122</v>
      </c>
      <c r="M244">
        <f t="shared" si="105"/>
        <v>393.68603703703701</v>
      </c>
      <c r="N244">
        <f t="shared" si="106"/>
        <v>105.72615293207669</v>
      </c>
      <c r="O244">
        <f t="shared" si="107"/>
        <v>7.8286842371947216</v>
      </c>
      <c r="P244">
        <f t="shared" si="108"/>
        <v>29.15119473358266</v>
      </c>
      <c r="Q244">
        <f t="shared" si="109"/>
        <v>0.23268576273822703</v>
      </c>
      <c r="R244">
        <f t="shared" si="110"/>
        <v>3.8017840610680929</v>
      </c>
      <c r="S244">
        <f t="shared" si="111"/>
        <v>0.22505365785114811</v>
      </c>
      <c r="T244">
        <f t="shared" si="112"/>
        <v>0.14132339655983617</v>
      </c>
      <c r="U244">
        <f t="shared" si="113"/>
        <v>321.511226126537</v>
      </c>
      <c r="V244">
        <f t="shared" si="114"/>
        <v>20.5006758310851</v>
      </c>
      <c r="W244">
        <f t="shared" si="115"/>
        <v>19.994488888888899</v>
      </c>
      <c r="X244">
        <f t="shared" si="116"/>
        <v>2.3458123661065602</v>
      </c>
      <c r="Y244">
        <f t="shared" si="117"/>
        <v>50.09141877868165</v>
      </c>
      <c r="Z244">
        <f t="shared" si="118"/>
        <v>1.1585292409205772</v>
      </c>
      <c r="AA244">
        <f t="shared" si="119"/>
        <v>2.3128297604012653</v>
      </c>
      <c r="AB244">
        <f t="shared" si="120"/>
        <v>1.187283125185983</v>
      </c>
      <c r="AC244">
        <f t="shared" si="121"/>
        <v>-162.99447107784616</v>
      </c>
      <c r="AD244">
        <f t="shared" si="122"/>
        <v>-46.823898725369638</v>
      </c>
      <c r="AE244">
        <f t="shared" si="123"/>
        <v>-2.4732141210932617</v>
      </c>
      <c r="AF244">
        <f t="shared" si="124"/>
        <v>109.21964220222796</v>
      </c>
      <c r="AG244">
        <f t="shared" si="125"/>
        <v>-59.16746942942256</v>
      </c>
      <c r="AH244">
        <f t="shared" si="126"/>
        <v>3.7032263328662398</v>
      </c>
      <c r="AI244">
        <f t="shared" si="127"/>
        <v>39.772550235349122</v>
      </c>
      <c r="AJ244">
        <v>376.41478873564898</v>
      </c>
      <c r="AK244">
        <v>381.290048484848</v>
      </c>
      <c r="AL244">
        <v>-2.9302246616885999</v>
      </c>
      <c r="AM244">
        <v>66.878724272265899</v>
      </c>
      <c r="AN244">
        <f t="shared" si="128"/>
        <v>3.6960197523321123</v>
      </c>
      <c r="AO244">
        <v>15.019001446472</v>
      </c>
      <c r="AP244">
        <v>15.6520531468532</v>
      </c>
      <c r="AQ244">
        <v>5.3927590636013302E-7</v>
      </c>
      <c r="AR244">
        <v>78.976408190119201</v>
      </c>
      <c r="AS244">
        <v>20</v>
      </c>
      <c r="AT244">
        <v>4</v>
      </c>
      <c r="AU244">
        <f t="shared" si="129"/>
        <v>1</v>
      </c>
      <c r="AV244">
        <f t="shared" si="130"/>
        <v>0</v>
      </c>
      <c r="AW244">
        <f t="shared" si="131"/>
        <v>40118.930948915273</v>
      </c>
      <c r="AX244">
        <f t="shared" si="132"/>
        <v>1999.9659259259299</v>
      </c>
      <c r="AY244">
        <f t="shared" si="133"/>
        <v>1681.1717219999357</v>
      </c>
      <c r="AZ244">
        <f t="shared" si="134"/>
        <v>0.84060018233640599</v>
      </c>
      <c r="BA244">
        <f t="shared" si="135"/>
        <v>0.16075835190926366</v>
      </c>
      <c r="BB244">
        <v>0.87</v>
      </c>
      <c r="BC244">
        <v>0.5</v>
      </c>
      <c r="BD244" t="s">
        <v>354</v>
      </c>
      <c r="BE244">
        <v>2</v>
      </c>
      <c r="BF244" t="b">
        <v>1</v>
      </c>
      <c r="BG244">
        <v>1657123507</v>
      </c>
      <c r="BH244">
        <v>393.68603703703701</v>
      </c>
      <c r="BI244">
        <v>383.64437037036998</v>
      </c>
      <c r="BJ244">
        <v>15.6459037037037</v>
      </c>
      <c r="BK244">
        <v>15.011611111111099</v>
      </c>
      <c r="BL244">
        <v>394.03618518518499</v>
      </c>
      <c r="BM244">
        <v>15.820025925925901</v>
      </c>
      <c r="BN244">
        <v>499.98988888888903</v>
      </c>
      <c r="BO244">
        <v>73.946859259259298</v>
      </c>
      <c r="BP244">
        <v>9.9949596296296295E-2</v>
      </c>
      <c r="BQ244">
        <v>19.766037037037002</v>
      </c>
      <c r="BR244">
        <v>19.994488888888899</v>
      </c>
      <c r="BS244">
        <v>999.9</v>
      </c>
      <c r="BT244">
        <v>0</v>
      </c>
      <c r="BU244">
        <v>0</v>
      </c>
      <c r="BV244">
        <v>10013.4755555556</v>
      </c>
      <c r="BW244">
        <v>0</v>
      </c>
      <c r="BX244">
        <v>1307.93962962963</v>
      </c>
      <c r="BY244">
        <v>10.0415985185185</v>
      </c>
      <c r="BZ244">
        <v>399.94340740740699</v>
      </c>
      <c r="CA244">
        <v>389.49096296296301</v>
      </c>
      <c r="CB244">
        <v>0.63429829629629597</v>
      </c>
      <c r="CC244">
        <v>383.64437037036998</v>
      </c>
      <c r="CD244">
        <v>15.011611111111099</v>
      </c>
      <c r="CE244">
        <v>1.1569662962963001</v>
      </c>
      <c r="CF244">
        <v>1.11006037037037</v>
      </c>
      <c r="CG244">
        <v>9.0590325925925903</v>
      </c>
      <c r="CH244">
        <v>8.4470840740740698</v>
      </c>
      <c r="CI244">
        <v>1999.9659259259299</v>
      </c>
      <c r="CJ244">
        <v>0.97999477777777799</v>
      </c>
      <c r="CK244">
        <v>2.0005496296296301E-2</v>
      </c>
      <c r="CL244">
        <v>0</v>
      </c>
      <c r="CM244">
        <v>2.4809148148148199</v>
      </c>
      <c r="CN244">
        <v>0</v>
      </c>
      <c r="CO244">
        <v>3918.8296296296298</v>
      </c>
      <c r="CP244">
        <v>16705.085185185198</v>
      </c>
      <c r="CQ244">
        <v>42.125</v>
      </c>
      <c r="CR244">
        <v>44.582999999999998</v>
      </c>
      <c r="CS244">
        <v>43.252296296296301</v>
      </c>
      <c r="CT244">
        <v>42.599333333333298</v>
      </c>
      <c r="CU244">
        <v>41.186999999999998</v>
      </c>
      <c r="CV244">
        <v>1959.9548148148101</v>
      </c>
      <c r="CW244">
        <v>40.011481481481503</v>
      </c>
      <c r="CX244">
        <v>0</v>
      </c>
      <c r="CY244">
        <v>1651535231.5</v>
      </c>
      <c r="CZ244">
        <v>0</v>
      </c>
      <c r="DA244">
        <v>0</v>
      </c>
      <c r="DB244" t="s">
        <v>355</v>
      </c>
      <c r="DC244">
        <v>1656181403.5999999</v>
      </c>
      <c r="DD244">
        <v>1656181398.0999999</v>
      </c>
      <c r="DE244">
        <v>0</v>
      </c>
      <c r="DF244">
        <v>2.3420000000000001</v>
      </c>
      <c r="DG244">
        <v>0.193</v>
      </c>
      <c r="DH244">
        <v>3.7240000000000002</v>
      </c>
      <c r="DI244">
        <v>0.24399999999999999</v>
      </c>
      <c r="DJ244">
        <v>420</v>
      </c>
      <c r="DK244">
        <v>22</v>
      </c>
      <c r="DL244">
        <v>0.28000000000000003</v>
      </c>
      <c r="DM244">
        <v>0.02</v>
      </c>
      <c r="DN244">
        <v>6.1937678048780498</v>
      </c>
      <c r="DO244">
        <v>56.712631254355401</v>
      </c>
      <c r="DP244">
        <v>5.7219539604341501</v>
      </c>
      <c r="DQ244">
        <v>0</v>
      </c>
      <c r="DR244">
        <v>0.63948521951219495</v>
      </c>
      <c r="DS244">
        <v>-8.0061135888501098E-2</v>
      </c>
      <c r="DT244">
        <v>8.3383963554800305E-3</v>
      </c>
      <c r="DU244">
        <v>1</v>
      </c>
      <c r="DV244">
        <v>1</v>
      </c>
      <c r="DW244">
        <v>2</v>
      </c>
      <c r="DX244" t="s">
        <v>362</v>
      </c>
      <c r="DY244">
        <v>2.8849</v>
      </c>
      <c r="DZ244">
        <v>2.7166899999999998</v>
      </c>
      <c r="EA244">
        <v>6.9224099999999997E-2</v>
      </c>
      <c r="EB244">
        <v>6.7138400000000001E-2</v>
      </c>
      <c r="EC244">
        <v>6.3465199999999999E-2</v>
      </c>
      <c r="ED244">
        <v>6.0857300000000003E-2</v>
      </c>
      <c r="EE244">
        <v>26740.6</v>
      </c>
      <c r="EF244">
        <v>22947.9</v>
      </c>
      <c r="EG244">
        <v>25710.400000000001</v>
      </c>
      <c r="EH244">
        <v>23948.3</v>
      </c>
      <c r="EI244">
        <v>41080.800000000003</v>
      </c>
      <c r="EJ244">
        <v>37206.199999999997</v>
      </c>
      <c r="EK244">
        <v>46439.6</v>
      </c>
      <c r="EL244">
        <v>42687.8</v>
      </c>
      <c r="EM244">
        <v>1.8256300000000001</v>
      </c>
      <c r="EN244">
        <v>2.2153700000000001</v>
      </c>
      <c r="EO244">
        <v>5.05894E-2</v>
      </c>
      <c r="EP244">
        <v>0</v>
      </c>
      <c r="EQ244">
        <v>19.1252</v>
      </c>
      <c r="ER244">
        <v>999.9</v>
      </c>
      <c r="ES244">
        <v>41.344000000000001</v>
      </c>
      <c r="ET244">
        <v>27.291</v>
      </c>
      <c r="EU244">
        <v>20.355799999999999</v>
      </c>
      <c r="EV244">
        <v>51.987400000000001</v>
      </c>
      <c r="EW244">
        <v>36.602600000000002</v>
      </c>
      <c r="EX244">
        <v>2</v>
      </c>
      <c r="EY244">
        <v>-0.18668999999999999</v>
      </c>
      <c r="EZ244">
        <v>3.1943999999999999</v>
      </c>
      <c r="FA244">
        <v>20.215699999999998</v>
      </c>
      <c r="FB244">
        <v>5.2339099999999998</v>
      </c>
      <c r="FC244">
        <v>11.990500000000001</v>
      </c>
      <c r="FD244">
        <v>4.9572000000000003</v>
      </c>
      <c r="FE244">
        <v>3.3039000000000001</v>
      </c>
      <c r="FF244">
        <v>316.7</v>
      </c>
      <c r="FG244">
        <v>9999</v>
      </c>
      <c r="FH244">
        <v>9999</v>
      </c>
      <c r="FI244">
        <v>4178.6000000000004</v>
      </c>
      <c r="FJ244">
        <v>1.8682700000000001</v>
      </c>
      <c r="FK244">
        <v>1.8639399999999999</v>
      </c>
      <c r="FL244">
        <v>1.8716200000000001</v>
      </c>
      <c r="FM244">
        <v>1.8623400000000001</v>
      </c>
      <c r="FN244">
        <v>1.8618600000000001</v>
      </c>
      <c r="FO244">
        <v>1.86829</v>
      </c>
      <c r="FP244">
        <v>1.85846</v>
      </c>
      <c r="FQ244">
        <v>1.8649199999999999</v>
      </c>
      <c r="FR244">
        <v>5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-0.34200000000000003</v>
      </c>
      <c r="GF244">
        <v>-0.17380000000000001</v>
      </c>
      <c r="GG244">
        <v>-0.25096208036330597</v>
      </c>
      <c r="GH244">
        <v>1.40043110155519E-5</v>
      </c>
      <c r="GI244">
        <v>-8.9464880026576905E-7</v>
      </c>
      <c r="GJ244">
        <v>5.5918935111048905E-10</v>
      </c>
      <c r="GK244">
        <v>-0.17968596506812801</v>
      </c>
      <c r="GL244">
        <v>-4.5276668719836703E-2</v>
      </c>
      <c r="GM244">
        <v>3.5990739600394498E-3</v>
      </c>
      <c r="GN244">
        <v>-4.5187851206301597E-5</v>
      </c>
      <c r="GO244">
        <v>3</v>
      </c>
      <c r="GP244">
        <v>2215</v>
      </c>
      <c r="GQ244">
        <v>2</v>
      </c>
      <c r="GR244">
        <v>17</v>
      </c>
      <c r="GS244">
        <v>15701.8</v>
      </c>
      <c r="GT244">
        <v>15701.9</v>
      </c>
      <c r="GU244">
        <v>1.1364700000000001</v>
      </c>
      <c r="GV244">
        <v>2.3303199999999999</v>
      </c>
      <c r="GW244">
        <v>1.9982899999999999</v>
      </c>
      <c r="GX244">
        <v>2.7111800000000001</v>
      </c>
      <c r="GY244">
        <v>2.0935100000000002</v>
      </c>
      <c r="GZ244">
        <v>2.3156699999999999</v>
      </c>
      <c r="HA244">
        <v>32.377000000000002</v>
      </c>
      <c r="HB244">
        <v>15.270300000000001</v>
      </c>
      <c r="HC244">
        <v>18</v>
      </c>
      <c r="HD244">
        <v>425.32400000000001</v>
      </c>
      <c r="HE244">
        <v>684.45600000000002</v>
      </c>
      <c r="HF244">
        <v>15.788600000000001</v>
      </c>
      <c r="HG244">
        <v>24.676100000000002</v>
      </c>
      <c r="HH244">
        <v>29.998999999999999</v>
      </c>
      <c r="HI244">
        <v>24.359100000000002</v>
      </c>
      <c r="HJ244">
        <v>24.354299999999999</v>
      </c>
      <c r="HK244">
        <v>22.721299999999999</v>
      </c>
      <c r="HL244">
        <v>34.571100000000001</v>
      </c>
      <c r="HM244">
        <v>25.108599999999999</v>
      </c>
      <c r="HN244">
        <v>15.8851</v>
      </c>
      <c r="HO244">
        <v>332.65899999999999</v>
      </c>
      <c r="HP244">
        <v>15.0052</v>
      </c>
      <c r="HQ244">
        <v>98.317599999999999</v>
      </c>
      <c r="HR244">
        <v>100.389</v>
      </c>
    </row>
    <row r="245" spans="1:226" x14ac:dyDescent="0.2">
      <c r="A245">
        <v>229</v>
      </c>
      <c r="B245">
        <v>1657123519.5</v>
      </c>
      <c r="C245">
        <v>3639</v>
      </c>
      <c r="D245" t="s">
        <v>816</v>
      </c>
      <c r="E245" t="s">
        <v>817</v>
      </c>
      <c r="F245">
        <v>5</v>
      </c>
      <c r="G245" t="s">
        <v>1853</v>
      </c>
      <c r="H245" t="s">
        <v>353</v>
      </c>
      <c r="I245">
        <v>1657123511.7142899</v>
      </c>
      <c r="J245">
        <f t="shared" si="102"/>
        <v>3.8224458959566715E-3</v>
      </c>
      <c r="K245">
        <f t="shared" si="103"/>
        <v>3.8224458959566716</v>
      </c>
      <c r="L245">
        <f t="shared" si="104"/>
        <v>37.230578400094103</v>
      </c>
      <c r="M245">
        <f t="shared" si="105"/>
        <v>381.38546428571402</v>
      </c>
      <c r="N245">
        <f t="shared" si="106"/>
        <v>120.63557644880903</v>
      </c>
      <c r="O245">
        <f t="shared" si="107"/>
        <v>8.9327211955062058</v>
      </c>
      <c r="P245">
        <f t="shared" si="108"/>
        <v>28.240508486554393</v>
      </c>
      <c r="Q245">
        <f t="shared" si="109"/>
        <v>0.24140582983197922</v>
      </c>
      <c r="R245">
        <f t="shared" si="110"/>
        <v>3.7994586656381859</v>
      </c>
      <c r="S245">
        <f t="shared" si="111"/>
        <v>0.23319698388435087</v>
      </c>
      <c r="T245">
        <f t="shared" si="112"/>
        <v>0.14646239294799301</v>
      </c>
      <c r="U245">
        <f t="shared" si="113"/>
        <v>321.51487320833849</v>
      </c>
      <c r="V245">
        <f t="shared" si="114"/>
        <v>20.465275353309892</v>
      </c>
      <c r="W245">
        <f t="shared" si="115"/>
        <v>19.9825678571429</v>
      </c>
      <c r="X245">
        <f t="shared" si="116"/>
        <v>2.3440811372661856</v>
      </c>
      <c r="Y245">
        <f t="shared" si="117"/>
        <v>50.144962183908213</v>
      </c>
      <c r="Z245">
        <f t="shared" si="118"/>
        <v>1.1590487414948956</v>
      </c>
      <c r="AA245">
        <f t="shared" si="119"/>
        <v>2.3113961822207547</v>
      </c>
      <c r="AB245">
        <f t="shared" si="120"/>
        <v>1.18503239577129</v>
      </c>
      <c r="AC245">
        <f t="shared" si="121"/>
        <v>-168.56986401168922</v>
      </c>
      <c r="AD245">
        <f t="shared" si="122"/>
        <v>-46.400569039686445</v>
      </c>
      <c r="AE245">
        <f t="shared" si="123"/>
        <v>-2.4520788227743613</v>
      </c>
      <c r="AF245">
        <f t="shared" si="124"/>
        <v>104.09236133418847</v>
      </c>
      <c r="AG245">
        <f t="shared" si="125"/>
        <v>-73.13967385375058</v>
      </c>
      <c r="AH245">
        <f t="shared" si="126"/>
        <v>3.7263566739386405</v>
      </c>
      <c r="AI245">
        <f t="shared" si="127"/>
        <v>37.230578400094103</v>
      </c>
      <c r="AJ245">
        <v>359.92876154884698</v>
      </c>
      <c r="AK245">
        <v>365.89250303030298</v>
      </c>
      <c r="AL245">
        <v>-3.0876124231429798</v>
      </c>
      <c r="AM245">
        <v>66.878724272265899</v>
      </c>
      <c r="AN245">
        <f t="shared" si="128"/>
        <v>3.8224458959566716</v>
      </c>
      <c r="AO245">
        <v>15.0174321022168</v>
      </c>
      <c r="AP245">
        <v>15.6720244755245</v>
      </c>
      <c r="AQ245">
        <v>1.53695318834767E-5</v>
      </c>
      <c r="AR245">
        <v>78.976408190119201</v>
      </c>
      <c r="AS245">
        <v>20</v>
      </c>
      <c r="AT245">
        <v>4</v>
      </c>
      <c r="AU245">
        <f t="shared" si="129"/>
        <v>1</v>
      </c>
      <c r="AV245">
        <f t="shared" si="130"/>
        <v>0</v>
      </c>
      <c r="AW245">
        <f t="shared" si="131"/>
        <v>40089.420638165509</v>
      </c>
      <c r="AX245">
        <f t="shared" si="132"/>
        <v>1999.9889285714301</v>
      </c>
      <c r="AY245">
        <f t="shared" si="133"/>
        <v>1681.1910317141662</v>
      </c>
      <c r="AZ245">
        <f t="shared" si="134"/>
        <v>0.84060016917944758</v>
      </c>
      <c r="BA245">
        <f t="shared" si="135"/>
        <v>0.16075832651633376</v>
      </c>
      <c r="BB245">
        <v>0.87</v>
      </c>
      <c r="BC245">
        <v>0.5</v>
      </c>
      <c r="BD245" t="s">
        <v>354</v>
      </c>
      <c r="BE245">
        <v>2</v>
      </c>
      <c r="BF245" t="b">
        <v>1</v>
      </c>
      <c r="BG245">
        <v>1657123511.7142899</v>
      </c>
      <c r="BH245">
        <v>381.38546428571402</v>
      </c>
      <c r="BI245">
        <v>368.90674999999999</v>
      </c>
      <c r="BJ245">
        <v>15.652846428571401</v>
      </c>
      <c r="BK245">
        <v>15.014625000000001</v>
      </c>
      <c r="BL245">
        <v>381.73039285714299</v>
      </c>
      <c r="BM245">
        <v>15.8267392857143</v>
      </c>
      <c r="BN245">
        <v>500.01217857142899</v>
      </c>
      <c r="BO245">
        <v>73.9471321428571</v>
      </c>
      <c r="BP245">
        <v>0.100022589285714</v>
      </c>
      <c r="BQ245">
        <v>19.756042857142901</v>
      </c>
      <c r="BR245">
        <v>19.9825678571429</v>
      </c>
      <c r="BS245">
        <v>999.9</v>
      </c>
      <c r="BT245">
        <v>0</v>
      </c>
      <c r="BU245">
        <v>0</v>
      </c>
      <c r="BV245">
        <v>10005.399642857101</v>
      </c>
      <c r="BW245">
        <v>0</v>
      </c>
      <c r="BX245">
        <v>1308.78785714286</v>
      </c>
      <c r="BY245">
        <v>12.4785982142857</v>
      </c>
      <c r="BZ245">
        <v>387.44992857142898</v>
      </c>
      <c r="CA245">
        <v>374.53014285714301</v>
      </c>
      <c r="CB245">
        <v>0.63822749999999995</v>
      </c>
      <c r="CC245">
        <v>368.90674999999999</v>
      </c>
      <c r="CD245">
        <v>15.014625000000001</v>
      </c>
      <c r="CE245">
        <v>1.1574832142857101</v>
      </c>
      <c r="CF245">
        <v>1.1102875000000001</v>
      </c>
      <c r="CG245">
        <v>9.0656625000000002</v>
      </c>
      <c r="CH245">
        <v>8.4501014285714309</v>
      </c>
      <c r="CI245">
        <v>1999.9889285714301</v>
      </c>
      <c r="CJ245">
        <v>0.97999517857142904</v>
      </c>
      <c r="CK245">
        <v>2.0005082142857102E-2</v>
      </c>
      <c r="CL245">
        <v>0</v>
      </c>
      <c r="CM245">
        <v>2.5230285714285698</v>
      </c>
      <c r="CN245">
        <v>0</v>
      </c>
      <c r="CO245">
        <v>3918.2814285714298</v>
      </c>
      <c r="CP245">
        <v>16705.2928571429</v>
      </c>
      <c r="CQ245">
        <v>42.125</v>
      </c>
      <c r="CR245">
        <v>44.595750000000002</v>
      </c>
      <c r="CS245">
        <v>43.261071428571398</v>
      </c>
      <c r="CT245">
        <v>42.616</v>
      </c>
      <c r="CU245">
        <v>41.186999999999998</v>
      </c>
      <c r="CV245">
        <v>1959.9785714285699</v>
      </c>
      <c r="CW245">
        <v>40.011071428571398</v>
      </c>
      <c r="CX245">
        <v>0</v>
      </c>
      <c r="CY245">
        <v>1651535236.3</v>
      </c>
      <c r="CZ245">
        <v>0</v>
      </c>
      <c r="DA245">
        <v>0</v>
      </c>
      <c r="DB245" t="s">
        <v>355</v>
      </c>
      <c r="DC245">
        <v>1656181403.5999999</v>
      </c>
      <c r="DD245">
        <v>1656181398.0999999</v>
      </c>
      <c r="DE245">
        <v>0</v>
      </c>
      <c r="DF245">
        <v>2.3420000000000001</v>
      </c>
      <c r="DG245">
        <v>0.193</v>
      </c>
      <c r="DH245">
        <v>3.7240000000000002</v>
      </c>
      <c r="DI245">
        <v>0.24399999999999999</v>
      </c>
      <c r="DJ245">
        <v>420</v>
      </c>
      <c r="DK245">
        <v>22</v>
      </c>
      <c r="DL245">
        <v>0.28000000000000003</v>
      </c>
      <c r="DM245">
        <v>0.02</v>
      </c>
      <c r="DN245">
        <v>10.172876097561</v>
      </c>
      <c r="DO245">
        <v>36.257270174216004</v>
      </c>
      <c r="DP245">
        <v>3.6927746780573898</v>
      </c>
      <c r="DQ245">
        <v>0</v>
      </c>
      <c r="DR245">
        <v>0.638292073170732</v>
      </c>
      <c r="DS245">
        <v>-6.2081811846695003E-3</v>
      </c>
      <c r="DT245">
        <v>8.8750193304914706E-3</v>
      </c>
      <c r="DU245">
        <v>1</v>
      </c>
      <c r="DV245">
        <v>1</v>
      </c>
      <c r="DW245">
        <v>2</v>
      </c>
      <c r="DX245" t="s">
        <v>362</v>
      </c>
      <c r="DY245">
        <v>2.88483</v>
      </c>
      <c r="DZ245">
        <v>2.7163900000000001</v>
      </c>
      <c r="EA245">
        <v>6.7001599999999994E-2</v>
      </c>
      <c r="EB245">
        <v>6.4711099999999994E-2</v>
      </c>
      <c r="EC245">
        <v>6.3517000000000004E-2</v>
      </c>
      <c r="ED245">
        <v>6.0822599999999997E-2</v>
      </c>
      <c r="EE245">
        <v>26804.1</v>
      </c>
      <c r="EF245">
        <v>23006.9</v>
      </c>
      <c r="EG245">
        <v>25710.1</v>
      </c>
      <c r="EH245">
        <v>23947.599999999999</v>
      </c>
      <c r="EI245">
        <v>41078</v>
      </c>
      <c r="EJ245">
        <v>37206.6</v>
      </c>
      <c r="EK245">
        <v>46439.1</v>
      </c>
      <c r="EL245">
        <v>42686.8</v>
      </c>
      <c r="EM245">
        <v>1.82542</v>
      </c>
      <c r="EN245">
        <v>2.2147999999999999</v>
      </c>
      <c r="EO245">
        <v>5.1464900000000001E-2</v>
      </c>
      <c r="EP245">
        <v>0</v>
      </c>
      <c r="EQ245">
        <v>19.122800000000002</v>
      </c>
      <c r="ER245">
        <v>999.9</v>
      </c>
      <c r="ES245">
        <v>41.344000000000001</v>
      </c>
      <c r="ET245">
        <v>27.291</v>
      </c>
      <c r="EU245">
        <v>20.354800000000001</v>
      </c>
      <c r="EV245">
        <v>52.477400000000003</v>
      </c>
      <c r="EW245">
        <v>36.490400000000001</v>
      </c>
      <c r="EX245">
        <v>2</v>
      </c>
      <c r="EY245">
        <v>-0.185582</v>
      </c>
      <c r="EZ245">
        <v>3.4631099999999999</v>
      </c>
      <c r="FA245">
        <v>20.2103</v>
      </c>
      <c r="FB245">
        <v>5.23421</v>
      </c>
      <c r="FC245">
        <v>11.990600000000001</v>
      </c>
      <c r="FD245">
        <v>4.9571500000000004</v>
      </c>
      <c r="FE245">
        <v>3.3039299999999998</v>
      </c>
      <c r="FF245">
        <v>316.7</v>
      </c>
      <c r="FG245">
        <v>9999</v>
      </c>
      <c r="FH245">
        <v>9999</v>
      </c>
      <c r="FI245">
        <v>4178.8999999999996</v>
      </c>
      <c r="FJ245">
        <v>1.86829</v>
      </c>
      <c r="FK245">
        <v>1.8639399999999999</v>
      </c>
      <c r="FL245">
        <v>1.8716299999999999</v>
      </c>
      <c r="FM245">
        <v>1.8623400000000001</v>
      </c>
      <c r="FN245">
        <v>1.86185</v>
      </c>
      <c r="FO245">
        <v>1.86829</v>
      </c>
      <c r="FP245">
        <v>1.8584000000000001</v>
      </c>
      <c r="FQ245">
        <v>1.8649</v>
      </c>
      <c r="FR245">
        <v>5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-0.33600000000000002</v>
      </c>
      <c r="GF245">
        <v>-0.17319999999999999</v>
      </c>
      <c r="GG245">
        <v>-0.25096208036330597</v>
      </c>
      <c r="GH245">
        <v>1.40043110155519E-5</v>
      </c>
      <c r="GI245">
        <v>-8.9464880026576905E-7</v>
      </c>
      <c r="GJ245">
        <v>5.5918935111048905E-10</v>
      </c>
      <c r="GK245">
        <v>-0.17968596506812801</v>
      </c>
      <c r="GL245">
        <v>-4.5276668719836703E-2</v>
      </c>
      <c r="GM245">
        <v>3.5990739600394498E-3</v>
      </c>
      <c r="GN245">
        <v>-4.5187851206301597E-5</v>
      </c>
      <c r="GO245">
        <v>3</v>
      </c>
      <c r="GP245">
        <v>2215</v>
      </c>
      <c r="GQ245">
        <v>2</v>
      </c>
      <c r="GR245">
        <v>17</v>
      </c>
      <c r="GS245">
        <v>15701.9</v>
      </c>
      <c r="GT245">
        <v>15702</v>
      </c>
      <c r="GU245">
        <v>1.09497</v>
      </c>
      <c r="GV245">
        <v>2.3327599999999999</v>
      </c>
      <c r="GW245">
        <v>1.9982899999999999</v>
      </c>
      <c r="GX245">
        <v>2.7099600000000001</v>
      </c>
      <c r="GY245">
        <v>2.0935100000000002</v>
      </c>
      <c r="GZ245">
        <v>2.3938000000000001</v>
      </c>
      <c r="HA245">
        <v>32.377000000000002</v>
      </c>
      <c r="HB245">
        <v>15.2791</v>
      </c>
      <c r="HC245">
        <v>18</v>
      </c>
      <c r="HD245">
        <v>425.32400000000001</v>
      </c>
      <c r="HE245">
        <v>684.15700000000004</v>
      </c>
      <c r="HF245">
        <v>15.8903</v>
      </c>
      <c r="HG245">
        <v>24.689900000000002</v>
      </c>
      <c r="HH245">
        <v>30.000499999999999</v>
      </c>
      <c r="HI245">
        <v>24.3736</v>
      </c>
      <c r="HJ245">
        <v>24.368600000000001</v>
      </c>
      <c r="HK245">
        <v>21.895800000000001</v>
      </c>
      <c r="HL245">
        <v>34.571100000000001</v>
      </c>
      <c r="HM245">
        <v>25.108599999999999</v>
      </c>
      <c r="HN245">
        <v>15.904400000000001</v>
      </c>
      <c r="HO245">
        <v>319.10599999999999</v>
      </c>
      <c r="HP245">
        <v>14.995100000000001</v>
      </c>
      <c r="HQ245">
        <v>98.316500000000005</v>
      </c>
      <c r="HR245">
        <v>100.387</v>
      </c>
    </row>
    <row r="246" spans="1:226" x14ac:dyDescent="0.2">
      <c r="A246">
        <v>230</v>
      </c>
      <c r="B246">
        <v>1657123524.5</v>
      </c>
      <c r="C246">
        <v>3644</v>
      </c>
      <c r="D246" t="s">
        <v>818</v>
      </c>
      <c r="E246" t="s">
        <v>819</v>
      </c>
      <c r="F246">
        <v>5</v>
      </c>
      <c r="G246" t="s">
        <v>1854</v>
      </c>
      <c r="H246" t="s">
        <v>353</v>
      </c>
      <c r="I246">
        <v>1657123517</v>
      </c>
      <c r="J246">
        <f t="shared" si="102"/>
        <v>3.8978143707621002E-3</v>
      </c>
      <c r="K246">
        <f t="shared" si="103"/>
        <v>3.8978143707621</v>
      </c>
      <c r="L246">
        <f t="shared" si="104"/>
        <v>37.386180896290334</v>
      </c>
      <c r="M246">
        <f t="shared" si="105"/>
        <v>366.01459259259298</v>
      </c>
      <c r="N246">
        <f t="shared" si="106"/>
        <v>109.95400155889128</v>
      </c>
      <c r="O246">
        <f t="shared" si="107"/>
        <v>8.1418704406238334</v>
      </c>
      <c r="P246">
        <f t="shared" si="108"/>
        <v>27.102637011991774</v>
      </c>
      <c r="Q246">
        <f t="shared" si="109"/>
        <v>0.24677739181330402</v>
      </c>
      <c r="R246">
        <f t="shared" si="110"/>
        <v>3.8026382082319707</v>
      </c>
      <c r="S246">
        <f t="shared" si="111"/>
        <v>0.23821304632141557</v>
      </c>
      <c r="T246">
        <f t="shared" si="112"/>
        <v>0.14962786485330404</v>
      </c>
      <c r="U246">
        <f t="shared" si="113"/>
        <v>321.51843682408281</v>
      </c>
      <c r="V246">
        <f t="shared" si="114"/>
        <v>20.444716408807952</v>
      </c>
      <c r="W246">
        <f t="shared" si="115"/>
        <v>19.973666666666698</v>
      </c>
      <c r="X246">
        <f t="shared" si="116"/>
        <v>2.3427891942815506</v>
      </c>
      <c r="Y246">
        <f t="shared" si="117"/>
        <v>50.192642468216263</v>
      </c>
      <c r="Z246">
        <f t="shared" si="118"/>
        <v>1.1598188151861144</v>
      </c>
      <c r="AA246">
        <f t="shared" si="119"/>
        <v>2.310734717584459</v>
      </c>
      <c r="AB246">
        <f t="shared" si="120"/>
        <v>1.1829703790954362</v>
      </c>
      <c r="AC246">
        <f t="shared" si="121"/>
        <v>-171.89361375060861</v>
      </c>
      <c r="AD246">
        <f t="shared" si="122"/>
        <v>-45.560332949110212</v>
      </c>
      <c r="AE246">
        <f t="shared" si="123"/>
        <v>-2.4054961284612788</v>
      </c>
      <c r="AF246">
        <f t="shared" si="124"/>
        <v>101.65899399590273</v>
      </c>
      <c r="AG246">
        <f t="shared" si="125"/>
        <v>-82.544537482874247</v>
      </c>
      <c r="AH246">
        <f t="shared" si="126"/>
        <v>3.7827402835518802</v>
      </c>
      <c r="AI246">
        <f t="shared" si="127"/>
        <v>37.386180896290334</v>
      </c>
      <c r="AJ246">
        <v>343.25842508958101</v>
      </c>
      <c r="AK246">
        <v>349.776072727273</v>
      </c>
      <c r="AL246">
        <v>-3.2306548009904499</v>
      </c>
      <c r="AM246">
        <v>66.878724272265899</v>
      </c>
      <c r="AN246">
        <f t="shared" si="128"/>
        <v>3.8978143707621</v>
      </c>
      <c r="AO246">
        <v>15.0099309453123</v>
      </c>
      <c r="AP246">
        <v>15.677492307692299</v>
      </c>
      <c r="AQ246">
        <v>3.2554617440882398E-6</v>
      </c>
      <c r="AR246">
        <v>78.976408190119201</v>
      </c>
      <c r="AS246">
        <v>20</v>
      </c>
      <c r="AT246">
        <v>4</v>
      </c>
      <c r="AU246">
        <f t="shared" si="129"/>
        <v>1</v>
      </c>
      <c r="AV246">
        <f t="shared" si="130"/>
        <v>0</v>
      </c>
      <c r="AW246">
        <f t="shared" si="131"/>
        <v>40132.303214721782</v>
      </c>
      <c r="AX246">
        <f t="shared" si="132"/>
        <v>2000.01111111111</v>
      </c>
      <c r="AY246">
        <f t="shared" si="133"/>
        <v>1681.2096771109229</v>
      </c>
      <c r="AZ246">
        <f t="shared" si="134"/>
        <v>0.84060016855452546</v>
      </c>
      <c r="BA246">
        <f t="shared" si="135"/>
        <v>0.16075832531023421</v>
      </c>
      <c r="BB246">
        <v>0.87</v>
      </c>
      <c r="BC246">
        <v>0.5</v>
      </c>
      <c r="BD246" t="s">
        <v>354</v>
      </c>
      <c r="BE246">
        <v>2</v>
      </c>
      <c r="BF246" t="b">
        <v>1</v>
      </c>
      <c r="BG246">
        <v>1657123517</v>
      </c>
      <c r="BH246">
        <v>366.01459259259298</v>
      </c>
      <c r="BI246">
        <v>351.892962962963</v>
      </c>
      <c r="BJ246">
        <v>15.6630740740741</v>
      </c>
      <c r="BK246">
        <v>15.015196296296301</v>
      </c>
      <c r="BL246">
        <v>366.35307407407402</v>
      </c>
      <c r="BM246">
        <v>15.836625925925899</v>
      </c>
      <c r="BN246">
        <v>500.00744444444501</v>
      </c>
      <c r="BO246">
        <v>73.948014814814798</v>
      </c>
      <c r="BP246">
        <v>9.9953655555555604E-2</v>
      </c>
      <c r="BQ246">
        <v>19.751429629629602</v>
      </c>
      <c r="BR246">
        <v>19.973666666666698</v>
      </c>
      <c r="BS246">
        <v>999.9</v>
      </c>
      <c r="BT246">
        <v>0</v>
      </c>
      <c r="BU246">
        <v>0</v>
      </c>
      <c r="BV246">
        <v>10016.2722222222</v>
      </c>
      <c r="BW246">
        <v>0</v>
      </c>
      <c r="BX246">
        <v>1309.73074074074</v>
      </c>
      <c r="BY246">
        <v>14.1215074074074</v>
      </c>
      <c r="BZ246">
        <v>371.83855555555601</v>
      </c>
      <c r="CA246">
        <v>357.25737037036998</v>
      </c>
      <c r="CB246">
        <v>0.64788777777777795</v>
      </c>
      <c r="CC246">
        <v>351.892962962963</v>
      </c>
      <c r="CD246">
        <v>15.015196296296301</v>
      </c>
      <c r="CE246">
        <v>1.1582529629629601</v>
      </c>
      <c r="CF246">
        <v>1.1103433333333299</v>
      </c>
      <c r="CG246">
        <v>9.0755259259259304</v>
      </c>
      <c r="CH246">
        <v>8.4508381481481507</v>
      </c>
      <c r="CI246">
        <v>2000.01111111111</v>
      </c>
      <c r="CJ246">
        <v>0.979995333333333</v>
      </c>
      <c r="CK246">
        <v>2.00049222222222E-2</v>
      </c>
      <c r="CL246">
        <v>0</v>
      </c>
      <c r="CM246">
        <v>2.5436148148148199</v>
      </c>
      <c r="CN246">
        <v>0</v>
      </c>
      <c r="CO246">
        <v>3915.07481481481</v>
      </c>
      <c r="CP246">
        <v>16705.4740740741</v>
      </c>
      <c r="CQ246">
        <v>42.134185185185203</v>
      </c>
      <c r="CR246">
        <v>44.615666666666698</v>
      </c>
      <c r="CS246">
        <v>43.2752592592593</v>
      </c>
      <c r="CT246">
        <v>42.625</v>
      </c>
      <c r="CU246">
        <v>41.186999999999998</v>
      </c>
      <c r="CV246">
        <v>1960.00074074074</v>
      </c>
      <c r="CW246">
        <v>40.011481481481503</v>
      </c>
      <c r="CX246">
        <v>0</v>
      </c>
      <c r="CY246">
        <v>1651535241.7</v>
      </c>
      <c r="CZ246">
        <v>0</v>
      </c>
      <c r="DA246">
        <v>0</v>
      </c>
      <c r="DB246" t="s">
        <v>355</v>
      </c>
      <c r="DC246">
        <v>1656181403.5999999</v>
      </c>
      <c r="DD246">
        <v>1656181398.0999999</v>
      </c>
      <c r="DE246">
        <v>0</v>
      </c>
      <c r="DF246">
        <v>2.3420000000000001</v>
      </c>
      <c r="DG246">
        <v>0.193</v>
      </c>
      <c r="DH246">
        <v>3.7240000000000002</v>
      </c>
      <c r="DI246">
        <v>0.24399999999999999</v>
      </c>
      <c r="DJ246">
        <v>420</v>
      </c>
      <c r="DK246">
        <v>22</v>
      </c>
      <c r="DL246">
        <v>0.28000000000000003</v>
      </c>
      <c r="DM246">
        <v>0.02</v>
      </c>
      <c r="DN246">
        <v>12.683683902439</v>
      </c>
      <c r="DO246">
        <v>21.568575052264801</v>
      </c>
      <c r="DP246">
        <v>2.2152928242051901</v>
      </c>
      <c r="DQ246">
        <v>0</v>
      </c>
      <c r="DR246">
        <v>0.64270673170731696</v>
      </c>
      <c r="DS246">
        <v>0.109231526132405</v>
      </c>
      <c r="DT246">
        <v>1.3913217288544799E-2</v>
      </c>
      <c r="DU246">
        <v>0</v>
      </c>
      <c r="DV246">
        <v>0</v>
      </c>
      <c r="DW246">
        <v>2</v>
      </c>
      <c r="DX246" t="s">
        <v>375</v>
      </c>
      <c r="DY246">
        <v>2.8845299999999998</v>
      </c>
      <c r="DZ246">
        <v>2.7166999999999999</v>
      </c>
      <c r="EA246">
        <v>6.4642900000000003E-2</v>
      </c>
      <c r="EB246">
        <v>6.23277E-2</v>
      </c>
      <c r="EC246">
        <v>6.3533500000000007E-2</v>
      </c>
      <c r="ED246">
        <v>6.0842199999999999E-2</v>
      </c>
      <c r="EE246">
        <v>26870.400000000001</v>
      </c>
      <c r="EF246">
        <v>23064.799999999999</v>
      </c>
      <c r="EG246">
        <v>25708.799999999999</v>
      </c>
      <c r="EH246">
        <v>23946.9</v>
      </c>
      <c r="EI246">
        <v>41075.599999999999</v>
      </c>
      <c r="EJ246">
        <v>37204.9</v>
      </c>
      <c r="EK246">
        <v>46437.3</v>
      </c>
      <c r="EL246">
        <v>42685.8</v>
      </c>
      <c r="EM246">
        <v>1.82498</v>
      </c>
      <c r="EN246">
        <v>2.2148500000000002</v>
      </c>
      <c r="EO246">
        <v>5.1464900000000001E-2</v>
      </c>
      <c r="EP246">
        <v>0</v>
      </c>
      <c r="EQ246">
        <v>19.122900000000001</v>
      </c>
      <c r="ER246">
        <v>999.9</v>
      </c>
      <c r="ES246">
        <v>41.32</v>
      </c>
      <c r="ET246">
        <v>27.291</v>
      </c>
      <c r="EU246">
        <v>20.3446</v>
      </c>
      <c r="EV246">
        <v>51.497399999999999</v>
      </c>
      <c r="EW246">
        <v>36.682699999999997</v>
      </c>
      <c r="EX246">
        <v>2</v>
      </c>
      <c r="EY246">
        <v>-0.18388699999999999</v>
      </c>
      <c r="EZ246">
        <v>3.5845799999999999</v>
      </c>
      <c r="FA246">
        <v>20.207599999999999</v>
      </c>
      <c r="FB246">
        <v>5.2333100000000004</v>
      </c>
      <c r="FC246">
        <v>11.9915</v>
      </c>
      <c r="FD246">
        <v>4.9572500000000002</v>
      </c>
      <c r="FE246">
        <v>3.3039999999999998</v>
      </c>
      <c r="FF246">
        <v>316.7</v>
      </c>
      <c r="FG246">
        <v>9999</v>
      </c>
      <c r="FH246">
        <v>9999</v>
      </c>
      <c r="FI246">
        <v>4178.8999999999996</v>
      </c>
      <c r="FJ246">
        <v>1.8682799999999999</v>
      </c>
      <c r="FK246">
        <v>1.8638999999999999</v>
      </c>
      <c r="FL246">
        <v>1.87164</v>
      </c>
      <c r="FM246">
        <v>1.8623400000000001</v>
      </c>
      <c r="FN246">
        <v>1.8618699999999999</v>
      </c>
      <c r="FO246">
        <v>1.86829</v>
      </c>
      <c r="FP246">
        <v>1.85842</v>
      </c>
      <c r="FQ246">
        <v>1.8649199999999999</v>
      </c>
      <c r="FR246">
        <v>5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-0.32900000000000001</v>
      </c>
      <c r="GF246">
        <v>-0.17299999999999999</v>
      </c>
      <c r="GG246">
        <v>-0.25096208036330597</v>
      </c>
      <c r="GH246">
        <v>1.40043110155519E-5</v>
      </c>
      <c r="GI246">
        <v>-8.9464880026576905E-7</v>
      </c>
      <c r="GJ246">
        <v>5.5918935111048905E-10</v>
      </c>
      <c r="GK246">
        <v>-0.17968596506812801</v>
      </c>
      <c r="GL246">
        <v>-4.5276668719836703E-2</v>
      </c>
      <c r="GM246">
        <v>3.5990739600394498E-3</v>
      </c>
      <c r="GN246">
        <v>-4.5187851206301597E-5</v>
      </c>
      <c r="GO246">
        <v>3</v>
      </c>
      <c r="GP246">
        <v>2215</v>
      </c>
      <c r="GQ246">
        <v>2</v>
      </c>
      <c r="GR246">
        <v>17</v>
      </c>
      <c r="GS246">
        <v>15702</v>
      </c>
      <c r="GT246">
        <v>15702.1</v>
      </c>
      <c r="GU246">
        <v>1.0510299999999999</v>
      </c>
      <c r="GV246">
        <v>2.34619</v>
      </c>
      <c r="GW246">
        <v>1.9982899999999999</v>
      </c>
      <c r="GX246">
        <v>2.7099600000000001</v>
      </c>
      <c r="GY246">
        <v>2.0935100000000002</v>
      </c>
      <c r="GZ246">
        <v>2.2875999999999999</v>
      </c>
      <c r="HA246">
        <v>32.377000000000002</v>
      </c>
      <c r="HB246">
        <v>15.2615</v>
      </c>
      <c r="HC246">
        <v>18</v>
      </c>
      <c r="HD246">
        <v>425.18599999999998</v>
      </c>
      <c r="HE246">
        <v>684.39499999999998</v>
      </c>
      <c r="HF246">
        <v>15.9246</v>
      </c>
      <c r="HG246">
        <v>24.703900000000001</v>
      </c>
      <c r="HH246">
        <v>30.001200000000001</v>
      </c>
      <c r="HI246">
        <v>24.388300000000001</v>
      </c>
      <c r="HJ246">
        <v>24.383400000000002</v>
      </c>
      <c r="HK246">
        <v>21.0123</v>
      </c>
      <c r="HL246">
        <v>34.571100000000001</v>
      </c>
      <c r="HM246">
        <v>25.108599999999999</v>
      </c>
      <c r="HN246">
        <v>15.923999999999999</v>
      </c>
      <c r="HO246">
        <v>298.92</v>
      </c>
      <c r="HP246">
        <v>14.9824</v>
      </c>
      <c r="HQ246">
        <v>98.312299999999993</v>
      </c>
      <c r="HR246">
        <v>100.384</v>
      </c>
    </row>
    <row r="247" spans="1:226" x14ac:dyDescent="0.2">
      <c r="A247">
        <v>231</v>
      </c>
      <c r="B247">
        <v>1657123529.5</v>
      </c>
      <c r="C247">
        <v>3649</v>
      </c>
      <c r="D247" t="s">
        <v>820</v>
      </c>
      <c r="E247" t="s">
        <v>821</v>
      </c>
      <c r="F247">
        <v>5</v>
      </c>
      <c r="G247" t="s">
        <v>1855</v>
      </c>
      <c r="H247" t="s">
        <v>353</v>
      </c>
      <c r="I247">
        <v>1657123521.7142899</v>
      </c>
      <c r="J247">
        <f t="shared" si="102"/>
        <v>3.8775071563515221E-3</v>
      </c>
      <c r="K247">
        <f t="shared" si="103"/>
        <v>3.877507156351522</v>
      </c>
      <c r="L247">
        <f t="shared" si="104"/>
        <v>36.906093167915465</v>
      </c>
      <c r="M247">
        <f t="shared" si="105"/>
        <v>351.46835714285697</v>
      </c>
      <c r="N247">
        <f t="shared" si="106"/>
        <v>97.823441954872422</v>
      </c>
      <c r="O247">
        <f t="shared" si="107"/>
        <v>7.2436806204761881</v>
      </c>
      <c r="P247">
        <f t="shared" si="108"/>
        <v>26.025709957341245</v>
      </c>
      <c r="Q247">
        <f t="shared" si="109"/>
        <v>0.24560399702369967</v>
      </c>
      <c r="R247">
        <f t="shared" si="110"/>
        <v>3.8023556849324205</v>
      </c>
      <c r="S247">
        <f t="shared" si="111"/>
        <v>0.23711878911414877</v>
      </c>
      <c r="T247">
        <f t="shared" si="112"/>
        <v>0.14893718339696788</v>
      </c>
      <c r="U247">
        <f t="shared" si="113"/>
        <v>321.51931879466838</v>
      </c>
      <c r="V247">
        <f t="shared" si="114"/>
        <v>20.448625433782649</v>
      </c>
      <c r="W247">
        <f t="shared" si="115"/>
        <v>19.9737892857143</v>
      </c>
      <c r="X247">
        <f t="shared" si="116"/>
        <v>2.3428069873042126</v>
      </c>
      <c r="Y247">
        <f t="shared" si="117"/>
        <v>50.225908638764729</v>
      </c>
      <c r="Z247">
        <f t="shared" si="118"/>
        <v>1.160566344326915</v>
      </c>
      <c r="AA247">
        <f t="shared" si="119"/>
        <v>2.3106925803452389</v>
      </c>
      <c r="AB247">
        <f t="shared" si="120"/>
        <v>1.1822406429772976</v>
      </c>
      <c r="AC247">
        <f t="shared" si="121"/>
        <v>-170.99806559510213</v>
      </c>
      <c r="AD247">
        <f t="shared" si="122"/>
        <v>-45.64233443653859</v>
      </c>
      <c r="AE247">
        <f t="shared" si="123"/>
        <v>-2.4100025881605025</v>
      </c>
      <c r="AF247">
        <f t="shared" si="124"/>
        <v>102.46891617486713</v>
      </c>
      <c r="AG247">
        <f t="shared" si="125"/>
        <v>-87.014693117997197</v>
      </c>
      <c r="AH247">
        <f t="shared" si="126"/>
        <v>3.8402846778566242</v>
      </c>
      <c r="AI247">
        <f t="shared" si="127"/>
        <v>36.906093167915465</v>
      </c>
      <c r="AJ247">
        <v>327.06072922361801</v>
      </c>
      <c r="AK247">
        <v>333.69450909090898</v>
      </c>
      <c r="AL247">
        <v>-3.2383553319781</v>
      </c>
      <c r="AM247">
        <v>66.878724272265899</v>
      </c>
      <c r="AN247">
        <f t="shared" si="128"/>
        <v>3.877507156351522</v>
      </c>
      <c r="AO247">
        <v>15.0182887276213</v>
      </c>
      <c r="AP247">
        <v>15.682355944056001</v>
      </c>
      <c r="AQ247">
        <v>4.7931697517040701E-6</v>
      </c>
      <c r="AR247">
        <v>78.976408190119201</v>
      </c>
      <c r="AS247">
        <v>20</v>
      </c>
      <c r="AT247">
        <v>4</v>
      </c>
      <c r="AU247">
        <f t="shared" si="129"/>
        <v>1</v>
      </c>
      <c r="AV247">
        <f t="shared" si="130"/>
        <v>0</v>
      </c>
      <c r="AW247">
        <f t="shared" si="131"/>
        <v>40128.602442434822</v>
      </c>
      <c r="AX247">
        <f t="shared" si="132"/>
        <v>2000.0167857142901</v>
      </c>
      <c r="AY247">
        <f t="shared" si="133"/>
        <v>1681.2144314998316</v>
      </c>
      <c r="AZ247">
        <f t="shared" si="134"/>
        <v>0.84060016071285082</v>
      </c>
      <c r="BA247">
        <f t="shared" si="135"/>
        <v>0.160758310175802</v>
      </c>
      <c r="BB247">
        <v>0.87</v>
      </c>
      <c r="BC247">
        <v>0.5</v>
      </c>
      <c r="BD247" t="s">
        <v>354</v>
      </c>
      <c r="BE247">
        <v>2</v>
      </c>
      <c r="BF247" t="b">
        <v>1</v>
      </c>
      <c r="BG247">
        <v>1657123521.7142899</v>
      </c>
      <c r="BH247">
        <v>351.46835714285697</v>
      </c>
      <c r="BI247">
        <v>336.56299999999999</v>
      </c>
      <c r="BJ247">
        <v>15.6730535714286</v>
      </c>
      <c r="BK247">
        <v>15.015332142857099</v>
      </c>
      <c r="BL247">
        <v>351.80089285714303</v>
      </c>
      <c r="BM247">
        <v>15.846275</v>
      </c>
      <c r="BN247">
        <v>500.01157142857102</v>
      </c>
      <c r="BO247">
        <v>73.948521428571397</v>
      </c>
      <c r="BP247">
        <v>9.9993689285714296E-2</v>
      </c>
      <c r="BQ247">
        <v>19.751135714285699</v>
      </c>
      <c r="BR247">
        <v>19.9737892857143</v>
      </c>
      <c r="BS247">
        <v>999.9</v>
      </c>
      <c r="BT247">
        <v>0</v>
      </c>
      <c r="BU247">
        <v>0</v>
      </c>
      <c r="BV247">
        <v>10015.2267857143</v>
      </c>
      <c r="BW247">
        <v>0</v>
      </c>
      <c r="BX247">
        <v>1310.3021428571401</v>
      </c>
      <c r="BY247">
        <v>14.9052928571429</v>
      </c>
      <c r="BZ247">
        <v>357.06450000000001</v>
      </c>
      <c r="CA247">
        <v>341.69371428571401</v>
      </c>
      <c r="CB247">
        <v>0.65772896428571404</v>
      </c>
      <c r="CC247">
        <v>336.56299999999999</v>
      </c>
      <c r="CD247">
        <v>15.015332142857099</v>
      </c>
      <c r="CE247">
        <v>1.1589992857142899</v>
      </c>
      <c r="CF247">
        <v>1.1103614285714301</v>
      </c>
      <c r="CG247">
        <v>9.0850728571428601</v>
      </c>
      <c r="CH247">
        <v>8.4510764285714295</v>
      </c>
      <c r="CI247">
        <v>2000.0167857142901</v>
      </c>
      <c r="CJ247">
        <v>0.97999560714285705</v>
      </c>
      <c r="CK247">
        <v>2.0004639285714301E-2</v>
      </c>
      <c r="CL247">
        <v>0</v>
      </c>
      <c r="CM247">
        <v>2.5618035714285701</v>
      </c>
      <c r="CN247">
        <v>0</v>
      </c>
      <c r="CO247">
        <v>3911.3660714285702</v>
      </c>
      <c r="CP247">
        <v>16705.5285714286</v>
      </c>
      <c r="CQ247">
        <v>42.138285714285701</v>
      </c>
      <c r="CR247">
        <v>44.6205</v>
      </c>
      <c r="CS247">
        <v>43.287642857142799</v>
      </c>
      <c r="CT247">
        <v>42.625</v>
      </c>
      <c r="CU247">
        <v>41.186999999999998</v>
      </c>
      <c r="CV247">
        <v>1960.0067857142899</v>
      </c>
      <c r="CW247">
        <v>40.011071428571398</v>
      </c>
      <c r="CX247">
        <v>0</v>
      </c>
      <c r="CY247">
        <v>1651535246.5</v>
      </c>
      <c r="CZ247">
        <v>0</v>
      </c>
      <c r="DA247">
        <v>0</v>
      </c>
      <c r="DB247" t="s">
        <v>355</v>
      </c>
      <c r="DC247">
        <v>1656181403.5999999</v>
      </c>
      <c r="DD247">
        <v>1656181398.0999999</v>
      </c>
      <c r="DE247">
        <v>0</v>
      </c>
      <c r="DF247">
        <v>2.3420000000000001</v>
      </c>
      <c r="DG247">
        <v>0.193</v>
      </c>
      <c r="DH247">
        <v>3.7240000000000002</v>
      </c>
      <c r="DI247">
        <v>0.24399999999999999</v>
      </c>
      <c r="DJ247">
        <v>420</v>
      </c>
      <c r="DK247">
        <v>22</v>
      </c>
      <c r="DL247">
        <v>0.28000000000000003</v>
      </c>
      <c r="DM247">
        <v>0.02</v>
      </c>
      <c r="DN247">
        <v>14.1090853658537</v>
      </c>
      <c r="DO247">
        <v>11.5888494773519</v>
      </c>
      <c r="DP247">
        <v>1.22732483774542</v>
      </c>
      <c r="DQ247">
        <v>0</v>
      </c>
      <c r="DR247">
        <v>0.64893424390243903</v>
      </c>
      <c r="DS247">
        <v>0.13470229965156899</v>
      </c>
      <c r="DT247">
        <v>1.51100641163116E-2</v>
      </c>
      <c r="DU247">
        <v>0</v>
      </c>
      <c r="DV247">
        <v>0</v>
      </c>
      <c r="DW247">
        <v>2</v>
      </c>
      <c r="DX247" t="s">
        <v>375</v>
      </c>
      <c r="DY247">
        <v>2.8846699999999998</v>
      </c>
      <c r="DZ247">
        <v>2.7165499999999998</v>
      </c>
      <c r="EA247">
        <v>6.2227499999999998E-2</v>
      </c>
      <c r="EB247">
        <v>5.9694999999999998E-2</v>
      </c>
      <c r="EC247">
        <v>6.3542000000000001E-2</v>
      </c>
      <c r="ED247">
        <v>6.0864399999999999E-2</v>
      </c>
      <c r="EE247">
        <v>26938.7</v>
      </c>
      <c r="EF247">
        <v>23128.7</v>
      </c>
      <c r="EG247">
        <v>25707.8</v>
      </c>
      <c r="EH247">
        <v>23946.1</v>
      </c>
      <c r="EI247">
        <v>41073.699999999997</v>
      </c>
      <c r="EJ247">
        <v>37202.5</v>
      </c>
      <c r="EK247">
        <v>46435.7</v>
      </c>
      <c r="EL247">
        <v>42684.2</v>
      </c>
      <c r="EM247">
        <v>1.82498</v>
      </c>
      <c r="EN247">
        <v>2.2143000000000002</v>
      </c>
      <c r="EO247">
        <v>5.1651099999999998E-2</v>
      </c>
      <c r="EP247">
        <v>0</v>
      </c>
      <c r="EQ247">
        <v>19.125399999999999</v>
      </c>
      <c r="ER247">
        <v>999.9</v>
      </c>
      <c r="ES247">
        <v>41.32</v>
      </c>
      <c r="ET247">
        <v>27.321000000000002</v>
      </c>
      <c r="EU247">
        <v>20.379200000000001</v>
      </c>
      <c r="EV247">
        <v>52.047400000000003</v>
      </c>
      <c r="EW247">
        <v>36.522399999999998</v>
      </c>
      <c r="EX247">
        <v>2</v>
      </c>
      <c r="EY247">
        <v>-0.18244199999999999</v>
      </c>
      <c r="EZ247">
        <v>3.63964</v>
      </c>
      <c r="FA247">
        <v>20.206600000000002</v>
      </c>
      <c r="FB247">
        <v>5.23346</v>
      </c>
      <c r="FC247">
        <v>11.991099999999999</v>
      </c>
      <c r="FD247">
        <v>4.9573</v>
      </c>
      <c r="FE247">
        <v>3.3039499999999999</v>
      </c>
      <c r="FF247">
        <v>316.7</v>
      </c>
      <c r="FG247">
        <v>9999</v>
      </c>
      <c r="FH247">
        <v>9999</v>
      </c>
      <c r="FI247">
        <v>4179.2</v>
      </c>
      <c r="FJ247">
        <v>1.8682700000000001</v>
      </c>
      <c r="FK247">
        <v>1.86389</v>
      </c>
      <c r="FL247">
        <v>1.8715999999999999</v>
      </c>
      <c r="FM247">
        <v>1.8623400000000001</v>
      </c>
      <c r="FN247">
        <v>1.86185</v>
      </c>
      <c r="FO247">
        <v>1.86829</v>
      </c>
      <c r="FP247">
        <v>1.85842</v>
      </c>
      <c r="FQ247">
        <v>1.86493</v>
      </c>
      <c r="FR247">
        <v>5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-0.32200000000000001</v>
      </c>
      <c r="GF247">
        <v>-0.1729</v>
      </c>
      <c r="GG247">
        <v>-0.25096208036330597</v>
      </c>
      <c r="GH247">
        <v>1.40043110155519E-5</v>
      </c>
      <c r="GI247">
        <v>-8.9464880026576905E-7</v>
      </c>
      <c r="GJ247">
        <v>5.5918935111048905E-10</v>
      </c>
      <c r="GK247">
        <v>-0.17968596506812801</v>
      </c>
      <c r="GL247">
        <v>-4.5276668719836703E-2</v>
      </c>
      <c r="GM247">
        <v>3.5990739600394498E-3</v>
      </c>
      <c r="GN247">
        <v>-4.5187851206301597E-5</v>
      </c>
      <c r="GO247">
        <v>3</v>
      </c>
      <c r="GP247">
        <v>2215</v>
      </c>
      <c r="GQ247">
        <v>2</v>
      </c>
      <c r="GR247">
        <v>17</v>
      </c>
      <c r="GS247">
        <v>15702.1</v>
      </c>
      <c r="GT247">
        <v>15702.2</v>
      </c>
      <c r="GU247">
        <v>1.0083</v>
      </c>
      <c r="GV247">
        <v>2.3303199999999999</v>
      </c>
      <c r="GW247">
        <v>1.9982899999999999</v>
      </c>
      <c r="GX247">
        <v>2.7099600000000001</v>
      </c>
      <c r="GY247">
        <v>2.0935100000000002</v>
      </c>
      <c r="GZ247">
        <v>2.33643</v>
      </c>
      <c r="HA247">
        <v>32.377000000000002</v>
      </c>
      <c r="HB247">
        <v>15.270300000000001</v>
      </c>
      <c r="HC247">
        <v>18</v>
      </c>
      <c r="HD247">
        <v>425.29599999999999</v>
      </c>
      <c r="HE247">
        <v>684.11800000000005</v>
      </c>
      <c r="HF247">
        <v>15.9404</v>
      </c>
      <c r="HG247">
        <v>24.717700000000001</v>
      </c>
      <c r="HH247">
        <v>30.001300000000001</v>
      </c>
      <c r="HI247">
        <v>24.402899999999999</v>
      </c>
      <c r="HJ247">
        <v>24.3979</v>
      </c>
      <c r="HK247">
        <v>20.1572</v>
      </c>
      <c r="HL247">
        <v>34.571100000000001</v>
      </c>
      <c r="HM247">
        <v>25.108599999999999</v>
      </c>
      <c r="HN247">
        <v>15.9399</v>
      </c>
      <c r="HO247">
        <v>285.512</v>
      </c>
      <c r="HP247">
        <v>14.97</v>
      </c>
      <c r="HQ247">
        <v>98.308899999999994</v>
      </c>
      <c r="HR247">
        <v>100.38</v>
      </c>
    </row>
    <row r="248" spans="1:226" x14ac:dyDescent="0.2">
      <c r="A248">
        <v>232</v>
      </c>
      <c r="B248">
        <v>1657123534.5</v>
      </c>
      <c r="C248">
        <v>3654</v>
      </c>
      <c r="D248" t="s">
        <v>822</v>
      </c>
      <c r="E248" t="s">
        <v>823</v>
      </c>
      <c r="F248">
        <v>5</v>
      </c>
      <c r="G248" t="s">
        <v>1856</v>
      </c>
      <c r="H248" t="s">
        <v>353</v>
      </c>
      <c r="I248">
        <v>1657123527</v>
      </c>
      <c r="J248">
        <f t="shared" si="102"/>
        <v>3.8946283169015764E-3</v>
      </c>
      <c r="K248">
        <f t="shared" si="103"/>
        <v>3.8946283169015765</v>
      </c>
      <c r="L248">
        <f t="shared" si="104"/>
        <v>35.54812039414881</v>
      </c>
      <c r="M248">
        <f t="shared" si="105"/>
        <v>334.73237037037001</v>
      </c>
      <c r="N248">
        <f t="shared" si="106"/>
        <v>91.523199695165033</v>
      </c>
      <c r="O248">
        <f t="shared" si="107"/>
        <v>6.7771515225582961</v>
      </c>
      <c r="P248">
        <f t="shared" si="108"/>
        <v>24.786414822262188</v>
      </c>
      <c r="Q248">
        <f t="shared" si="109"/>
        <v>0.24668930975237544</v>
      </c>
      <c r="R248">
        <f t="shared" si="110"/>
        <v>3.8023117231482049</v>
      </c>
      <c r="S248">
        <f t="shared" si="111"/>
        <v>0.23813025540166652</v>
      </c>
      <c r="T248">
        <f t="shared" si="112"/>
        <v>0.14957566690376725</v>
      </c>
      <c r="U248">
        <f t="shared" si="113"/>
        <v>321.51697569754833</v>
      </c>
      <c r="V248">
        <f t="shared" si="114"/>
        <v>20.450922712867929</v>
      </c>
      <c r="W248">
        <f t="shared" si="115"/>
        <v>19.979422222222201</v>
      </c>
      <c r="X248">
        <f t="shared" si="116"/>
        <v>2.3436244999534845</v>
      </c>
      <c r="Y248">
        <f t="shared" si="117"/>
        <v>50.236132400258782</v>
      </c>
      <c r="Z248">
        <f t="shared" si="118"/>
        <v>1.1612204644897419</v>
      </c>
      <c r="AA248">
        <f t="shared" si="119"/>
        <v>2.3115244128223535</v>
      </c>
      <c r="AB248">
        <f t="shared" si="120"/>
        <v>1.1824040354637426</v>
      </c>
      <c r="AC248">
        <f t="shared" si="121"/>
        <v>-171.75310877535952</v>
      </c>
      <c r="AD248">
        <f t="shared" si="122"/>
        <v>-45.607289197798721</v>
      </c>
      <c r="AE248">
        <f t="shared" si="123"/>
        <v>-2.4083210116525611</v>
      </c>
      <c r="AF248">
        <f t="shared" si="124"/>
        <v>101.74825671273753</v>
      </c>
      <c r="AG248">
        <f t="shared" si="125"/>
        <v>-90.255227754637318</v>
      </c>
      <c r="AH248">
        <f t="shared" si="126"/>
        <v>3.8606481208460881</v>
      </c>
      <c r="AI248">
        <f t="shared" si="127"/>
        <v>35.54812039414881</v>
      </c>
      <c r="AJ248">
        <v>309.88461205794999</v>
      </c>
      <c r="AK248">
        <v>317.13237575757603</v>
      </c>
      <c r="AL248">
        <v>-3.3304628759361399</v>
      </c>
      <c r="AM248">
        <v>66.878724272265899</v>
      </c>
      <c r="AN248">
        <f t="shared" si="128"/>
        <v>3.8946283169015765</v>
      </c>
      <c r="AO248">
        <v>15.026657682124799</v>
      </c>
      <c r="AP248">
        <v>15.6936608391609</v>
      </c>
      <c r="AQ248">
        <v>8.0131954157959897E-6</v>
      </c>
      <c r="AR248">
        <v>78.976408190119201</v>
      </c>
      <c r="AS248">
        <v>20</v>
      </c>
      <c r="AT248">
        <v>4</v>
      </c>
      <c r="AU248">
        <f t="shared" si="129"/>
        <v>1</v>
      </c>
      <c r="AV248">
        <f t="shared" si="130"/>
        <v>0</v>
      </c>
      <c r="AW248">
        <f t="shared" si="131"/>
        <v>40127.223301026941</v>
      </c>
      <c r="AX248">
        <f t="shared" si="132"/>
        <v>2000.0022222222201</v>
      </c>
      <c r="AY248">
        <f t="shared" si="133"/>
        <v>1681.2021884443238</v>
      </c>
      <c r="AZ248">
        <f t="shared" si="134"/>
        <v>0.8406001602219848</v>
      </c>
      <c r="BA248">
        <f t="shared" si="135"/>
        <v>0.16075830922843076</v>
      </c>
      <c r="BB248">
        <v>0.87</v>
      </c>
      <c r="BC248">
        <v>0.5</v>
      </c>
      <c r="BD248" t="s">
        <v>354</v>
      </c>
      <c r="BE248">
        <v>2</v>
      </c>
      <c r="BF248" t="b">
        <v>1</v>
      </c>
      <c r="BG248">
        <v>1657123527</v>
      </c>
      <c r="BH248">
        <v>334.73237037037001</v>
      </c>
      <c r="BI248">
        <v>319.252555555556</v>
      </c>
      <c r="BJ248">
        <v>15.681900000000001</v>
      </c>
      <c r="BK248">
        <v>15.0206703703704</v>
      </c>
      <c r="BL248">
        <v>335.05814814814801</v>
      </c>
      <c r="BM248">
        <v>15.8548148148148</v>
      </c>
      <c r="BN248">
        <v>499.991518518519</v>
      </c>
      <c r="BO248">
        <v>73.948518518518497</v>
      </c>
      <c r="BP248">
        <v>9.9936355555555606E-2</v>
      </c>
      <c r="BQ248">
        <v>19.756937037037002</v>
      </c>
      <c r="BR248">
        <v>19.979422222222201</v>
      </c>
      <c r="BS248">
        <v>999.9</v>
      </c>
      <c r="BT248">
        <v>0</v>
      </c>
      <c r="BU248">
        <v>0</v>
      </c>
      <c r="BV248">
        <v>10015.0751851852</v>
      </c>
      <c r="BW248">
        <v>0</v>
      </c>
      <c r="BX248">
        <v>1310.7603703703701</v>
      </c>
      <c r="BY248">
        <v>15.479825925925899</v>
      </c>
      <c r="BZ248">
        <v>340.06525925925899</v>
      </c>
      <c r="CA248">
        <v>324.12099999999998</v>
      </c>
      <c r="CB248">
        <v>0.66123329629629601</v>
      </c>
      <c r="CC248">
        <v>319.252555555556</v>
      </c>
      <c r="CD248">
        <v>15.0206703703704</v>
      </c>
      <c r="CE248">
        <v>1.15965259259259</v>
      </c>
      <c r="CF248">
        <v>1.1107555555555599</v>
      </c>
      <c r="CG248">
        <v>9.0934333333333299</v>
      </c>
      <c r="CH248">
        <v>8.4563162962963005</v>
      </c>
      <c r="CI248">
        <v>2000.0022222222201</v>
      </c>
      <c r="CJ248">
        <v>0.97999566666666704</v>
      </c>
      <c r="CK248">
        <v>2.00045777777778E-2</v>
      </c>
      <c r="CL248">
        <v>0</v>
      </c>
      <c r="CM248">
        <v>2.47371851851852</v>
      </c>
      <c r="CN248">
        <v>0</v>
      </c>
      <c r="CO248">
        <v>3906.9522222222199</v>
      </c>
      <c r="CP248">
        <v>16705.396296296301</v>
      </c>
      <c r="CQ248">
        <v>42.157148148148103</v>
      </c>
      <c r="CR248">
        <v>44.625</v>
      </c>
      <c r="CS248">
        <v>43.300518518518501</v>
      </c>
      <c r="CT248">
        <v>42.625</v>
      </c>
      <c r="CU248">
        <v>41.186999999999998</v>
      </c>
      <c r="CV248">
        <v>1959.9922222222201</v>
      </c>
      <c r="CW248">
        <v>40.010740740740701</v>
      </c>
      <c r="CX248">
        <v>0</v>
      </c>
      <c r="CY248">
        <v>1651535251.3</v>
      </c>
      <c r="CZ248">
        <v>0</v>
      </c>
      <c r="DA248">
        <v>0</v>
      </c>
      <c r="DB248" t="s">
        <v>355</v>
      </c>
      <c r="DC248">
        <v>1656181403.5999999</v>
      </c>
      <c r="DD248">
        <v>1656181398.0999999</v>
      </c>
      <c r="DE248">
        <v>0</v>
      </c>
      <c r="DF248">
        <v>2.3420000000000001</v>
      </c>
      <c r="DG248">
        <v>0.193</v>
      </c>
      <c r="DH248">
        <v>3.7240000000000002</v>
      </c>
      <c r="DI248">
        <v>0.24399999999999999</v>
      </c>
      <c r="DJ248">
        <v>420</v>
      </c>
      <c r="DK248">
        <v>22</v>
      </c>
      <c r="DL248">
        <v>0.28000000000000003</v>
      </c>
      <c r="DM248">
        <v>0.02</v>
      </c>
      <c r="DN248">
        <v>15.0280024390244</v>
      </c>
      <c r="DO248">
        <v>7.4752285714286097</v>
      </c>
      <c r="DP248">
        <v>0.77930493780779597</v>
      </c>
      <c r="DQ248">
        <v>0</v>
      </c>
      <c r="DR248">
        <v>0.65632180487804903</v>
      </c>
      <c r="DS248">
        <v>6.5803149825784904E-2</v>
      </c>
      <c r="DT248">
        <v>1.0317703018195601E-2</v>
      </c>
      <c r="DU248">
        <v>1</v>
      </c>
      <c r="DV248">
        <v>1</v>
      </c>
      <c r="DW248">
        <v>2</v>
      </c>
      <c r="DX248" t="s">
        <v>362</v>
      </c>
      <c r="DY248">
        <v>2.8843100000000002</v>
      </c>
      <c r="DZ248">
        <v>2.7164100000000002</v>
      </c>
      <c r="EA248">
        <v>5.9711E-2</v>
      </c>
      <c r="EB248">
        <v>5.7184600000000002E-2</v>
      </c>
      <c r="EC248">
        <v>6.3566800000000007E-2</v>
      </c>
      <c r="ED248">
        <v>6.08782E-2</v>
      </c>
      <c r="EE248">
        <v>27009.8</v>
      </c>
      <c r="EF248">
        <v>23189.599999999999</v>
      </c>
      <c r="EG248">
        <v>25706.799999999999</v>
      </c>
      <c r="EH248">
        <v>23945.3</v>
      </c>
      <c r="EI248">
        <v>41071.199999999997</v>
      </c>
      <c r="EJ248">
        <v>37201</v>
      </c>
      <c r="EK248">
        <v>46434.2</v>
      </c>
      <c r="EL248">
        <v>42683.199999999997</v>
      </c>
      <c r="EM248">
        <v>1.8244199999999999</v>
      </c>
      <c r="EN248">
        <v>2.2141500000000001</v>
      </c>
      <c r="EO248">
        <v>5.2247200000000001E-2</v>
      </c>
      <c r="EP248">
        <v>0</v>
      </c>
      <c r="EQ248">
        <v>19.128699999999998</v>
      </c>
      <c r="ER248">
        <v>999.9</v>
      </c>
      <c r="ES248">
        <v>41.271000000000001</v>
      </c>
      <c r="ET248">
        <v>27.321000000000002</v>
      </c>
      <c r="EU248">
        <v>20.356100000000001</v>
      </c>
      <c r="EV248">
        <v>52.357399999999998</v>
      </c>
      <c r="EW248">
        <v>36.618600000000001</v>
      </c>
      <c r="EX248">
        <v>2</v>
      </c>
      <c r="EY248">
        <v>-0.181148</v>
      </c>
      <c r="EZ248">
        <v>3.6617799999999998</v>
      </c>
      <c r="FA248">
        <v>20.206</v>
      </c>
      <c r="FB248">
        <v>5.23346</v>
      </c>
      <c r="FC248">
        <v>11.991099999999999</v>
      </c>
      <c r="FD248">
        <v>4.9569000000000001</v>
      </c>
      <c r="FE248">
        <v>3.3038699999999999</v>
      </c>
      <c r="FF248">
        <v>316.7</v>
      </c>
      <c r="FG248">
        <v>9999</v>
      </c>
      <c r="FH248">
        <v>9999</v>
      </c>
      <c r="FI248">
        <v>4179.2</v>
      </c>
      <c r="FJ248">
        <v>1.86829</v>
      </c>
      <c r="FK248">
        <v>1.86389</v>
      </c>
      <c r="FL248">
        <v>1.87161</v>
      </c>
      <c r="FM248">
        <v>1.8623400000000001</v>
      </c>
      <c r="FN248">
        <v>1.86185</v>
      </c>
      <c r="FO248">
        <v>1.86829</v>
      </c>
      <c r="FP248">
        <v>1.85843</v>
      </c>
      <c r="FQ248">
        <v>1.8649199999999999</v>
      </c>
      <c r="FR248">
        <v>5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-0.316</v>
      </c>
      <c r="GF248">
        <v>-0.17249999999999999</v>
      </c>
      <c r="GG248">
        <v>-0.25096208036330597</v>
      </c>
      <c r="GH248">
        <v>1.40043110155519E-5</v>
      </c>
      <c r="GI248">
        <v>-8.9464880026576905E-7</v>
      </c>
      <c r="GJ248">
        <v>5.5918935111048905E-10</v>
      </c>
      <c r="GK248">
        <v>-0.17968596506812801</v>
      </c>
      <c r="GL248">
        <v>-4.5276668719836703E-2</v>
      </c>
      <c r="GM248">
        <v>3.5990739600394498E-3</v>
      </c>
      <c r="GN248">
        <v>-4.5187851206301597E-5</v>
      </c>
      <c r="GO248">
        <v>3</v>
      </c>
      <c r="GP248">
        <v>2215</v>
      </c>
      <c r="GQ248">
        <v>2</v>
      </c>
      <c r="GR248">
        <v>17</v>
      </c>
      <c r="GS248">
        <v>15702.2</v>
      </c>
      <c r="GT248">
        <v>15702.3</v>
      </c>
      <c r="GU248">
        <v>0.96313499999999996</v>
      </c>
      <c r="GV248">
        <v>2.34741</v>
      </c>
      <c r="GW248">
        <v>1.9982899999999999</v>
      </c>
      <c r="GX248">
        <v>2.7099600000000001</v>
      </c>
      <c r="GY248">
        <v>2.0935100000000002</v>
      </c>
      <c r="GZ248">
        <v>2.3278799999999999</v>
      </c>
      <c r="HA248">
        <v>32.377000000000002</v>
      </c>
      <c r="HB248">
        <v>15.2615</v>
      </c>
      <c r="HC248">
        <v>18</v>
      </c>
      <c r="HD248">
        <v>425.10700000000003</v>
      </c>
      <c r="HE248">
        <v>684.18</v>
      </c>
      <c r="HF248">
        <v>15.950100000000001</v>
      </c>
      <c r="HG248">
        <v>24.731400000000001</v>
      </c>
      <c r="HH248">
        <v>30.001300000000001</v>
      </c>
      <c r="HI248">
        <v>24.418199999999999</v>
      </c>
      <c r="HJ248">
        <v>24.412199999999999</v>
      </c>
      <c r="HK248">
        <v>19.250499999999999</v>
      </c>
      <c r="HL248">
        <v>34.571100000000001</v>
      </c>
      <c r="HM248">
        <v>24.7349</v>
      </c>
      <c r="HN248">
        <v>15.9481</v>
      </c>
      <c r="HO248">
        <v>265.387</v>
      </c>
      <c r="HP248">
        <v>14.9596</v>
      </c>
      <c r="HQ248">
        <v>98.305300000000003</v>
      </c>
      <c r="HR248">
        <v>100.378</v>
      </c>
    </row>
    <row r="249" spans="1:226" x14ac:dyDescent="0.2">
      <c r="A249">
        <v>233</v>
      </c>
      <c r="B249">
        <v>1657123539.5</v>
      </c>
      <c r="C249">
        <v>3659</v>
      </c>
      <c r="D249" t="s">
        <v>824</v>
      </c>
      <c r="E249" t="s">
        <v>825</v>
      </c>
      <c r="F249">
        <v>5</v>
      </c>
      <c r="G249" t="s">
        <v>1857</v>
      </c>
      <c r="H249" t="s">
        <v>353</v>
      </c>
      <c r="I249">
        <v>1657123531.7142899</v>
      </c>
      <c r="J249">
        <f t="shared" si="102"/>
        <v>3.8551400103351498E-3</v>
      </c>
      <c r="K249">
        <f t="shared" si="103"/>
        <v>3.8551400103351496</v>
      </c>
      <c r="L249">
        <f t="shared" si="104"/>
        <v>33.443132190153356</v>
      </c>
      <c r="M249">
        <f t="shared" si="105"/>
        <v>319.63746428571397</v>
      </c>
      <c r="N249">
        <f t="shared" si="106"/>
        <v>88.333667512775079</v>
      </c>
      <c r="O249">
        <f t="shared" si="107"/>
        <v>6.5409555747142782</v>
      </c>
      <c r="P249">
        <f t="shared" si="108"/>
        <v>23.668602388832195</v>
      </c>
      <c r="Q249">
        <f t="shared" si="109"/>
        <v>0.24399380334743059</v>
      </c>
      <c r="R249">
        <f t="shared" si="110"/>
        <v>3.7985341574144478</v>
      </c>
      <c r="S249">
        <f t="shared" si="111"/>
        <v>0.23560933277146034</v>
      </c>
      <c r="T249">
        <f t="shared" si="112"/>
        <v>0.14798514155123904</v>
      </c>
      <c r="U249">
        <f t="shared" si="113"/>
        <v>321.51281700000021</v>
      </c>
      <c r="V249">
        <f t="shared" si="114"/>
        <v>20.463954708663959</v>
      </c>
      <c r="W249">
        <f t="shared" si="115"/>
        <v>19.9856571428571</v>
      </c>
      <c r="X249">
        <f t="shared" si="116"/>
        <v>2.3445296705023169</v>
      </c>
      <c r="Y249">
        <f t="shared" si="117"/>
        <v>50.239291884480906</v>
      </c>
      <c r="Z249">
        <f t="shared" si="118"/>
        <v>1.1616047875030882</v>
      </c>
      <c r="AA249">
        <f t="shared" si="119"/>
        <v>2.3121440289685133</v>
      </c>
      <c r="AB249">
        <f t="shared" si="120"/>
        <v>1.1829248829992287</v>
      </c>
      <c r="AC249">
        <f t="shared" si="121"/>
        <v>-170.01167445578011</v>
      </c>
      <c r="AD249">
        <f t="shared" si="122"/>
        <v>-45.954107092171874</v>
      </c>
      <c r="AE249">
        <f t="shared" si="123"/>
        <v>-2.4291795073517326</v>
      </c>
      <c r="AF249">
        <f t="shared" si="124"/>
        <v>103.11785594469652</v>
      </c>
      <c r="AG249">
        <f t="shared" si="125"/>
        <v>-92.417295759110559</v>
      </c>
      <c r="AH249">
        <f t="shared" si="126"/>
        <v>3.8772720887303005</v>
      </c>
      <c r="AI249">
        <f t="shared" si="127"/>
        <v>33.443132190153356</v>
      </c>
      <c r="AJ249">
        <v>293.54609736704202</v>
      </c>
      <c r="AK249">
        <v>300.888509090909</v>
      </c>
      <c r="AL249">
        <v>-3.2623423788201702</v>
      </c>
      <c r="AM249">
        <v>66.878724272265899</v>
      </c>
      <c r="AN249">
        <f t="shared" si="128"/>
        <v>3.8551400103351496</v>
      </c>
      <c r="AO249">
        <v>15.028747921969201</v>
      </c>
      <c r="AP249">
        <v>15.6890097902098</v>
      </c>
      <c r="AQ249">
        <v>-7.5723532616677301E-7</v>
      </c>
      <c r="AR249">
        <v>78.976408190119201</v>
      </c>
      <c r="AS249">
        <v>20</v>
      </c>
      <c r="AT249">
        <v>4</v>
      </c>
      <c r="AU249">
        <f t="shared" si="129"/>
        <v>1</v>
      </c>
      <c r="AV249">
        <f t="shared" si="130"/>
        <v>0</v>
      </c>
      <c r="AW249">
        <f t="shared" si="131"/>
        <v>40076.451102999585</v>
      </c>
      <c r="AX249">
        <f t="shared" si="132"/>
        <v>1999.97642857143</v>
      </c>
      <c r="AY249">
        <f t="shared" si="133"/>
        <v>1681.1805000000013</v>
      </c>
      <c r="AZ249">
        <f t="shared" si="134"/>
        <v>0.84060015707327984</v>
      </c>
      <c r="BA249">
        <f t="shared" si="135"/>
        <v>0.16075830315143</v>
      </c>
      <c r="BB249">
        <v>0.87</v>
      </c>
      <c r="BC249">
        <v>0.5</v>
      </c>
      <c r="BD249" t="s">
        <v>354</v>
      </c>
      <c r="BE249">
        <v>2</v>
      </c>
      <c r="BF249" t="b">
        <v>1</v>
      </c>
      <c r="BG249">
        <v>1657123531.7142899</v>
      </c>
      <c r="BH249">
        <v>319.63746428571397</v>
      </c>
      <c r="BI249">
        <v>303.77278571428599</v>
      </c>
      <c r="BJ249">
        <v>15.6871285714286</v>
      </c>
      <c r="BK249">
        <v>15.0230785714286</v>
      </c>
      <c r="BL249">
        <v>319.95721428571397</v>
      </c>
      <c r="BM249">
        <v>15.8598642857143</v>
      </c>
      <c r="BN249">
        <v>500.00910714285698</v>
      </c>
      <c r="BO249">
        <v>73.948217857142794</v>
      </c>
      <c r="BP249">
        <v>0.100055682142857</v>
      </c>
      <c r="BQ249">
        <v>19.761257142857101</v>
      </c>
      <c r="BR249">
        <v>19.9856571428571</v>
      </c>
      <c r="BS249">
        <v>999.9</v>
      </c>
      <c r="BT249">
        <v>0</v>
      </c>
      <c r="BU249">
        <v>0</v>
      </c>
      <c r="BV249">
        <v>10002.0571428571</v>
      </c>
      <c r="BW249">
        <v>0</v>
      </c>
      <c r="BX249">
        <v>1311.04714285714</v>
      </c>
      <c r="BY249">
        <v>15.864642857142901</v>
      </c>
      <c r="BZ249">
        <v>324.73149999999998</v>
      </c>
      <c r="CA249">
        <v>308.40603571428602</v>
      </c>
      <c r="CB249">
        <v>0.66404750000000001</v>
      </c>
      <c r="CC249">
        <v>303.77278571428599</v>
      </c>
      <c r="CD249">
        <v>15.0230785714286</v>
      </c>
      <c r="CE249">
        <v>1.16003464285714</v>
      </c>
      <c r="CF249">
        <v>1.1109292857142901</v>
      </c>
      <c r="CG249">
        <v>9.0983114285714297</v>
      </c>
      <c r="CH249">
        <v>8.4586225000000006</v>
      </c>
      <c r="CI249">
        <v>1999.97642857143</v>
      </c>
      <c r="CJ249">
        <v>0.97999571428571397</v>
      </c>
      <c r="CK249">
        <v>2.0004528571428599E-2</v>
      </c>
      <c r="CL249">
        <v>0</v>
      </c>
      <c r="CM249">
        <v>2.4943321428571399</v>
      </c>
      <c r="CN249">
        <v>0</v>
      </c>
      <c r="CO249">
        <v>3902.53071428571</v>
      </c>
      <c r="CP249">
        <v>16705.189285714299</v>
      </c>
      <c r="CQ249">
        <v>42.169285714285699</v>
      </c>
      <c r="CR249">
        <v>44.625</v>
      </c>
      <c r="CS249">
        <v>43.3075714285714</v>
      </c>
      <c r="CT249">
        <v>42.625</v>
      </c>
      <c r="CU249">
        <v>41.191499999999998</v>
      </c>
      <c r="CV249">
        <v>1959.96642857143</v>
      </c>
      <c r="CW249">
        <v>40.01</v>
      </c>
      <c r="CX249">
        <v>0</v>
      </c>
      <c r="CY249">
        <v>1651535256.7</v>
      </c>
      <c r="CZ249">
        <v>0</v>
      </c>
      <c r="DA249">
        <v>0</v>
      </c>
      <c r="DB249" t="s">
        <v>355</v>
      </c>
      <c r="DC249">
        <v>1656181403.5999999</v>
      </c>
      <c r="DD249">
        <v>1656181398.0999999</v>
      </c>
      <c r="DE249">
        <v>0</v>
      </c>
      <c r="DF249">
        <v>2.3420000000000001</v>
      </c>
      <c r="DG249">
        <v>0.193</v>
      </c>
      <c r="DH249">
        <v>3.7240000000000002</v>
      </c>
      <c r="DI249">
        <v>0.24399999999999999</v>
      </c>
      <c r="DJ249">
        <v>420</v>
      </c>
      <c r="DK249">
        <v>22</v>
      </c>
      <c r="DL249">
        <v>0.28000000000000003</v>
      </c>
      <c r="DM249">
        <v>0.02</v>
      </c>
      <c r="DN249">
        <v>15.529470731707301</v>
      </c>
      <c r="DO249">
        <v>4.8784411149825804</v>
      </c>
      <c r="DP249">
        <v>0.54874031276249802</v>
      </c>
      <c r="DQ249">
        <v>0</v>
      </c>
      <c r="DR249">
        <v>0.66276746341463399</v>
      </c>
      <c r="DS249">
        <v>1.6533554006968501E-2</v>
      </c>
      <c r="DT249">
        <v>3.8390975635323602E-3</v>
      </c>
      <c r="DU249">
        <v>1</v>
      </c>
      <c r="DV249">
        <v>1</v>
      </c>
      <c r="DW249">
        <v>2</v>
      </c>
      <c r="DX249" t="s">
        <v>362</v>
      </c>
      <c r="DY249">
        <v>2.8843800000000002</v>
      </c>
      <c r="DZ249">
        <v>2.7163900000000001</v>
      </c>
      <c r="EA249">
        <v>5.7172300000000002E-2</v>
      </c>
      <c r="EB249">
        <v>5.4432399999999999E-2</v>
      </c>
      <c r="EC249">
        <v>6.3552200000000003E-2</v>
      </c>
      <c r="ED249">
        <v>6.0825200000000003E-2</v>
      </c>
      <c r="EE249">
        <v>27081.8</v>
      </c>
      <c r="EF249">
        <v>23256.799999999999</v>
      </c>
      <c r="EG249">
        <v>25706</v>
      </c>
      <c r="EH249">
        <v>23944.9</v>
      </c>
      <c r="EI249">
        <v>41070.9</v>
      </c>
      <c r="EJ249">
        <v>37202.699999999997</v>
      </c>
      <c r="EK249">
        <v>46433.2</v>
      </c>
      <c r="EL249">
        <v>42682.8</v>
      </c>
      <c r="EM249">
        <v>1.8244800000000001</v>
      </c>
      <c r="EN249">
        <v>2.2137799999999999</v>
      </c>
      <c r="EO249">
        <v>5.2135399999999998E-2</v>
      </c>
      <c r="EP249">
        <v>0</v>
      </c>
      <c r="EQ249">
        <v>19.1311</v>
      </c>
      <c r="ER249">
        <v>999.9</v>
      </c>
      <c r="ES249">
        <v>41.271000000000001</v>
      </c>
      <c r="ET249">
        <v>27.321000000000002</v>
      </c>
      <c r="EU249">
        <v>20.356100000000001</v>
      </c>
      <c r="EV249">
        <v>52.127400000000002</v>
      </c>
      <c r="EW249">
        <v>36.554499999999997</v>
      </c>
      <c r="EX249">
        <v>2</v>
      </c>
      <c r="EY249">
        <v>-0.179926</v>
      </c>
      <c r="EZ249">
        <v>3.6848800000000002</v>
      </c>
      <c r="FA249">
        <v>20.205500000000001</v>
      </c>
      <c r="FB249">
        <v>5.2340600000000004</v>
      </c>
      <c r="FC249">
        <v>11.991099999999999</v>
      </c>
      <c r="FD249">
        <v>4.9569000000000001</v>
      </c>
      <c r="FE249">
        <v>3.3039999999999998</v>
      </c>
      <c r="FF249">
        <v>316.7</v>
      </c>
      <c r="FG249">
        <v>9999</v>
      </c>
      <c r="FH249">
        <v>9999</v>
      </c>
      <c r="FI249">
        <v>4179.5</v>
      </c>
      <c r="FJ249">
        <v>1.8682799999999999</v>
      </c>
      <c r="FK249">
        <v>1.86388</v>
      </c>
      <c r="FL249">
        <v>1.87158</v>
      </c>
      <c r="FM249">
        <v>1.8623400000000001</v>
      </c>
      <c r="FN249">
        <v>1.86188</v>
      </c>
      <c r="FO249">
        <v>1.86829</v>
      </c>
      <c r="FP249">
        <v>1.85842</v>
      </c>
      <c r="FQ249">
        <v>1.8649</v>
      </c>
      <c r="FR249">
        <v>5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-0.31</v>
      </c>
      <c r="GF249">
        <v>-0.17269999999999999</v>
      </c>
      <c r="GG249">
        <v>-0.25096208036330597</v>
      </c>
      <c r="GH249">
        <v>1.40043110155519E-5</v>
      </c>
      <c r="GI249">
        <v>-8.9464880026576905E-7</v>
      </c>
      <c r="GJ249">
        <v>5.5918935111048905E-10</v>
      </c>
      <c r="GK249">
        <v>-0.17968596506812801</v>
      </c>
      <c r="GL249">
        <v>-4.5276668719836703E-2</v>
      </c>
      <c r="GM249">
        <v>3.5990739600394498E-3</v>
      </c>
      <c r="GN249">
        <v>-4.5187851206301597E-5</v>
      </c>
      <c r="GO249">
        <v>3</v>
      </c>
      <c r="GP249">
        <v>2215</v>
      </c>
      <c r="GQ249">
        <v>2</v>
      </c>
      <c r="GR249">
        <v>17</v>
      </c>
      <c r="GS249">
        <v>15702.3</v>
      </c>
      <c r="GT249">
        <v>15702.4</v>
      </c>
      <c r="GU249">
        <v>0.91918900000000003</v>
      </c>
      <c r="GV249">
        <v>2.34131</v>
      </c>
      <c r="GW249">
        <v>1.9982899999999999</v>
      </c>
      <c r="GX249">
        <v>2.7099600000000001</v>
      </c>
      <c r="GY249">
        <v>2.0935100000000002</v>
      </c>
      <c r="GZ249">
        <v>2.3303199999999999</v>
      </c>
      <c r="HA249">
        <v>32.377000000000002</v>
      </c>
      <c r="HB249">
        <v>15.2615</v>
      </c>
      <c r="HC249">
        <v>18</v>
      </c>
      <c r="HD249">
        <v>425.24200000000002</v>
      </c>
      <c r="HE249">
        <v>684.05799999999999</v>
      </c>
      <c r="HF249">
        <v>15.955500000000001</v>
      </c>
      <c r="HG249">
        <v>24.7455</v>
      </c>
      <c r="HH249">
        <v>30.001200000000001</v>
      </c>
      <c r="HI249">
        <v>24.432400000000001</v>
      </c>
      <c r="HJ249">
        <v>24.427</v>
      </c>
      <c r="HK249">
        <v>18.375900000000001</v>
      </c>
      <c r="HL249">
        <v>34.571100000000001</v>
      </c>
      <c r="HM249">
        <v>24.7349</v>
      </c>
      <c r="HN249">
        <v>15.9537</v>
      </c>
      <c r="HO249">
        <v>252.005</v>
      </c>
      <c r="HP249">
        <v>14.9536</v>
      </c>
      <c r="HQ249">
        <v>98.302899999999994</v>
      </c>
      <c r="HR249">
        <v>100.376</v>
      </c>
    </row>
    <row r="250" spans="1:226" x14ac:dyDescent="0.2">
      <c r="A250">
        <v>234</v>
      </c>
      <c r="B250">
        <v>1657123544.5</v>
      </c>
      <c r="C250">
        <v>3664</v>
      </c>
      <c r="D250" t="s">
        <v>826</v>
      </c>
      <c r="E250" t="s">
        <v>827</v>
      </c>
      <c r="F250">
        <v>5</v>
      </c>
      <c r="G250" t="s">
        <v>1858</v>
      </c>
      <c r="H250" t="s">
        <v>353</v>
      </c>
      <c r="I250">
        <v>1657123537</v>
      </c>
      <c r="J250">
        <f t="shared" si="102"/>
        <v>3.9313130396208896E-3</v>
      </c>
      <c r="K250">
        <f t="shared" si="103"/>
        <v>3.93131303962089</v>
      </c>
      <c r="L250">
        <f t="shared" si="104"/>
        <v>32.702451148696667</v>
      </c>
      <c r="M250">
        <f t="shared" si="105"/>
        <v>302.52703703703702</v>
      </c>
      <c r="N250">
        <f t="shared" si="106"/>
        <v>80.790816414218867</v>
      </c>
      <c r="O250">
        <f t="shared" si="107"/>
        <v>5.9823880837830963</v>
      </c>
      <c r="P250">
        <f t="shared" si="108"/>
        <v>22.401483506658238</v>
      </c>
      <c r="Q250">
        <f t="shared" si="109"/>
        <v>0.24891912504471722</v>
      </c>
      <c r="R250">
        <f t="shared" si="110"/>
        <v>3.7977846867038147</v>
      </c>
      <c r="S250">
        <f t="shared" si="111"/>
        <v>0.24019758825922216</v>
      </c>
      <c r="T250">
        <f t="shared" si="112"/>
        <v>0.15088162994986143</v>
      </c>
      <c r="U250">
        <f t="shared" si="113"/>
        <v>321.51131811111156</v>
      </c>
      <c r="V250">
        <f t="shared" si="114"/>
        <v>20.451041319613285</v>
      </c>
      <c r="W250">
        <f t="shared" si="115"/>
        <v>19.989000000000001</v>
      </c>
      <c r="X250">
        <f t="shared" si="116"/>
        <v>2.345015104476897</v>
      </c>
      <c r="Y250">
        <f t="shared" si="117"/>
        <v>50.238570242117021</v>
      </c>
      <c r="Z250">
        <f t="shared" si="118"/>
        <v>1.1617716294182652</v>
      </c>
      <c r="AA250">
        <f t="shared" si="119"/>
        <v>2.3125093405709727</v>
      </c>
      <c r="AB250">
        <f t="shared" si="120"/>
        <v>1.1832434750586318</v>
      </c>
      <c r="AC250">
        <f t="shared" si="121"/>
        <v>-173.37090504728124</v>
      </c>
      <c r="AD250">
        <f t="shared" si="122"/>
        <v>-46.108078721120421</v>
      </c>
      <c r="AE250">
        <f t="shared" si="123"/>
        <v>-2.4378731266023275</v>
      </c>
      <c r="AF250">
        <f t="shared" si="124"/>
        <v>99.59446121610759</v>
      </c>
      <c r="AG250">
        <f t="shared" si="125"/>
        <v>-94.733171485538534</v>
      </c>
      <c r="AH250">
        <f t="shared" si="126"/>
        <v>3.8977156081183533</v>
      </c>
      <c r="AI250">
        <f t="shared" si="127"/>
        <v>32.702451148696667</v>
      </c>
      <c r="AJ250">
        <v>276.29945607554401</v>
      </c>
      <c r="AK250">
        <v>284.13443030303</v>
      </c>
      <c r="AL250">
        <v>-3.3514172976805501</v>
      </c>
      <c r="AM250">
        <v>66.878724272265899</v>
      </c>
      <c r="AN250">
        <f t="shared" si="128"/>
        <v>3.93131303962089</v>
      </c>
      <c r="AO250">
        <v>15.0143720383555</v>
      </c>
      <c r="AP250">
        <v>15.6876979020979</v>
      </c>
      <c r="AQ250">
        <v>-2.33181530563059E-6</v>
      </c>
      <c r="AR250">
        <v>78.976408190119201</v>
      </c>
      <c r="AS250">
        <v>20</v>
      </c>
      <c r="AT250">
        <v>4</v>
      </c>
      <c r="AU250">
        <f t="shared" si="129"/>
        <v>1</v>
      </c>
      <c r="AV250">
        <f t="shared" si="130"/>
        <v>0</v>
      </c>
      <c r="AW250">
        <f t="shared" si="131"/>
        <v>40066.140217015105</v>
      </c>
      <c r="AX250">
        <f t="shared" si="132"/>
        <v>1999.96703703704</v>
      </c>
      <c r="AY250">
        <f t="shared" si="133"/>
        <v>1681.1726111111136</v>
      </c>
      <c r="AZ250">
        <f t="shared" si="134"/>
        <v>0.84060015989152415</v>
      </c>
      <c r="BA250">
        <f t="shared" si="135"/>
        <v>0.16075830859064158</v>
      </c>
      <c r="BB250">
        <v>0.87</v>
      </c>
      <c r="BC250">
        <v>0.5</v>
      </c>
      <c r="BD250" t="s">
        <v>354</v>
      </c>
      <c r="BE250">
        <v>2</v>
      </c>
      <c r="BF250" t="b">
        <v>1</v>
      </c>
      <c r="BG250">
        <v>1657123537</v>
      </c>
      <c r="BH250">
        <v>302.52703703703702</v>
      </c>
      <c r="BI250">
        <v>286.248703703704</v>
      </c>
      <c r="BJ250">
        <v>15.6894666666667</v>
      </c>
      <c r="BK250">
        <v>15.021907407407401</v>
      </c>
      <c r="BL250">
        <v>302.84025925925903</v>
      </c>
      <c r="BM250">
        <v>15.862114814814801</v>
      </c>
      <c r="BN250">
        <v>500.00196296296298</v>
      </c>
      <c r="BO250">
        <v>73.947881481481502</v>
      </c>
      <c r="BP250">
        <v>9.9991151851851895E-2</v>
      </c>
      <c r="BQ250">
        <v>19.763803703703701</v>
      </c>
      <c r="BR250">
        <v>19.989000000000001</v>
      </c>
      <c r="BS250">
        <v>999.9</v>
      </c>
      <c r="BT250">
        <v>0</v>
      </c>
      <c r="BU250">
        <v>0</v>
      </c>
      <c r="BV250">
        <v>9999.5122222222199</v>
      </c>
      <c r="BW250">
        <v>0</v>
      </c>
      <c r="BX250">
        <v>1311.4503703703699</v>
      </c>
      <c r="BY250">
        <v>16.2782074074074</v>
      </c>
      <c r="BZ250">
        <v>307.34922222222201</v>
      </c>
      <c r="CA250">
        <v>290.61448148148099</v>
      </c>
      <c r="CB250">
        <v>0.66755674074074101</v>
      </c>
      <c r="CC250">
        <v>286.248703703704</v>
      </c>
      <c r="CD250">
        <v>15.021907407407401</v>
      </c>
      <c r="CE250">
        <v>1.1602022222222199</v>
      </c>
      <c r="CF250">
        <v>1.11083703703704</v>
      </c>
      <c r="CG250">
        <v>9.1004485185185207</v>
      </c>
      <c r="CH250">
        <v>8.4573988888888891</v>
      </c>
      <c r="CI250">
        <v>1999.96703703704</v>
      </c>
      <c r="CJ250">
        <v>0.97999566666666704</v>
      </c>
      <c r="CK250">
        <v>2.00045777777778E-2</v>
      </c>
      <c r="CL250">
        <v>0</v>
      </c>
      <c r="CM250">
        <v>2.5630407407407398</v>
      </c>
      <c r="CN250">
        <v>0</v>
      </c>
      <c r="CO250">
        <v>3897.34296296296</v>
      </c>
      <c r="CP250">
        <v>16705.107407407399</v>
      </c>
      <c r="CQ250">
        <v>42.184703703703697</v>
      </c>
      <c r="CR250">
        <v>44.625</v>
      </c>
      <c r="CS250">
        <v>43.311999999999998</v>
      </c>
      <c r="CT250">
        <v>42.625</v>
      </c>
      <c r="CU250">
        <v>41.1963333333333</v>
      </c>
      <c r="CV250">
        <v>1959.95703703704</v>
      </c>
      <c r="CW250">
        <v>40.01</v>
      </c>
      <c r="CX250">
        <v>0</v>
      </c>
      <c r="CY250">
        <v>1651535261.5</v>
      </c>
      <c r="CZ250">
        <v>0</v>
      </c>
      <c r="DA250">
        <v>0</v>
      </c>
      <c r="DB250" t="s">
        <v>355</v>
      </c>
      <c r="DC250">
        <v>1656181403.5999999</v>
      </c>
      <c r="DD250">
        <v>1656181398.0999999</v>
      </c>
      <c r="DE250">
        <v>0</v>
      </c>
      <c r="DF250">
        <v>2.3420000000000001</v>
      </c>
      <c r="DG250">
        <v>0.193</v>
      </c>
      <c r="DH250">
        <v>3.7240000000000002</v>
      </c>
      <c r="DI250">
        <v>0.24399999999999999</v>
      </c>
      <c r="DJ250">
        <v>420</v>
      </c>
      <c r="DK250">
        <v>22</v>
      </c>
      <c r="DL250">
        <v>0.28000000000000003</v>
      </c>
      <c r="DM250">
        <v>0.02</v>
      </c>
      <c r="DN250">
        <v>16.023897560975598</v>
      </c>
      <c r="DO250">
        <v>4.78732264808363</v>
      </c>
      <c r="DP250">
        <v>0.557005880114255</v>
      </c>
      <c r="DQ250">
        <v>0</v>
      </c>
      <c r="DR250">
        <v>0.66561841463414695</v>
      </c>
      <c r="DS250">
        <v>4.7338850174215602E-2</v>
      </c>
      <c r="DT250">
        <v>5.9071077028817103E-3</v>
      </c>
      <c r="DU250">
        <v>1</v>
      </c>
      <c r="DV250">
        <v>1</v>
      </c>
      <c r="DW250">
        <v>2</v>
      </c>
      <c r="DX250" t="s">
        <v>362</v>
      </c>
      <c r="DY250">
        <v>2.8840400000000002</v>
      </c>
      <c r="DZ250">
        <v>2.7166800000000002</v>
      </c>
      <c r="EA250">
        <v>5.4512900000000003E-2</v>
      </c>
      <c r="EB250">
        <v>5.1795000000000001E-2</v>
      </c>
      <c r="EC250">
        <v>6.3547699999999999E-2</v>
      </c>
      <c r="ED250">
        <v>6.0839299999999999E-2</v>
      </c>
      <c r="EE250">
        <v>27156.6</v>
      </c>
      <c r="EF250">
        <v>23321.1</v>
      </c>
      <c r="EG250">
        <v>25704.6</v>
      </c>
      <c r="EH250">
        <v>23944.400000000001</v>
      </c>
      <c r="EI250">
        <v>41069.1</v>
      </c>
      <c r="EJ250">
        <v>37201.4</v>
      </c>
      <c r="EK250">
        <v>46431.1</v>
      </c>
      <c r="EL250">
        <v>42682</v>
      </c>
      <c r="EM250">
        <v>1.8241799999999999</v>
      </c>
      <c r="EN250">
        <v>2.2136200000000001</v>
      </c>
      <c r="EO250">
        <v>5.1558E-2</v>
      </c>
      <c r="EP250">
        <v>0</v>
      </c>
      <c r="EQ250">
        <v>19.1311</v>
      </c>
      <c r="ER250">
        <v>999.9</v>
      </c>
      <c r="ES250">
        <v>41.246000000000002</v>
      </c>
      <c r="ET250">
        <v>27.332000000000001</v>
      </c>
      <c r="EU250">
        <v>20.357600000000001</v>
      </c>
      <c r="EV250">
        <v>52.077399999999997</v>
      </c>
      <c r="EW250">
        <v>36.566499999999998</v>
      </c>
      <c r="EX250">
        <v>2</v>
      </c>
      <c r="EY250">
        <v>-0.178643</v>
      </c>
      <c r="EZ250">
        <v>3.6910599999999998</v>
      </c>
      <c r="FA250">
        <v>20.205200000000001</v>
      </c>
      <c r="FB250">
        <v>5.2346599999999999</v>
      </c>
      <c r="FC250">
        <v>11.9917</v>
      </c>
      <c r="FD250">
        <v>4.95695</v>
      </c>
      <c r="FE250">
        <v>3.3039299999999998</v>
      </c>
      <c r="FF250">
        <v>316.7</v>
      </c>
      <c r="FG250">
        <v>9999</v>
      </c>
      <c r="FH250">
        <v>9999</v>
      </c>
      <c r="FI250">
        <v>4179.5</v>
      </c>
      <c r="FJ250">
        <v>1.8682700000000001</v>
      </c>
      <c r="FK250">
        <v>1.86388</v>
      </c>
      <c r="FL250">
        <v>1.87161</v>
      </c>
      <c r="FM250">
        <v>1.8623400000000001</v>
      </c>
      <c r="FN250">
        <v>1.86182</v>
      </c>
      <c r="FO250">
        <v>1.86829</v>
      </c>
      <c r="FP250">
        <v>1.8584400000000001</v>
      </c>
      <c r="FQ250">
        <v>1.8649</v>
      </c>
      <c r="FR250">
        <v>5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-0.30399999999999999</v>
      </c>
      <c r="GF250">
        <v>-0.17269999999999999</v>
      </c>
      <c r="GG250">
        <v>-0.25096208036330597</v>
      </c>
      <c r="GH250">
        <v>1.40043110155519E-5</v>
      </c>
      <c r="GI250">
        <v>-8.9464880026576905E-7</v>
      </c>
      <c r="GJ250">
        <v>5.5918935111048905E-10</v>
      </c>
      <c r="GK250">
        <v>-0.17968596506812801</v>
      </c>
      <c r="GL250">
        <v>-4.5276668719836703E-2</v>
      </c>
      <c r="GM250">
        <v>3.5990739600394498E-3</v>
      </c>
      <c r="GN250">
        <v>-4.5187851206301597E-5</v>
      </c>
      <c r="GO250">
        <v>3</v>
      </c>
      <c r="GP250">
        <v>2215</v>
      </c>
      <c r="GQ250">
        <v>2</v>
      </c>
      <c r="GR250">
        <v>17</v>
      </c>
      <c r="GS250">
        <v>15702.3</v>
      </c>
      <c r="GT250">
        <v>15702.4</v>
      </c>
      <c r="GU250">
        <v>0.872803</v>
      </c>
      <c r="GV250">
        <v>2.34985</v>
      </c>
      <c r="GW250">
        <v>1.9982899999999999</v>
      </c>
      <c r="GX250">
        <v>2.7099600000000001</v>
      </c>
      <c r="GY250">
        <v>2.0935100000000002</v>
      </c>
      <c r="GZ250">
        <v>2.3718300000000001</v>
      </c>
      <c r="HA250">
        <v>32.399099999999997</v>
      </c>
      <c r="HB250">
        <v>15.270300000000001</v>
      </c>
      <c r="HC250">
        <v>18</v>
      </c>
      <c r="HD250">
        <v>425.18599999999998</v>
      </c>
      <c r="HE250">
        <v>684.12599999999998</v>
      </c>
      <c r="HF250">
        <v>15.958</v>
      </c>
      <c r="HG250">
        <v>24.7592</v>
      </c>
      <c r="HH250">
        <v>30.001300000000001</v>
      </c>
      <c r="HI250">
        <v>24.446999999999999</v>
      </c>
      <c r="HJ250">
        <v>24.4419</v>
      </c>
      <c r="HK250">
        <v>17.4543</v>
      </c>
      <c r="HL250">
        <v>34.571100000000001</v>
      </c>
      <c r="HM250">
        <v>24.7349</v>
      </c>
      <c r="HN250">
        <v>15.962899999999999</v>
      </c>
      <c r="HO250">
        <v>231.91</v>
      </c>
      <c r="HP250">
        <v>14.9419</v>
      </c>
      <c r="HQ250">
        <v>98.298000000000002</v>
      </c>
      <c r="HR250">
        <v>100.375</v>
      </c>
    </row>
    <row r="251" spans="1:226" x14ac:dyDescent="0.2">
      <c r="A251">
        <v>235</v>
      </c>
      <c r="B251">
        <v>1657123549.5</v>
      </c>
      <c r="C251">
        <v>3669</v>
      </c>
      <c r="D251" t="s">
        <v>828</v>
      </c>
      <c r="E251" t="s">
        <v>829</v>
      </c>
      <c r="F251">
        <v>5</v>
      </c>
      <c r="G251" t="s">
        <v>1859</v>
      </c>
      <c r="H251" t="s">
        <v>353</v>
      </c>
      <c r="I251">
        <v>1657123541.7142899</v>
      </c>
      <c r="J251">
        <f t="shared" si="102"/>
        <v>3.9029848703637788E-3</v>
      </c>
      <c r="K251">
        <f t="shared" si="103"/>
        <v>3.9029848703637788</v>
      </c>
      <c r="L251">
        <f t="shared" si="104"/>
        <v>30.160832492264895</v>
      </c>
      <c r="M251">
        <f t="shared" si="105"/>
        <v>287.25378571428598</v>
      </c>
      <c r="N251">
        <f t="shared" si="106"/>
        <v>81.144623043648821</v>
      </c>
      <c r="O251">
        <f t="shared" si="107"/>
        <v>6.0085599898357742</v>
      </c>
      <c r="P251">
        <f t="shared" si="108"/>
        <v>21.270437140897045</v>
      </c>
      <c r="Q251">
        <f t="shared" si="109"/>
        <v>0.24711665340736808</v>
      </c>
      <c r="R251">
        <f t="shared" si="110"/>
        <v>3.7983241672293966</v>
      </c>
      <c r="S251">
        <f t="shared" si="111"/>
        <v>0.23851979627610356</v>
      </c>
      <c r="T251">
        <f t="shared" si="112"/>
        <v>0.14982235044753911</v>
      </c>
      <c r="U251">
        <f t="shared" si="113"/>
        <v>321.50899800000002</v>
      </c>
      <c r="V251">
        <f t="shared" si="114"/>
        <v>20.453330065088373</v>
      </c>
      <c r="W251">
        <f t="shared" si="115"/>
        <v>19.9870642857143</v>
      </c>
      <c r="X251">
        <f t="shared" si="116"/>
        <v>2.3447339984301037</v>
      </c>
      <c r="Y251">
        <f t="shared" si="117"/>
        <v>50.248525464449919</v>
      </c>
      <c r="Z251">
        <f t="shared" si="118"/>
        <v>1.1617565014764593</v>
      </c>
      <c r="AA251">
        <f t="shared" si="119"/>
        <v>2.3120210806949641</v>
      </c>
      <c r="AB251">
        <f t="shared" si="120"/>
        <v>1.1829774969536444</v>
      </c>
      <c r="AC251">
        <f t="shared" si="121"/>
        <v>-172.12163278304266</v>
      </c>
      <c r="AD251">
        <f t="shared" si="122"/>
        <v>-46.41523634071001</v>
      </c>
      <c r="AE251">
        <f t="shared" si="123"/>
        <v>-2.4536978189100358</v>
      </c>
      <c r="AF251">
        <f t="shared" si="124"/>
        <v>100.51843105733732</v>
      </c>
      <c r="AG251">
        <f t="shared" si="125"/>
        <v>-96.05948126941891</v>
      </c>
      <c r="AH251">
        <f t="shared" si="126"/>
        <v>3.903476428343474</v>
      </c>
      <c r="AI251">
        <f t="shared" si="127"/>
        <v>30.160832492264895</v>
      </c>
      <c r="AJ251">
        <v>260.013196849135</v>
      </c>
      <c r="AK251">
        <v>267.90024848484802</v>
      </c>
      <c r="AL251">
        <v>-3.25372307974978</v>
      </c>
      <c r="AM251">
        <v>66.878724272265899</v>
      </c>
      <c r="AN251">
        <f t="shared" si="128"/>
        <v>3.9029848703637788</v>
      </c>
      <c r="AO251">
        <v>15.020639568335101</v>
      </c>
      <c r="AP251">
        <v>15.6890832167832</v>
      </c>
      <c r="AQ251">
        <v>1.88773963362352E-7</v>
      </c>
      <c r="AR251">
        <v>78.976408190119201</v>
      </c>
      <c r="AS251">
        <v>20</v>
      </c>
      <c r="AT251">
        <v>4</v>
      </c>
      <c r="AU251">
        <f t="shared" si="129"/>
        <v>1</v>
      </c>
      <c r="AV251">
        <f t="shared" si="130"/>
        <v>0</v>
      </c>
      <c r="AW251">
        <f t="shared" si="131"/>
        <v>40073.763000140185</v>
      </c>
      <c r="AX251">
        <f t="shared" si="132"/>
        <v>1999.9525000000001</v>
      </c>
      <c r="AY251">
        <f t="shared" si="133"/>
        <v>1681.1604000000002</v>
      </c>
      <c r="AZ251">
        <f t="shared" si="134"/>
        <v>0.84060016425390105</v>
      </c>
      <c r="BA251">
        <f t="shared" si="135"/>
        <v>0.16075831701002899</v>
      </c>
      <c r="BB251">
        <v>0.87</v>
      </c>
      <c r="BC251">
        <v>0.5</v>
      </c>
      <c r="BD251" t="s">
        <v>354</v>
      </c>
      <c r="BE251">
        <v>2</v>
      </c>
      <c r="BF251" t="b">
        <v>1</v>
      </c>
      <c r="BG251">
        <v>1657123541.7142899</v>
      </c>
      <c r="BH251">
        <v>287.25378571428598</v>
      </c>
      <c r="BI251">
        <v>270.73503571428603</v>
      </c>
      <c r="BJ251">
        <v>15.689332142857101</v>
      </c>
      <c r="BK251">
        <v>15.020803571428599</v>
      </c>
      <c r="BL251">
        <v>287.56132142857098</v>
      </c>
      <c r="BM251">
        <v>15.8619892857143</v>
      </c>
      <c r="BN251">
        <v>500.01499999999999</v>
      </c>
      <c r="BO251">
        <v>73.947485714285705</v>
      </c>
      <c r="BP251">
        <v>0.100057603571429</v>
      </c>
      <c r="BQ251">
        <v>19.760400000000001</v>
      </c>
      <c r="BR251">
        <v>19.9870642857143</v>
      </c>
      <c r="BS251">
        <v>999.9</v>
      </c>
      <c r="BT251">
        <v>0</v>
      </c>
      <c r="BU251">
        <v>0</v>
      </c>
      <c r="BV251">
        <v>10001.430357142901</v>
      </c>
      <c r="BW251">
        <v>0</v>
      </c>
      <c r="BX251">
        <v>1311.8975</v>
      </c>
      <c r="BY251">
        <v>16.518539285714301</v>
      </c>
      <c r="BZ251">
        <v>291.83242857142898</v>
      </c>
      <c r="CA251">
        <v>274.863857142857</v>
      </c>
      <c r="CB251">
        <v>0.66851889285714305</v>
      </c>
      <c r="CC251">
        <v>270.73503571428603</v>
      </c>
      <c r="CD251">
        <v>15.020803571428599</v>
      </c>
      <c r="CE251">
        <v>1.1601864285714301</v>
      </c>
      <c r="CF251">
        <v>1.11075071428571</v>
      </c>
      <c r="CG251">
        <v>9.1002457142857107</v>
      </c>
      <c r="CH251">
        <v>8.4562467857142796</v>
      </c>
      <c r="CI251">
        <v>1999.9525000000001</v>
      </c>
      <c r="CJ251">
        <v>0.97999550000000002</v>
      </c>
      <c r="CK251">
        <v>2.0004750000000002E-2</v>
      </c>
      <c r="CL251">
        <v>0</v>
      </c>
      <c r="CM251">
        <v>2.5709428571428599</v>
      </c>
      <c r="CN251">
        <v>0</v>
      </c>
      <c r="CO251">
        <v>3892.5864285714301</v>
      </c>
      <c r="CP251">
        <v>16704.989285714299</v>
      </c>
      <c r="CQ251">
        <v>42.186999999999998</v>
      </c>
      <c r="CR251">
        <v>44.625</v>
      </c>
      <c r="CS251">
        <v>43.311999999999998</v>
      </c>
      <c r="CT251">
        <v>42.625</v>
      </c>
      <c r="CU251">
        <v>41.200499999999998</v>
      </c>
      <c r="CV251">
        <v>1959.9425000000001</v>
      </c>
      <c r="CW251">
        <v>40.01</v>
      </c>
      <c r="CX251">
        <v>0</v>
      </c>
      <c r="CY251">
        <v>1651535266.3</v>
      </c>
      <c r="CZ251">
        <v>0</v>
      </c>
      <c r="DA251">
        <v>0</v>
      </c>
      <c r="DB251" t="s">
        <v>355</v>
      </c>
      <c r="DC251">
        <v>1656181403.5999999</v>
      </c>
      <c r="DD251">
        <v>1656181398.0999999</v>
      </c>
      <c r="DE251">
        <v>0</v>
      </c>
      <c r="DF251">
        <v>2.3420000000000001</v>
      </c>
      <c r="DG251">
        <v>0.193</v>
      </c>
      <c r="DH251">
        <v>3.7240000000000002</v>
      </c>
      <c r="DI251">
        <v>0.24399999999999999</v>
      </c>
      <c r="DJ251">
        <v>420</v>
      </c>
      <c r="DK251">
        <v>22</v>
      </c>
      <c r="DL251">
        <v>0.28000000000000003</v>
      </c>
      <c r="DM251">
        <v>0.02</v>
      </c>
      <c r="DN251">
        <v>16.306956097560999</v>
      </c>
      <c r="DO251">
        <v>2.9266327526132399</v>
      </c>
      <c r="DP251">
        <v>0.394796962358134</v>
      </c>
      <c r="DQ251">
        <v>0</v>
      </c>
      <c r="DR251">
        <v>0.66635439024390197</v>
      </c>
      <c r="DS251">
        <v>2.9571198606271599E-2</v>
      </c>
      <c r="DT251">
        <v>5.6747116349989603E-3</v>
      </c>
      <c r="DU251">
        <v>1</v>
      </c>
      <c r="DV251">
        <v>1</v>
      </c>
      <c r="DW251">
        <v>2</v>
      </c>
      <c r="DX251" t="s">
        <v>362</v>
      </c>
      <c r="DY251">
        <v>2.8841999999999999</v>
      </c>
      <c r="DZ251">
        <v>2.7165300000000001</v>
      </c>
      <c r="EA251">
        <v>5.1863100000000002E-2</v>
      </c>
      <c r="EB251">
        <v>4.8930599999999998E-2</v>
      </c>
      <c r="EC251">
        <v>6.3553600000000002E-2</v>
      </c>
      <c r="ED251">
        <v>6.0867299999999999E-2</v>
      </c>
      <c r="EE251">
        <v>27231.7</v>
      </c>
      <c r="EF251">
        <v>23390.6</v>
      </c>
      <c r="EG251">
        <v>25703.7</v>
      </c>
      <c r="EH251">
        <v>23943.5</v>
      </c>
      <c r="EI251">
        <v>41067.300000000003</v>
      </c>
      <c r="EJ251">
        <v>37199</v>
      </c>
      <c r="EK251">
        <v>46429.4</v>
      </c>
      <c r="EL251">
        <v>42680.6</v>
      </c>
      <c r="EM251">
        <v>1.8242799999999999</v>
      </c>
      <c r="EN251">
        <v>2.2131799999999999</v>
      </c>
      <c r="EO251">
        <v>5.0906100000000003E-2</v>
      </c>
      <c r="EP251">
        <v>0</v>
      </c>
      <c r="EQ251">
        <v>19.1312</v>
      </c>
      <c r="ER251">
        <v>999.9</v>
      </c>
      <c r="ES251">
        <v>41.246000000000002</v>
      </c>
      <c r="ET251">
        <v>27.332000000000001</v>
      </c>
      <c r="EU251">
        <v>20.3569</v>
      </c>
      <c r="EV251">
        <v>52.177399999999999</v>
      </c>
      <c r="EW251">
        <v>36.598599999999998</v>
      </c>
      <c r="EX251">
        <v>2</v>
      </c>
      <c r="EY251">
        <v>-0.17758399999999999</v>
      </c>
      <c r="EZ251">
        <v>3.6710199999999999</v>
      </c>
      <c r="FA251">
        <v>20.2057</v>
      </c>
      <c r="FB251">
        <v>5.2345100000000002</v>
      </c>
      <c r="FC251">
        <v>11.991099999999999</v>
      </c>
      <c r="FD251">
        <v>4.9571500000000004</v>
      </c>
      <c r="FE251">
        <v>3.3039499999999999</v>
      </c>
      <c r="FF251">
        <v>316.7</v>
      </c>
      <c r="FG251">
        <v>9999</v>
      </c>
      <c r="FH251">
        <v>9999</v>
      </c>
      <c r="FI251">
        <v>4179.7</v>
      </c>
      <c r="FJ251">
        <v>1.86825</v>
      </c>
      <c r="FK251">
        <v>1.8638699999999999</v>
      </c>
      <c r="FL251">
        <v>1.8715900000000001</v>
      </c>
      <c r="FM251">
        <v>1.8623400000000001</v>
      </c>
      <c r="FN251">
        <v>1.8618600000000001</v>
      </c>
      <c r="FO251">
        <v>1.8682799999999999</v>
      </c>
      <c r="FP251">
        <v>1.8584400000000001</v>
      </c>
      <c r="FQ251">
        <v>1.8649</v>
      </c>
      <c r="FR251">
        <v>5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-0.29899999999999999</v>
      </c>
      <c r="GF251">
        <v>-0.1726</v>
      </c>
      <c r="GG251">
        <v>-0.25096208036330597</v>
      </c>
      <c r="GH251">
        <v>1.40043110155519E-5</v>
      </c>
      <c r="GI251">
        <v>-8.9464880026576905E-7</v>
      </c>
      <c r="GJ251">
        <v>5.5918935111048905E-10</v>
      </c>
      <c r="GK251">
        <v>-0.17968596506812801</v>
      </c>
      <c r="GL251">
        <v>-4.5276668719836703E-2</v>
      </c>
      <c r="GM251">
        <v>3.5990739600394498E-3</v>
      </c>
      <c r="GN251">
        <v>-4.5187851206301597E-5</v>
      </c>
      <c r="GO251">
        <v>3</v>
      </c>
      <c r="GP251">
        <v>2215</v>
      </c>
      <c r="GQ251">
        <v>2</v>
      </c>
      <c r="GR251">
        <v>17</v>
      </c>
      <c r="GS251">
        <v>15702.4</v>
      </c>
      <c r="GT251">
        <v>15702.5</v>
      </c>
      <c r="GU251">
        <v>0.82885699999999995</v>
      </c>
      <c r="GV251">
        <v>2.34619</v>
      </c>
      <c r="GW251">
        <v>1.9982899999999999</v>
      </c>
      <c r="GX251">
        <v>2.7099600000000001</v>
      </c>
      <c r="GY251">
        <v>2.0935100000000002</v>
      </c>
      <c r="GZ251">
        <v>2.3046899999999999</v>
      </c>
      <c r="HA251">
        <v>32.377000000000002</v>
      </c>
      <c r="HB251">
        <v>15.2615</v>
      </c>
      <c r="HC251">
        <v>18</v>
      </c>
      <c r="HD251">
        <v>425.35</v>
      </c>
      <c r="HE251">
        <v>683.93399999999997</v>
      </c>
      <c r="HF251">
        <v>15.9634</v>
      </c>
      <c r="HG251">
        <v>24.773</v>
      </c>
      <c r="HH251">
        <v>30.001200000000001</v>
      </c>
      <c r="HI251">
        <v>24.461300000000001</v>
      </c>
      <c r="HJ251">
        <v>24.456299999999999</v>
      </c>
      <c r="HK251">
        <v>16.557099999999998</v>
      </c>
      <c r="HL251">
        <v>34.8598</v>
      </c>
      <c r="HM251">
        <v>24.7349</v>
      </c>
      <c r="HN251">
        <v>15.975099999999999</v>
      </c>
      <c r="HO251">
        <v>218.45500000000001</v>
      </c>
      <c r="HP251">
        <v>14.927300000000001</v>
      </c>
      <c r="HQ251">
        <v>98.294600000000003</v>
      </c>
      <c r="HR251">
        <v>100.371</v>
      </c>
    </row>
    <row r="252" spans="1:226" x14ac:dyDescent="0.2">
      <c r="A252">
        <v>236</v>
      </c>
      <c r="B252">
        <v>1657123554.5</v>
      </c>
      <c r="C252">
        <v>3674</v>
      </c>
      <c r="D252" t="s">
        <v>830</v>
      </c>
      <c r="E252" t="s">
        <v>831</v>
      </c>
      <c r="F252">
        <v>5</v>
      </c>
      <c r="G252" t="s">
        <v>1860</v>
      </c>
      <c r="H252" t="s">
        <v>353</v>
      </c>
      <c r="I252">
        <v>1657123547</v>
      </c>
      <c r="J252">
        <f t="shared" si="102"/>
        <v>3.8649985591436347E-3</v>
      </c>
      <c r="K252">
        <f t="shared" si="103"/>
        <v>3.8649985591436349</v>
      </c>
      <c r="L252">
        <f t="shared" si="104"/>
        <v>30.114720849567362</v>
      </c>
      <c r="M252">
        <f t="shared" si="105"/>
        <v>270.057111111111</v>
      </c>
      <c r="N252">
        <f t="shared" si="106"/>
        <v>62.800046772531715</v>
      </c>
      <c r="O252">
        <f t="shared" si="107"/>
        <v>4.6501418302328368</v>
      </c>
      <c r="P252">
        <f t="shared" si="108"/>
        <v>19.996862000410061</v>
      </c>
      <c r="Q252">
        <f t="shared" si="109"/>
        <v>0.24470300011807669</v>
      </c>
      <c r="R252">
        <f t="shared" si="110"/>
        <v>3.8005826688421886</v>
      </c>
      <c r="S252">
        <f t="shared" si="111"/>
        <v>0.23627500068338589</v>
      </c>
      <c r="T252">
        <f t="shared" si="112"/>
        <v>0.14840491524636765</v>
      </c>
      <c r="U252">
        <f t="shared" si="113"/>
        <v>321.51190922222213</v>
      </c>
      <c r="V252">
        <f t="shared" si="114"/>
        <v>20.458604348888429</v>
      </c>
      <c r="W252">
        <f t="shared" si="115"/>
        <v>19.9842851851852</v>
      </c>
      <c r="X252">
        <f t="shared" si="116"/>
        <v>2.3443304667553009</v>
      </c>
      <c r="Y252">
        <f t="shared" si="117"/>
        <v>50.254646293866642</v>
      </c>
      <c r="Z252">
        <f t="shared" si="118"/>
        <v>1.1617455820423563</v>
      </c>
      <c r="AA252">
        <f t="shared" si="119"/>
        <v>2.3117177568995091</v>
      </c>
      <c r="AB252">
        <f t="shared" si="120"/>
        <v>1.1825848847129445</v>
      </c>
      <c r="AC252">
        <f t="shared" si="121"/>
        <v>-170.4464364582343</v>
      </c>
      <c r="AD252">
        <f t="shared" si="122"/>
        <v>-46.306724902431952</v>
      </c>
      <c r="AE252">
        <f t="shared" si="123"/>
        <v>-2.4464454359606842</v>
      </c>
      <c r="AF252">
        <f t="shared" si="124"/>
        <v>102.31230242559518</v>
      </c>
      <c r="AG252">
        <f t="shared" si="125"/>
        <v>-97.781732422291299</v>
      </c>
      <c r="AH252">
        <f t="shared" si="126"/>
        <v>3.8931903041724132</v>
      </c>
      <c r="AI252">
        <f t="shared" si="127"/>
        <v>30.114720849567362</v>
      </c>
      <c r="AJ252">
        <v>242.865078057283</v>
      </c>
      <c r="AK252">
        <v>251.15204242424201</v>
      </c>
      <c r="AL252">
        <v>-3.3501355960560399</v>
      </c>
      <c r="AM252">
        <v>66.878724272265899</v>
      </c>
      <c r="AN252">
        <f t="shared" si="128"/>
        <v>3.8649985591436349</v>
      </c>
      <c r="AO252">
        <v>15.0309827572722</v>
      </c>
      <c r="AP252">
        <v>15.6929223776224</v>
      </c>
      <c r="AQ252">
        <v>3.0793630990288599E-6</v>
      </c>
      <c r="AR252">
        <v>78.976408190119201</v>
      </c>
      <c r="AS252">
        <v>20</v>
      </c>
      <c r="AT252">
        <v>4</v>
      </c>
      <c r="AU252">
        <f t="shared" si="129"/>
        <v>1</v>
      </c>
      <c r="AV252">
        <f t="shared" si="130"/>
        <v>0</v>
      </c>
      <c r="AW252">
        <f t="shared" si="131"/>
        <v>40104.03540874891</v>
      </c>
      <c r="AX252">
        <f t="shared" si="132"/>
        <v>1999.97074074074</v>
      </c>
      <c r="AY252">
        <f t="shared" si="133"/>
        <v>1681.1757222222216</v>
      </c>
      <c r="AZ252">
        <f t="shared" si="134"/>
        <v>0.84060015878010064</v>
      </c>
      <c r="BA252">
        <f t="shared" si="135"/>
        <v>0.1607583064455943</v>
      </c>
      <c r="BB252">
        <v>0.87</v>
      </c>
      <c r="BC252">
        <v>0.5</v>
      </c>
      <c r="BD252" t="s">
        <v>354</v>
      </c>
      <c r="BE252">
        <v>2</v>
      </c>
      <c r="BF252" t="b">
        <v>1</v>
      </c>
      <c r="BG252">
        <v>1657123547</v>
      </c>
      <c r="BH252">
        <v>270.057111111111</v>
      </c>
      <c r="BI252">
        <v>253.22607407407401</v>
      </c>
      <c r="BJ252">
        <v>15.6893444444444</v>
      </c>
      <c r="BK252">
        <v>15.0225592592593</v>
      </c>
      <c r="BL252">
        <v>270.35855555555599</v>
      </c>
      <c r="BM252">
        <v>15.8620074074074</v>
      </c>
      <c r="BN252">
        <v>500.001296296296</v>
      </c>
      <c r="BO252">
        <v>73.946803703703694</v>
      </c>
      <c r="BP252">
        <v>9.9985577777777807E-2</v>
      </c>
      <c r="BQ252">
        <v>19.758285185185201</v>
      </c>
      <c r="BR252">
        <v>19.9842851851852</v>
      </c>
      <c r="BS252">
        <v>999.9</v>
      </c>
      <c r="BT252">
        <v>0</v>
      </c>
      <c r="BU252">
        <v>0</v>
      </c>
      <c r="BV252">
        <v>10009.329629629599</v>
      </c>
      <c r="BW252">
        <v>0</v>
      </c>
      <c r="BX252">
        <v>1312.15777777778</v>
      </c>
      <c r="BY252">
        <v>16.830796296296299</v>
      </c>
      <c r="BZ252">
        <v>274.36159259259301</v>
      </c>
      <c r="CA252">
        <v>257.08833333333303</v>
      </c>
      <c r="CB252">
        <v>0.66677725925925901</v>
      </c>
      <c r="CC252">
        <v>253.22607407407401</v>
      </c>
      <c r="CD252">
        <v>15.0225592592593</v>
      </c>
      <c r="CE252">
        <v>1.16017666666667</v>
      </c>
      <c r="CF252">
        <v>1.11087037037037</v>
      </c>
      <c r="CG252">
        <v>9.1001244444444396</v>
      </c>
      <c r="CH252">
        <v>8.4578374074074105</v>
      </c>
      <c r="CI252">
        <v>1999.97074074074</v>
      </c>
      <c r="CJ252">
        <v>0.97999555555555595</v>
      </c>
      <c r="CK252">
        <v>2.0004692592592601E-2</v>
      </c>
      <c r="CL252">
        <v>0</v>
      </c>
      <c r="CM252">
        <v>2.5697407407407402</v>
      </c>
      <c r="CN252">
        <v>0</v>
      </c>
      <c r="CO252">
        <v>3887.4529629629601</v>
      </c>
      <c r="CP252">
        <v>16705.133333333299</v>
      </c>
      <c r="CQ252">
        <v>42.186999999999998</v>
      </c>
      <c r="CR252">
        <v>44.625</v>
      </c>
      <c r="CS252">
        <v>43.311999999999998</v>
      </c>
      <c r="CT252">
        <v>42.625</v>
      </c>
      <c r="CU252">
        <v>41.201000000000001</v>
      </c>
      <c r="CV252">
        <v>1959.96074074074</v>
      </c>
      <c r="CW252">
        <v>40.01</v>
      </c>
      <c r="CX252">
        <v>0</v>
      </c>
      <c r="CY252">
        <v>1651535271.7</v>
      </c>
      <c r="CZ252">
        <v>0</v>
      </c>
      <c r="DA252">
        <v>0</v>
      </c>
      <c r="DB252" t="s">
        <v>355</v>
      </c>
      <c r="DC252">
        <v>1656181403.5999999</v>
      </c>
      <c r="DD252">
        <v>1656181398.0999999</v>
      </c>
      <c r="DE252">
        <v>0</v>
      </c>
      <c r="DF252">
        <v>2.3420000000000001</v>
      </c>
      <c r="DG252">
        <v>0.193</v>
      </c>
      <c r="DH252">
        <v>3.7240000000000002</v>
      </c>
      <c r="DI252">
        <v>0.24399999999999999</v>
      </c>
      <c r="DJ252">
        <v>420</v>
      </c>
      <c r="DK252">
        <v>22</v>
      </c>
      <c r="DL252">
        <v>0.28000000000000003</v>
      </c>
      <c r="DM252">
        <v>0.02</v>
      </c>
      <c r="DN252">
        <v>16.644082926829299</v>
      </c>
      <c r="DO252">
        <v>3.6436327526132501</v>
      </c>
      <c r="DP252">
        <v>0.45534658785847998</v>
      </c>
      <c r="DQ252">
        <v>0</v>
      </c>
      <c r="DR252">
        <v>0.66765251219512201</v>
      </c>
      <c r="DS252">
        <v>-1.89732334494782E-2</v>
      </c>
      <c r="DT252">
        <v>4.9790907394136504E-3</v>
      </c>
      <c r="DU252">
        <v>1</v>
      </c>
      <c r="DV252">
        <v>1</v>
      </c>
      <c r="DW252">
        <v>2</v>
      </c>
      <c r="DX252" t="s">
        <v>362</v>
      </c>
      <c r="DY252">
        <v>2.88381</v>
      </c>
      <c r="DZ252">
        <v>2.7162600000000001</v>
      </c>
      <c r="EA252">
        <v>4.9089800000000003E-2</v>
      </c>
      <c r="EB252">
        <v>4.6160300000000001E-2</v>
      </c>
      <c r="EC252">
        <v>6.3559000000000004E-2</v>
      </c>
      <c r="ED252">
        <v>6.0826900000000003E-2</v>
      </c>
      <c r="EE252">
        <v>27309.8</v>
      </c>
      <c r="EF252">
        <v>23458.3</v>
      </c>
      <c r="EG252">
        <v>25702.3</v>
      </c>
      <c r="EH252">
        <v>23943.1</v>
      </c>
      <c r="EI252">
        <v>41065.1</v>
      </c>
      <c r="EJ252">
        <v>37199.9</v>
      </c>
      <c r="EK252">
        <v>46427.3</v>
      </c>
      <c r="EL252">
        <v>42679.9</v>
      </c>
      <c r="EM252">
        <v>1.82355</v>
      </c>
      <c r="EN252">
        <v>2.2130999999999998</v>
      </c>
      <c r="EO252">
        <v>5.2005099999999999E-2</v>
      </c>
      <c r="EP252">
        <v>0</v>
      </c>
      <c r="EQ252">
        <v>19.1328</v>
      </c>
      <c r="ER252">
        <v>999.9</v>
      </c>
      <c r="ES252">
        <v>41.246000000000002</v>
      </c>
      <c r="ET252">
        <v>27.361999999999998</v>
      </c>
      <c r="EU252">
        <v>20.3918</v>
      </c>
      <c r="EV252">
        <v>52.2774</v>
      </c>
      <c r="EW252">
        <v>36.538499999999999</v>
      </c>
      <c r="EX252">
        <v>2</v>
      </c>
      <c r="EY252">
        <v>-0.17672499999999999</v>
      </c>
      <c r="EZ252">
        <v>3.6423999999999999</v>
      </c>
      <c r="FA252">
        <v>20.206</v>
      </c>
      <c r="FB252">
        <v>5.2340600000000004</v>
      </c>
      <c r="FC252">
        <v>11.9902</v>
      </c>
      <c r="FD252">
        <v>4.9562499999999998</v>
      </c>
      <c r="FE252">
        <v>3.3039000000000001</v>
      </c>
      <c r="FF252">
        <v>316.7</v>
      </c>
      <c r="FG252">
        <v>9999</v>
      </c>
      <c r="FH252">
        <v>9999</v>
      </c>
      <c r="FI252">
        <v>4179.7</v>
      </c>
      <c r="FJ252">
        <v>1.8682799999999999</v>
      </c>
      <c r="FK252">
        <v>1.8638600000000001</v>
      </c>
      <c r="FL252">
        <v>1.87161</v>
      </c>
      <c r="FM252">
        <v>1.8623400000000001</v>
      </c>
      <c r="FN252">
        <v>1.8618699999999999</v>
      </c>
      <c r="FO252">
        <v>1.86829</v>
      </c>
      <c r="FP252">
        <v>1.8584799999999999</v>
      </c>
      <c r="FQ252">
        <v>1.8649199999999999</v>
      </c>
      <c r="FR252">
        <v>5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-0.29299999999999998</v>
      </c>
      <c r="GF252">
        <v>-0.17249999999999999</v>
      </c>
      <c r="GG252">
        <v>-0.25096208036330597</v>
      </c>
      <c r="GH252">
        <v>1.40043110155519E-5</v>
      </c>
      <c r="GI252">
        <v>-8.9464880026576905E-7</v>
      </c>
      <c r="GJ252">
        <v>5.5918935111048905E-10</v>
      </c>
      <c r="GK252">
        <v>-0.17968596506812801</v>
      </c>
      <c r="GL252">
        <v>-4.5276668719836703E-2</v>
      </c>
      <c r="GM252">
        <v>3.5990739600394498E-3</v>
      </c>
      <c r="GN252">
        <v>-4.5187851206301597E-5</v>
      </c>
      <c r="GO252">
        <v>3</v>
      </c>
      <c r="GP252">
        <v>2215</v>
      </c>
      <c r="GQ252">
        <v>2</v>
      </c>
      <c r="GR252">
        <v>17</v>
      </c>
      <c r="GS252">
        <v>15702.5</v>
      </c>
      <c r="GT252">
        <v>15702.6</v>
      </c>
      <c r="GU252">
        <v>0.78247100000000003</v>
      </c>
      <c r="GV252">
        <v>2.34985</v>
      </c>
      <c r="GW252">
        <v>1.9982899999999999</v>
      </c>
      <c r="GX252">
        <v>2.7099600000000001</v>
      </c>
      <c r="GY252">
        <v>2.0947300000000002</v>
      </c>
      <c r="GZ252">
        <v>2.3706100000000001</v>
      </c>
      <c r="HA252">
        <v>32.399099999999997</v>
      </c>
      <c r="HB252">
        <v>15.270300000000001</v>
      </c>
      <c r="HC252">
        <v>18</v>
      </c>
      <c r="HD252">
        <v>425.06</v>
      </c>
      <c r="HE252">
        <v>684.053</v>
      </c>
      <c r="HF252">
        <v>15.973100000000001</v>
      </c>
      <c r="HG252">
        <v>24.786300000000001</v>
      </c>
      <c r="HH252">
        <v>30.001000000000001</v>
      </c>
      <c r="HI252">
        <v>24.476099999999999</v>
      </c>
      <c r="HJ252">
        <v>24.470099999999999</v>
      </c>
      <c r="HK252">
        <v>15.614599999999999</v>
      </c>
      <c r="HL252">
        <v>34.8598</v>
      </c>
      <c r="HM252">
        <v>24.3629</v>
      </c>
      <c r="HN252">
        <v>15.986700000000001</v>
      </c>
      <c r="HO252">
        <v>198.369</v>
      </c>
      <c r="HP252">
        <v>14.924099999999999</v>
      </c>
      <c r="HQ252">
        <v>98.2898</v>
      </c>
      <c r="HR252">
        <v>100.37</v>
      </c>
    </row>
    <row r="253" spans="1:226" x14ac:dyDescent="0.2">
      <c r="A253">
        <v>237</v>
      </c>
      <c r="B253">
        <v>1657123559.5</v>
      </c>
      <c r="C253">
        <v>3679</v>
      </c>
      <c r="D253" t="s">
        <v>832</v>
      </c>
      <c r="E253" t="s">
        <v>833</v>
      </c>
      <c r="F253">
        <v>5</v>
      </c>
      <c r="G253" t="s">
        <v>1861</v>
      </c>
      <c r="H253" t="s">
        <v>353</v>
      </c>
      <c r="I253">
        <v>1657123551.7142899</v>
      </c>
      <c r="J253">
        <f t="shared" si="102"/>
        <v>3.9468462293397455E-3</v>
      </c>
      <c r="K253">
        <f t="shared" si="103"/>
        <v>3.9468462293397453</v>
      </c>
      <c r="L253">
        <f t="shared" si="104"/>
        <v>28.88182781864926</v>
      </c>
      <c r="M253">
        <f t="shared" si="105"/>
        <v>254.757107142857</v>
      </c>
      <c r="N253">
        <f t="shared" si="106"/>
        <v>60.09130879935261</v>
      </c>
      <c r="O253">
        <f t="shared" si="107"/>
        <v>4.4495496121120999</v>
      </c>
      <c r="P253">
        <f t="shared" si="108"/>
        <v>18.863865838823468</v>
      </c>
      <c r="Q253">
        <f t="shared" si="109"/>
        <v>0.25006646558802409</v>
      </c>
      <c r="R253">
        <f t="shared" si="110"/>
        <v>3.7993799532309716</v>
      </c>
      <c r="S253">
        <f t="shared" si="111"/>
        <v>0.24126942784435057</v>
      </c>
      <c r="T253">
        <f t="shared" si="112"/>
        <v>0.15155798918629748</v>
      </c>
      <c r="U253">
        <f t="shared" si="113"/>
        <v>321.51452699999953</v>
      </c>
      <c r="V253">
        <f t="shared" si="114"/>
        <v>20.443339047997419</v>
      </c>
      <c r="W253">
        <f t="shared" si="115"/>
        <v>19.984925</v>
      </c>
      <c r="X253">
        <f t="shared" si="116"/>
        <v>2.3444233639190459</v>
      </c>
      <c r="Y253">
        <f t="shared" si="117"/>
        <v>50.253114526540053</v>
      </c>
      <c r="Z253">
        <f t="shared" si="118"/>
        <v>1.1618003042601859</v>
      </c>
      <c r="AA253">
        <f t="shared" si="119"/>
        <v>2.3118971136537358</v>
      </c>
      <c r="AB253">
        <f t="shared" si="120"/>
        <v>1.1826230596588601</v>
      </c>
      <c r="AC253">
        <f t="shared" si="121"/>
        <v>-174.05591871388279</v>
      </c>
      <c r="AD253">
        <f t="shared" si="122"/>
        <v>-46.166976947086006</v>
      </c>
      <c r="AE253">
        <f t="shared" si="123"/>
        <v>-2.4398580862097989</v>
      </c>
      <c r="AF253">
        <f t="shared" si="124"/>
        <v>98.851773252820919</v>
      </c>
      <c r="AG253">
        <f t="shared" si="125"/>
        <v>-98.873126736463576</v>
      </c>
      <c r="AH253">
        <f t="shared" si="126"/>
        <v>3.9207768242831196</v>
      </c>
      <c r="AI253">
        <f t="shared" si="127"/>
        <v>28.88182781864926</v>
      </c>
      <c r="AJ253">
        <v>226.48166178542499</v>
      </c>
      <c r="AK253">
        <v>234.75838181818199</v>
      </c>
      <c r="AL253">
        <v>-3.2940765785074402</v>
      </c>
      <c r="AM253">
        <v>66.878724272265899</v>
      </c>
      <c r="AN253">
        <f t="shared" si="128"/>
        <v>3.9468462293397453</v>
      </c>
      <c r="AO253">
        <v>15.0128274754916</v>
      </c>
      <c r="AP253">
        <v>15.6888020979021</v>
      </c>
      <c r="AQ253">
        <v>-4.0973822174970001E-6</v>
      </c>
      <c r="AR253">
        <v>78.976408190119201</v>
      </c>
      <c r="AS253">
        <v>20</v>
      </c>
      <c r="AT253">
        <v>4</v>
      </c>
      <c r="AU253">
        <f t="shared" si="129"/>
        <v>1</v>
      </c>
      <c r="AV253">
        <f t="shared" si="130"/>
        <v>0</v>
      </c>
      <c r="AW253">
        <f t="shared" si="131"/>
        <v>40087.881382958556</v>
      </c>
      <c r="AX253">
        <f t="shared" si="132"/>
        <v>1999.98714285714</v>
      </c>
      <c r="AY253">
        <f t="shared" si="133"/>
        <v>1681.1894999999977</v>
      </c>
      <c r="AZ253">
        <f t="shared" si="134"/>
        <v>0.84060015385813192</v>
      </c>
      <c r="BA253">
        <f t="shared" si="135"/>
        <v>0.16075829694619465</v>
      </c>
      <c r="BB253">
        <v>0.87</v>
      </c>
      <c r="BC253">
        <v>0.5</v>
      </c>
      <c r="BD253" t="s">
        <v>354</v>
      </c>
      <c r="BE253">
        <v>2</v>
      </c>
      <c r="BF253" t="b">
        <v>1</v>
      </c>
      <c r="BG253">
        <v>1657123551.7142899</v>
      </c>
      <c r="BH253">
        <v>254.757107142857</v>
      </c>
      <c r="BI253">
        <v>237.72753571428601</v>
      </c>
      <c r="BJ253">
        <v>15.690149999999999</v>
      </c>
      <c r="BK253">
        <v>15.0186607142857</v>
      </c>
      <c r="BL253">
        <v>255.05342857142901</v>
      </c>
      <c r="BM253">
        <v>15.8627857142857</v>
      </c>
      <c r="BN253">
        <v>500.01625000000001</v>
      </c>
      <c r="BO253">
        <v>73.946435714285698</v>
      </c>
      <c r="BP253">
        <v>0.10003957500000001</v>
      </c>
      <c r="BQ253">
        <v>19.7595357142857</v>
      </c>
      <c r="BR253">
        <v>19.984925</v>
      </c>
      <c r="BS253">
        <v>999.9</v>
      </c>
      <c r="BT253">
        <v>0</v>
      </c>
      <c r="BU253">
        <v>0</v>
      </c>
      <c r="BV253">
        <v>10005.2217857143</v>
      </c>
      <c r="BW253">
        <v>0</v>
      </c>
      <c r="BX253">
        <v>1312.5567857142901</v>
      </c>
      <c r="BY253">
        <v>17.029425</v>
      </c>
      <c r="BZ253">
        <v>258.81792857142898</v>
      </c>
      <c r="CA253">
        <v>241.35267857142901</v>
      </c>
      <c r="CB253">
        <v>0.67147774999999998</v>
      </c>
      <c r="CC253">
        <v>237.72753571428601</v>
      </c>
      <c r="CD253">
        <v>15.0186607142857</v>
      </c>
      <c r="CE253">
        <v>1.16023035714286</v>
      </c>
      <c r="CF253">
        <v>1.1105775</v>
      </c>
      <c r="CG253">
        <v>9.1008125</v>
      </c>
      <c r="CH253">
        <v>8.4539375000000003</v>
      </c>
      <c r="CI253">
        <v>1999.98714285714</v>
      </c>
      <c r="CJ253">
        <v>0.97999539285714299</v>
      </c>
      <c r="CK253">
        <v>2.0004860714285699E-2</v>
      </c>
      <c r="CL253">
        <v>0</v>
      </c>
      <c r="CM253">
        <v>2.5729857142857102</v>
      </c>
      <c r="CN253">
        <v>0</v>
      </c>
      <c r="CO253">
        <v>3883.2528571428602</v>
      </c>
      <c r="CP253">
        <v>16705.271428571399</v>
      </c>
      <c r="CQ253">
        <v>42.186999999999998</v>
      </c>
      <c r="CR253">
        <v>44.625</v>
      </c>
      <c r="CS253">
        <v>43.311999999999998</v>
      </c>
      <c r="CT253">
        <v>42.625</v>
      </c>
      <c r="CU253">
        <v>41.207250000000002</v>
      </c>
      <c r="CV253">
        <v>1959.9771428571401</v>
      </c>
      <c r="CW253">
        <v>40.01</v>
      </c>
      <c r="CX253">
        <v>0</v>
      </c>
      <c r="CY253">
        <v>1651535276.5</v>
      </c>
      <c r="CZ253">
        <v>0</v>
      </c>
      <c r="DA253">
        <v>0</v>
      </c>
      <c r="DB253" t="s">
        <v>355</v>
      </c>
      <c r="DC253">
        <v>1656181403.5999999</v>
      </c>
      <c r="DD253">
        <v>1656181398.0999999</v>
      </c>
      <c r="DE253">
        <v>0</v>
      </c>
      <c r="DF253">
        <v>2.3420000000000001</v>
      </c>
      <c r="DG253">
        <v>0.193</v>
      </c>
      <c r="DH253">
        <v>3.7240000000000002</v>
      </c>
      <c r="DI253">
        <v>0.24399999999999999</v>
      </c>
      <c r="DJ253">
        <v>420</v>
      </c>
      <c r="DK253">
        <v>22</v>
      </c>
      <c r="DL253">
        <v>0.28000000000000003</v>
      </c>
      <c r="DM253">
        <v>0.02</v>
      </c>
      <c r="DN253">
        <v>16.873970731707299</v>
      </c>
      <c r="DO253">
        <v>2.2854585365854101</v>
      </c>
      <c r="DP253">
        <v>0.33559899941993199</v>
      </c>
      <c r="DQ253">
        <v>0</v>
      </c>
      <c r="DR253">
        <v>0.67068814634146301</v>
      </c>
      <c r="DS253">
        <v>2.0317714285714598E-2</v>
      </c>
      <c r="DT253">
        <v>7.7116316155341697E-3</v>
      </c>
      <c r="DU253">
        <v>1</v>
      </c>
      <c r="DV253">
        <v>1</v>
      </c>
      <c r="DW253">
        <v>2</v>
      </c>
      <c r="DX253" t="s">
        <v>362</v>
      </c>
      <c r="DY253">
        <v>2.8839000000000001</v>
      </c>
      <c r="DZ253">
        <v>2.7164899999999998</v>
      </c>
      <c r="EA253">
        <v>4.6286500000000001E-2</v>
      </c>
      <c r="EB253">
        <v>4.31601E-2</v>
      </c>
      <c r="EC253">
        <v>6.35405E-2</v>
      </c>
      <c r="ED253">
        <v>6.07597E-2</v>
      </c>
      <c r="EE253">
        <v>27389.200000000001</v>
      </c>
      <c r="EF253">
        <v>23531.5</v>
      </c>
      <c r="EG253">
        <v>25701.3</v>
      </c>
      <c r="EH253">
        <v>23942.6</v>
      </c>
      <c r="EI253">
        <v>41064.5</v>
      </c>
      <c r="EJ253">
        <v>37201.699999999997</v>
      </c>
      <c r="EK253">
        <v>46425.8</v>
      </c>
      <c r="EL253">
        <v>42679.1</v>
      </c>
      <c r="EM253">
        <v>1.8239000000000001</v>
      </c>
      <c r="EN253">
        <v>2.2127500000000002</v>
      </c>
      <c r="EO253">
        <v>5.1595299999999997E-2</v>
      </c>
      <c r="EP253">
        <v>0</v>
      </c>
      <c r="EQ253">
        <v>19.1328</v>
      </c>
      <c r="ER253">
        <v>999.9</v>
      </c>
      <c r="ES253">
        <v>41.222000000000001</v>
      </c>
      <c r="ET253">
        <v>27.352</v>
      </c>
      <c r="EU253">
        <v>20.368500000000001</v>
      </c>
      <c r="EV253">
        <v>51.987400000000001</v>
      </c>
      <c r="EW253">
        <v>36.526400000000002</v>
      </c>
      <c r="EX253">
        <v>2</v>
      </c>
      <c r="EY253">
        <v>-0.175734</v>
      </c>
      <c r="EZ253">
        <v>3.6218699999999999</v>
      </c>
      <c r="FA253">
        <v>20.206600000000002</v>
      </c>
      <c r="FB253">
        <v>5.2343599999999997</v>
      </c>
      <c r="FC253">
        <v>11.991400000000001</v>
      </c>
      <c r="FD253">
        <v>4.9570499999999997</v>
      </c>
      <c r="FE253">
        <v>3.3039999999999998</v>
      </c>
      <c r="FF253">
        <v>316.7</v>
      </c>
      <c r="FG253">
        <v>9999</v>
      </c>
      <c r="FH253">
        <v>9999</v>
      </c>
      <c r="FI253">
        <v>4179.7</v>
      </c>
      <c r="FJ253">
        <v>1.8682700000000001</v>
      </c>
      <c r="FK253">
        <v>1.8638699999999999</v>
      </c>
      <c r="FL253">
        <v>1.8715900000000001</v>
      </c>
      <c r="FM253">
        <v>1.8623400000000001</v>
      </c>
      <c r="FN253">
        <v>1.86185</v>
      </c>
      <c r="FO253">
        <v>1.8682799999999999</v>
      </c>
      <c r="FP253">
        <v>1.85842</v>
      </c>
      <c r="FQ253">
        <v>1.86493</v>
      </c>
      <c r="FR253">
        <v>5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-0.28899999999999998</v>
      </c>
      <c r="GF253">
        <v>-0.17269999999999999</v>
      </c>
      <c r="GG253">
        <v>-0.25096208036330597</v>
      </c>
      <c r="GH253">
        <v>1.40043110155519E-5</v>
      </c>
      <c r="GI253">
        <v>-8.9464880026576905E-7</v>
      </c>
      <c r="GJ253">
        <v>5.5918935111048905E-10</v>
      </c>
      <c r="GK253">
        <v>-0.17968596506812801</v>
      </c>
      <c r="GL253">
        <v>-4.5276668719836703E-2</v>
      </c>
      <c r="GM253">
        <v>3.5990739600394498E-3</v>
      </c>
      <c r="GN253">
        <v>-4.5187851206301597E-5</v>
      </c>
      <c r="GO253">
        <v>3</v>
      </c>
      <c r="GP253">
        <v>2215</v>
      </c>
      <c r="GQ253">
        <v>2</v>
      </c>
      <c r="GR253">
        <v>17</v>
      </c>
      <c r="GS253">
        <v>15702.6</v>
      </c>
      <c r="GT253">
        <v>15702.7</v>
      </c>
      <c r="GU253">
        <v>0.73608399999999996</v>
      </c>
      <c r="GV253">
        <v>2.36084</v>
      </c>
      <c r="GW253">
        <v>1.9982899999999999</v>
      </c>
      <c r="GX253">
        <v>2.7099600000000001</v>
      </c>
      <c r="GY253">
        <v>2.0935100000000002</v>
      </c>
      <c r="GZ253">
        <v>2.2900399999999999</v>
      </c>
      <c r="HA253">
        <v>32.399099999999997</v>
      </c>
      <c r="HB253">
        <v>15.252800000000001</v>
      </c>
      <c r="HC253">
        <v>18</v>
      </c>
      <c r="HD253">
        <v>425.36200000000002</v>
      </c>
      <c r="HE253">
        <v>683.94500000000005</v>
      </c>
      <c r="HF253">
        <v>15.984500000000001</v>
      </c>
      <c r="HG253">
        <v>24.799600000000002</v>
      </c>
      <c r="HH253">
        <v>30.001000000000001</v>
      </c>
      <c r="HI253">
        <v>24.490400000000001</v>
      </c>
      <c r="HJ253">
        <v>24.484500000000001</v>
      </c>
      <c r="HK253">
        <v>14.698600000000001</v>
      </c>
      <c r="HL253">
        <v>35.136200000000002</v>
      </c>
      <c r="HM253">
        <v>24.3629</v>
      </c>
      <c r="HN253">
        <v>15.9946</v>
      </c>
      <c r="HO253">
        <v>184.916</v>
      </c>
      <c r="HP253">
        <v>14.9207</v>
      </c>
      <c r="HQ253">
        <v>98.2864</v>
      </c>
      <c r="HR253">
        <v>100.367</v>
      </c>
    </row>
    <row r="254" spans="1:226" x14ac:dyDescent="0.2">
      <c r="A254">
        <v>238</v>
      </c>
      <c r="B254">
        <v>1657123564.5</v>
      </c>
      <c r="C254">
        <v>3684</v>
      </c>
      <c r="D254" t="s">
        <v>834</v>
      </c>
      <c r="E254" t="s">
        <v>835</v>
      </c>
      <c r="F254">
        <v>5</v>
      </c>
      <c r="G254" t="s">
        <v>1862</v>
      </c>
      <c r="H254" t="s">
        <v>353</v>
      </c>
      <c r="I254">
        <v>1657123557</v>
      </c>
      <c r="J254">
        <f t="shared" si="102"/>
        <v>4.0128248343135348E-3</v>
      </c>
      <c r="K254">
        <f t="shared" si="103"/>
        <v>4.0128248343135349</v>
      </c>
      <c r="L254">
        <f t="shared" si="104"/>
        <v>25.960415027733269</v>
      </c>
      <c r="M254">
        <f t="shared" si="105"/>
        <v>237.520814814815</v>
      </c>
      <c r="N254">
        <f t="shared" si="106"/>
        <v>65.033065818227854</v>
      </c>
      <c r="O254">
        <f t="shared" si="107"/>
        <v>4.8154797976477806</v>
      </c>
      <c r="P254">
        <f t="shared" si="108"/>
        <v>17.587617481521171</v>
      </c>
      <c r="Q254">
        <f t="shared" si="109"/>
        <v>0.25426266396926372</v>
      </c>
      <c r="R254">
        <f t="shared" si="110"/>
        <v>3.8010851647717576</v>
      </c>
      <c r="S254">
        <f t="shared" si="111"/>
        <v>0.24517760804712113</v>
      </c>
      <c r="T254">
        <f t="shared" si="112"/>
        <v>0.15402521654578516</v>
      </c>
      <c r="U254">
        <f t="shared" si="113"/>
        <v>321.52024388888839</v>
      </c>
      <c r="V254">
        <f t="shared" si="114"/>
        <v>20.43460520099984</v>
      </c>
      <c r="W254">
        <f t="shared" si="115"/>
        <v>19.988374074074098</v>
      </c>
      <c r="X254">
        <f t="shared" si="116"/>
        <v>2.3449242037602329</v>
      </c>
      <c r="Y254">
        <f t="shared" si="117"/>
        <v>50.23306420907825</v>
      </c>
      <c r="Z254">
        <f t="shared" si="118"/>
        <v>1.1616984857939028</v>
      </c>
      <c r="AA254">
        <f t="shared" si="119"/>
        <v>2.3126172055893766</v>
      </c>
      <c r="AB254">
        <f t="shared" si="120"/>
        <v>1.1832257179663301</v>
      </c>
      <c r="AC254">
        <f t="shared" si="121"/>
        <v>-176.9655751932269</v>
      </c>
      <c r="AD254">
        <f t="shared" si="122"/>
        <v>-45.865809232430308</v>
      </c>
      <c r="AE254">
        <f t="shared" si="123"/>
        <v>-2.4229594865924358</v>
      </c>
      <c r="AF254">
        <f t="shared" si="124"/>
        <v>96.265899976638735</v>
      </c>
      <c r="AG254">
        <f t="shared" si="125"/>
        <v>-100.72581529595578</v>
      </c>
      <c r="AH254">
        <f t="shared" si="126"/>
        <v>3.9923828335343203</v>
      </c>
      <c r="AI254">
        <f t="shared" si="127"/>
        <v>25.960415027733269</v>
      </c>
      <c r="AJ254">
        <v>209.17695482319999</v>
      </c>
      <c r="AK254">
        <v>218.08359393939401</v>
      </c>
      <c r="AL254">
        <v>-3.3220875668057701</v>
      </c>
      <c r="AM254">
        <v>66.878724272265899</v>
      </c>
      <c r="AN254">
        <f t="shared" si="128"/>
        <v>4.0128248343135349</v>
      </c>
      <c r="AO254">
        <v>14.993008288256901</v>
      </c>
      <c r="AP254">
        <v>15.6803104895105</v>
      </c>
      <c r="AQ254">
        <v>-5.1852118848278903E-6</v>
      </c>
      <c r="AR254">
        <v>78.976408190119201</v>
      </c>
      <c r="AS254">
        <v>20</v>
      </c>
      <c r="AT254">
        <v>4</v>
      </c>
      <c r="AU254">
        <f t="shared" si="129"/>
        <v>1</v>
      </c>
      <c r="AV254">
        <f t="shared" si="130"/>
        <v>0</v>
      </c>
      <c r="AW254">
        <f t="shared" si="131"/>
        <v>40109.847926494731</v>
      </c>
      <c r="AX254">
        <f t="shared" si="132"/>
        <v>2000.02296296296</v>
      </c>
      <c r="AY254">
        <f t="shared" si="133"/>
        <v>1681.2195888888864</v>
      </c>
      <c r="AZ254">
        <f t="shared" si="134"/>
        <v>0.84060014310946796</v>
      </c>
      <c r="BA254">
        <f t="shared" si="135"/>
        <v>0.16075827620127323</v>
      </c>
      <c r="BB254">
        <v>0.87</v>
      </c>
      <c r="BC254">
        <v>0.5</v>
      </c>
      <c r="BD254" t="s">
        <v>354</v>
      </c>
      <c r="BE254">
        <v>2</v>
      </c>
      <c r="BF254" t="b">
        <v>1</v>
      </c>
      <c r="BG254">
        <v>1657123557</v>
      </c>
      <c r="BH254">
        <v>237.520814814815</v>
      </c>
      <c r="BI254">
        <v>220.15966666666699</v>
      </c>
      <c r="BJ254">
        <v>15.6887407407407</v>
      </c>
      <c r="BK254">
        <v>15.004970370370399</v>
      </c>
      <c r="BL254">
        <v>237.81162962963</v>
      </c>
      <c r="BM254">
        <v>15.861429629629599</v>
      </c>
      <c r="BN254">
        <v>500.00414814814798</v>
      </c>
      <c r="BO254">
        <v>73.946692592592598</v>
      </c>
      <c r="BP254">
        <v>9.9944099999999994E-2</v>
      </c>
      <c r="BQ254">
        <v>19.764555555555599</v>
      </c>
      <c r="BR254">
        <v>19.988374074074098</v>
      </c>
      <c r="BS254">
        <v>999.9</v>
      </c>
      <c r="BT254">
        <v>0</v>
      </c>
      <c r="BU254">
        <v>0</v>
      </c>
      <c r="BV254">
        <v>10011.081851851901</v>
      </c>
      <c r="BW254">
        <v>0</v>
      </c>
      <c r="BX254">
        <v>1312.93703703704</v>
      </c>
      <c r="BY254">
        <v>17.3611222222222</v>
      </c>
      <c r="BZ254">
        <v>241.30662962963001</v>
      </c>
      <c r="CA254">
        <v>223.513925925926</v>
      </c>
      <c r="CB254">
        <v>0.68377211111111103</v>
      </c>
      <c r="CC254">
        <v>220.15966666666699</v>
      </c>
      <c r="CD254">
        <v>15.004970370370399</v>
      </c>
      <c r="CE254">
        <v>1.1601300000000001</v>
      </c>
      <c r="CF254">
        <v>1.10956851851852</v>
      </c>
      <c r="CG254">
        <v>9.0995340740740698</v>
      </c>
      <c r="CH254">
        <v>8.4405188888888905</v>
      </c>
      <c r="CI254">
        <v>2000.02296296296</v>
      </c>
      <c r="CJ254">
        <v>0.97999544444444497</v>
      </c>
      <c r="CK254">
        <v>2.0004807407407399E-2</v>
      </c>
      <c r="CL254">
        <v>0</v>
      </c>
      <c r="CM254">
        <v>2.6021592592592602</v>
      </c>
      <c r="CN254">
        <v>0</v>
      </c>
      <c r="CO254">
        <v>3878.4240740740702</v>
      </c>
      <c r="CP254">
        <v>16705.562962962998</v>
      </c>
      <c r="CQ254">
        <v>42.186999999999998</v>
      </c>
      <c r="CR254">
        <v>44.625</v>
      </c>
      <c r="CS254">
        <v>43.311999999999998</v>
      </c>
      <c r="CT254">
        <v>42.631888888888902</v>
      </c>
      <c r="CU254">
        <v>41.212666666666699</v>
      </c>
      <c r="CV254">
        <v>1960.01296296296</v>
      </c>
      <c r="CW254">
        <v>40.01</v>
      </c>
      <c r="CX254">
        <v>0</v>
      </c>
      <c r="CY254">
        <v>1651535281.3</v>
      </c>
      <c r="CZ254">
        <v>0</v>
      </c>
      <c r="DA254">
        <v>0</v>
      </c>
      <c r="DB254" t="s">
        <v>355</v>
      </c>
      <c r="DC254">
        <v>1656181403.5999999</v>
      </c>
      <c r="DD254">
        <v>1656181398.0999999</v>
      </c>
      <c r="DE254">
        <v>0</v>
      </c>
      <c r="DF254">
        <v>2.3420000000000001</v>
      </c>
      <c r="DG254">
        <v>0.193</v>
      </c>
      <c r="DH254">
        <v>3.7240000000000002</v>
      </c>
      <c r="DI254">
        <v>0.24399999999999999</v>
      </c>
      <c r="DJ254">
        <v>420</v>
      </c>
      <c r="DK254">
        <v>22</v>
      </c>
      <c r="DL254">
        <v>0.28000000000000003</v>
      </c>
      <c r="DM254">
        <v>0.02</v>
      </c>
      <c r="DN254">
        <v>17.114773170731699</v>
      </c>
      <c r="DO254">
        <v>4.0578982578397298</v>
      </c>
      <c r="DP254">
        <v>0.45952079282257502</v>
      </c>
      <c r="DQ254">
        <v>0</v>
      </c>
      <c r="DR254">
        <v>0.67638978048780496</v>
      </c>
      <c r="DS254">
        <v>0.12348470383275199</v>
      </c>
      <c r="DT254">
        <v>1.3961737666176499E-2</v>
      </c>
      <c r="DU254">
        <v>0</v>
      </c>
      <c r="DV254">
        <v>0</v>
      </c>
      <c r="DW254">
        <v>2</v>
      </c>
      <c r="DX254" t="s">
        <v>375</v>
      </c>
      <c r="DY254">
        <v>2.8837299999999999</v>
      </c>
      <c r="DZ254">
        <v>2.7164999999999999</v>
      </c>
      <c r="EA254">
        <v>4.3395000000000003E-2</v>
      </c>
      <c r="EB254">
        <v>4.0228199999999999E-2</v>
      </c>
      <c r="EC254">
        <v>6.3515100000000005E-2</v>
      </c>
      <c r="ED254">
        <v>6.0689899999999998E-2</v>
      </c>
      <c r="EE254">
        <v>27471.7</v>
      </c>
      <c r="EF254">
        <v>23602.799999999999</v>
      </c>
      <c r="EG254">
        <v>25700.9</v>
      </c>
      <c r="EH254">
        <v>23941.8</v>
      </c>
      <c r="EI254">
        <v>41065</v>
      </c>
      <c r="EJ254">
        <v>37203.4</v>
      </c>
      <c r="EK254">
        <v>46425.2</v>
      </c>
      <c r="EL254">
        <v>42677.9</v>
      </c>
      <c r="EM254">
        <v>1.82355</v>
      </c>
      <c r="EN254">
        <v>2.21245</v>
      </c>
      <c r="EO254">
        <v>5.2265800000000001E-2</v>
      </c>
      <c r="EP254">
        <v>0</v>
      </c>
      <c r="EQ254">
        <v>19.134899999999998</v>
      </c>
      <c r="ER254">
        <v>999.9</v>
      </c>
      <c r="ES254">
        <v>41.246000000000002</v>
      </c>
      <c r="ET254">
        <v>27.372</v>
      </c>
      <c r="EU254">
        <v>20.403099999999998</v>
      </c>
      <c r="EV254">
        <v>51.877400000000002</v>
      </c>
      <c r="EW254">
        <v>36.5184</v>
      </c>
      <c r="EX254">
        <v>2</v>
      </c>
      <c r="EY254">
        <v>-0.17477100000000001</v>
      </c>
      <c r="EZ254">
        <v>3.6235300000000001</v>
      </c>
      <c r="FA254">
        <v>20.206600000000002</v>
      </c>
      <c r="FB254">
        <v>5.2337600000000002</v>
      </c>
      <c r="FC254">
        <v>11.989699999999999</v>
      </c>
      <c r="FD254">
        <v>4.9568000000000003</v>
      </c>
      <c r="FE254">
        <v>3.3038699999999999</v>
      </c>
      <c r="FF254">
        <v>316.7</v>
      </c>
      <c r="FG254">
        <v>9999</v>
      </c>
      <c r="FH254">
        <v>9999</v>
      </c>
      <c r="FI254">
        <v>4180</v>
      </c>
      <c r="FJ254">
        <v>1.8682700000000001</v>
      </c>
      <c r="FK254">
        <v>1.8638600000000001</v>
      </c>
      <c r="FL254">
        <v>1.8715999999999999</v>
      </c>
      <c r="FM254">
        <v>1.8623400000000001</v>
      </c>
      <c r="FN254">
        <v>1.8618600000000001</v>
      </c>
      <c r="FO254">
        <v>1.86829</v>
      </c>
      <c r="FP254">
        <v>1.8584400000000001</v>
      </c>
      <c r="FQ254">
        <v>1.86493</v>
      </c>
      <c r="FR254">
        <v>5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-0.28299999999999997</v>
      </c>
      <c r="GF254">
        <v>-0.17299999999999999</v>
      </c>
      <c r="GG254">
        <v>-0.25096208036330597</v>
      </c>
      <c r="GH254">
        <v>1.40043110155519E-5</v>
      </c>
      <c r="GI254">
        <v>-8.9464880026576905E-7</v>
      </c>
      <c r="GJ254">
        <v>5.5918935111048905E-10</v>
      </c>
      <c r="GK254">
        <v>-0.17968596506812801</v>
      </c>
      <c r="GL254">
        <v>-4.5276668719836703E-2</v>
      </c>
      <c r="GM254">
        <v>3.5990739600394498E-3</v>
      </c>
      <c r="GN254">
        <v>-4.5187851206301597E-5</v>
      </c>
      <c r="GO254">
        <v>3</v>
      </c>
      <c r="GP254">
        <v>2215</v>
      </c>
      <c r="GQ254">
        <v>2</v>
      </c>
      <c r="GR254">
        <v>17</v>
      </c>
      <c r="GS254">
        <v>15702.7</v>
      </c>
      <c r="GT254">
        <v>15702.8</v>
      </c>
      <c r="GU254">
        <v>0.69213899999999995</v>
      </c>
      <c r="GV254">
        <v>2.35107</v>
      </c>
      <c r="GW254">
        <v>1.9982899999999999</v>
      </c>
      <c r="GX254">
        <v>2.7099600000000001</v>
      </c>
      <c r="GY254">
        <v>2.0947300000000002</v>
      </c>
      <c r="GZ254">
        <v>2.35107</v>
      </c>
      <c r="HA254">
        <v>32.399099999999997</v>
      </c>
      <c r="HB254">
        <v>15.2615</v>
      </c>
      <c r="HC254">
        <v>18</v>
      </c>
      <c r="HD254">
        <v>425.27199999999999</v>
      </c>
      <c r="HE254">
        <v>683.88</v>
      </c>
      <c r="HF254">
        <v>15.994999999999999</v>
      </c>
      <c r="HG254">
        <v>24.813099999999999</v>
      </c>
      <c r="HH254">
        <v>30.001000000000001</v>
      </c>
      <c r="HI254">
        <v>24.504200000000001</v>
      </c>
      <c r="HJ254">
        <v>24.498899999999999</v>
      </c>
      <c r="HK254">
        <v>13.757400000000001</v>
      </c>
      <c r="HL254">
        <v>35.136200000000002</v>
      </c>
      <c r="HM254">
        <v>24.3629</v>
      </c>
      <c r="HN254">
        <v>16.000299999999999</v>
      </c>
      <c r="HO254">
        <v>163.82900000000001</v>
      </c>
      <c r="HP254">
        <v>14.9153</v>
      </c>
      <c r="HQ254">
        <v>98.284999999999997</v>
      </c>
      <c r="HR254">
        <v>100.364</v>
      </c>
    </row>
    <row r="255" spans="1:226" x14ac:dyDescent="0.2">
      <c r="A255">
        <v>239</v>
      </c>
      <c r="B255">
        <v>1657123569.5</v>
      </c>
      <c r="C255">
        <v>3689</v>
      </c>
      <c r="D255" t="s">
        <v>836</v>
      </c>
      <c r="E255" t="s">
        <v>837</v>
      </c>
      <c r="F255">
        <v>5</v>
      </c>
      <c r="G255" t="s">
        <v>1863</v>
      </c>
      <c r="H255" t="s">
        <v>353</v>
      </c>
      <c r="I255">
        <v>1657123561.7142899</v>
      </c>
      <c r="J255">
        <f t="shared" si="102"/>
        <v>4.0843267587272643E-3</v>
      </c>
      <c r="K255">
        <f t="shared" si="103"/>
        <v>4.084326758727264</v>
      </c>
      <c r="L255">
        <f t="shared" si="104"/>
        <v>25.677971171313008</v>
      </c>
      <c r="M255">
        <f t="shared" si="105"/>
        <v>222.167</v>
      </c>
      <c r="N255">
        <f t="shared" si="106"/>
        <v>54.578447794084816</v>
      </c>
      <c r="O255">
        <f t="shared" si="107"/>
        <v>4.0413754335208525</v>
      </c>
      <c r="P255">
        <f t="shared" si="108"/>
        <v>16.450820648591932</v>
      </c>
      <c r="Q255">
        <f t="shared" si="109"/>
        <v>0.2586392624326434</v>
      </c>
      <c r="R255">
        <f t="shared" si="110"/>
        <v>3.800231628989347</v>
      </c>
      <c r="S255">
        <f t="shared" si="111"/>
        <v>0.2492429429480707</v>
      </c>
      <c r="T255">
        <f t="shared" si="112"/>
        <v>0.15659262070573221</v>
      </c>
      <c r="U255">
        <f t="shared" si="113"/>
        <v>321.5182889999993</v>
      </c>
      <c r="V255">
        <f t="shared" si="114"/>
        <v>20.423591725828608</v>
      </c>
      <c r="W255">
        <f t="shared" si="115"/>
        <v>19.995678571428599</v>
      </c>
      <c r="X255">
        <f t="shared" si="116"/>
        <v>2.3459851989227261</v>
      </c>
      <c r="Y255">
        <f t="shared" si="117"/>
        <v>50.205775798023389</v>
      </c>
      <c r="Z255">
        <f t="shared" si="118"/>
        <v>1.1613175928116757</v>
      </c>
      <c r="AA255">
        <f t="shared" si="119"/>
        <v>2.3131155217750803</v>
      </c>
      <c r="AB255">
        <f t="shared" si="120"/>
        <v>1.1846676061110504</v>
      </c>
      <c r="AC255">
        <f t="shared" si="121"/>
        <v>-180.11881005987235</v>
      </c>
      <c r="AD255">
        <f t="shared" si="122"/>
        <v>-46.640496638058465</v>
      </c>
      <c r="AE255">
        <f t="shared" si="123"/>
        <v>-2.464573444311255</v>
      </c>
      <c r="AF255">
        <f t="shared" si="124"/>
        <v>92.294408857757219</v>
      </c>
      <c r="AG255">
        <f t="shared" si="125"/>
        <v>-101.59980823364182</v>
      </c>
      <c r="AH255">
        <f t="shared" si="126"/>
        <v>4.0540585744863407</v>
      </c>
      <c r="AI255">
        <f t="shared" si="127"/>
        <v>25.677971171313008</v>
      </c>
      <c r="AJ255">
        <v>192.872440925017</v>
      </c>
      <c r="AK255">
        <v>201.64834545454499</v>
      </c>
      <c r="AL255">
        <v>-3.2776428183737401</v>
      </c>
      <c r="AM255">
        <v>66.878724272265899</v>
      </c>
      <c r="AN255">
        <f t="shared" si="128"/>
        <v>4.084326758727264</v>
      </c>
      <c r="AO255">
        <v>14.972490647026699</v>
      </c>
      <c r="AP255">
        <v>15.6720384615385</v>
      </c>
      <c r="AQ255">
        <v>-5.6590130707625301E-6</v>
      </c>
      <c r="AR255">
        <v>78.976408190119201</v>
      </c>
      <c r="AS255">
        <v>20</v>
      </c>
      <c r="AT255">
        <v>4</v>
      </c>
      <c r="AU255">
        <f t="shared" si="129"/>
        <v>1</v>
      </c>
      <c r="AV255">
        <f t="shared" si="130"/>
        <v>0</v>
      </c>
      <c r="AW255">
        <f t="shared" si="131"/>
        <v>40098.045381258642</v>
      </c>
      <c r="AX255">
        <f t="shared" si="132"/>
        <v>2000.01071428571</v>
      </c>
      <c r="AY255">
        <f t="shared" si="133"/>
        <v>1681.2092999999963</v>
      </c>
      <c r="AZ255">
        <f t="shared" si="134"/>
        <v>0.84060014678492789</v>
      </c>
      <c r="BA255">
        <f t="shared" si="135"/>
        <v>0.1607582832949109</v>
      </c>
      <c r="BB255">
        <v>0.87</v>
      </c>
      <c r="BC255">
        <v>0.5</v>
      </c>
      <c r="BD255" t="s">
        <v>354</v>
      </c>
      <c r="BE255">
        <v>2</v>
      </c>
      <c r="BF255" t="b">
        <v>1</v>
      </c>
      <c r="BG255">
        <v>1657123561.7142899</v>
      </c>
      <c r="BH255">
        <v>222.167</v>
      </c>
      <c r="BI255">
        <v>204.64571428571401</v>
      </c>
      <c r="BJ255">
        <v>15.6835</v>
      </c>
      <c r="BK255">
        <v>14.9891714285714</v>
      </c>
      <c r="BL255">
        <v>222.45317857142899</v>
      </c>
      <c r="BM255">
        <v>15.856364285714299</v>
      </c>
      <c r="BN255">
        <v>500.010357142857</v>
      </c>
      <c r="BO255">
        <v>73.947117857142899</v>
      </c>
      <c r="BP255">
        <v>9.9975764285714294E-2</v>
      </c>
      <c r="BQ255">
        <v>19.768028571428601</v>
      </c>
      <c r="BR255">
        <v>19.995678571428599</v>
      </c>
      <c r="BS255">
        <v>999.9</v>
      </c>
      <c r="BT255">
        <v>0</v>
      </c>
      <c r="BU255">
        <v>0</v>
      </c>
      <c r="BV255">
        <v>10008.0735714286</v>
      </c>
      <c r="BW255">
        <v>0</v>
      </c>
      <c r="BX255">
        <v>1313.4389285714301</v>
      </c>
      <c r="BY255">
        <v>17.5214035714286</v>
      </c>
      <c r="BZ255">
        <v>225.70703571428601</v>
      </c>
      <c r="CA255">
        <v>207.76014285714299</v>
      </c>
      <c r="CB255">
        <v>0.69433699999999998</v>
      </c>
      <c r="CC255">
        <v>204.64571428571401</v>
      </c>
      <c r="CD255">
        <v>14.9891714285714</v>
      </c>
      <c r="CE255">
        <v>1.1597500000000001</v>
      </c>
      <c r="CF255">
        <v>1.10840607142857</v>
      </c>
      <c r="CG255">
        <v>9.0946646428571398</v>
      </c>
      <c r="CH255">
        <v>8.4250642857142903</v>
      </c>
      <c r="CI255">
        <v>2000.01071428571</v>
      </c>
      <c r="CJ255">
        <v>0.97999550000000002</v>
      </c>
      <c r="CK255">
        <v>2.0004750000000002E-2</v>
      </c>
      <c r="CL255">
        <v>0</v>
      </c>
      <c r="CM255">
        <v>2.5778107142857101</v>
      </c>
      <c r="CN255">
        <v>0</v>
      </c>
      <c r="CO255">
        <v>3874.37964285714</v>
      </c>
      <c r="CP255">
        <v>16705.4714285714</v>
      </c>
      <c r="CQ255">
        <v>42.186999999999998</v>
      </c>
      <c r="CR255">
        <v>44.625</v>
      </c>
      <c r="CS255">
        <v>43.311999999999998</v>
      </c>
      <c r="CT255">
        <v>42.642714285714298</v>
      </c>
      <c r="CU255">
        <v>41.220750000000002</v>
      </c>
      <c r="CV255">
        <v>1960.00071428571</v>
      </c>
      <c r="CW255">
        <v>40.01</v>
      </c>
      <c r="CX255">
        <v>0</v>
      </c>
      <c r="CY255">
        <v>1651535286.7</v>
      </c>
      <c r="CZ255">
        <v>0</v>
      </c>
      <c r="DA255">
        <v>0</v>
      </c>
      <c r="DB255" t="s">
        <v>355</v>
      </c>
      <c r="DC255">
        <v>1656181403.5999999</v>
      </c>
      <c r="DD255">
        <v>1656181398.0999999</v>
      </c>
      <c r="DE255">
        <v>0</v>
      </c>
      <c r="DF255">
        <v>2.3420000000000001</v>
      </c>
      <c r="DG255">
        <v>0.193</v>
      </c>
      <c r="DH255">
        <v>3.7240000000000002</v>
      </c>
      <c r="DI255">
        <v>0.24399999999999999</v>
      </c>
      <c r="DJ255">
        <v>420</v>
      </c>
      <c r="DK255">
        <v>22</v>
      </c>
      <c r="DL255">
        <v>0.28000000000000003</v>
      </c>
      <c r="DM255">
        <v>0.02</v>
      </c>
      <c r="DN255">
        <v>17.3824585365854</v>
      </c>
      <c r="DO255">
        <v>2.2071344947735301</v>
      </c>
      <c r="DP255">
        <v>0.29861993788957802</v>
      </c>
      <c r="DQ255">
        <v>0</v>
      </c>
      <c r="DR255">
        <v>0.68520765853658505</v>
      </c>
      <c r="DS255">
        <v>0.15859352613240499</v>
      </c>
      <c r="DT255">
        <v>1.6536597909485098E-2</v>
      </c>
      <c r="DU255">
        <v>0</v>
      </c>
      <c r="DV255">
        <v>0</v>
      </c>
      <c r="DW255">
        <v>2</v>
      </c>
      <c r="DX255" t="s">
        <v>375</v>
      </c>
      <c r="DY255">
        <v>2.8836599999999999</v>
      </c>
      <c r="DZ255">
        <v>2.7165300000000001</v>
      </c>
      <c r="EA255">
        <v>4.0476400000000003E-2</v>
      </c>
      <c r="EB255">
        <v>3.7162399999999998E-2</v>
      </c>
      <c r="EC255">
        <v>6.3489599999999993E-2</v>
      </c>
      <c r="ED255">
        <v>6.07194E-2</v>
      </c>
      <c r="EE255">
        <v>27554.5</v>
      </c>
      <c r="EF255">
        <v>23677.5</v>
      </c>
      <c r="EG255">
        <v>25700</v>
      </c>
      <c r="EH255">
        <v>23941.1</v>
      </c>
      <c r="EI255">
        <v>41064.5</v>
      </c>
      <c r="EJ255">
        <v>37201.1</v>
      </c>
      <c r="EK255">
        <v>46423.5</v>
      </c>
      <c r="EL255">
        <v>42676.7</v>
      </c>
      <c r="EM255">
        <v>1.82307</v>
      </c>
      <c r="EN255">
        <v>2.2122199999999999</v>
      </c>
      <c r="EO255">
        <v>5.27129E-2</v>
      </c>
      <c r="EP255">
        <v>0</v>
      </c>
      <c r="EQ255">
        <v>19.139199999999999</v>
      </c>
      <c r="ER255">
        <v>999.9</v>
      </c>
      <c r="ES255">
        <v>41.222000000000001</v>
      </c>
      <c r="ET255">
        <v>27.372</v>
      </c>
      <c r="EU255">
        <v>20.392900000000001</v>
      </c>
      <c r="EV255">
        <v>52.037399999999998</v>
      </c>
      <c r="EW255">
        <v>36.482399999999998</v>
      </c>
      <c r="EX255">
        <v>2</v>
      </c>
      <c r="EY255">
        <v>-0.17364599999999999</v>
      </c>
      <c r="EZ255">
        <v>3.6765500000000002</v>
      </c>
      <c r="FA255">
        <v>20.205400000000001</v>
      </c>
      <c r="FB255">
        <v>5.2345100000000002</v>
      </c>
      <c r="FC255">
        <v>11.989599999999999</v>
      </c>
      <c r="FD255">
        <v>4.9571500000000004</v>
      </c>
      <c r="FE255">
        <v>3.3039800000000001</v>
      </c>
      <c r="FF255">
        <v>316.7</v>
      </c>
      <c r="FG255">
        <v>9999</v>
      </c>
      <c r="FH255">
        <v>9999</v>
      </c>
      <c r="FI255">
        <v>4180</v>
      </c>
      <c r="FJ255">
        <v>1.8682700000000001</v>
      </c>
      <c r="FK255">
        <v>1.86388</v>
      </c>
      <c r="FL255">
        <v>1.8715999999999999</v>
      </c>
      <c r="FM255">
        <v>1.8623499999999999</v>
      </c>
      <c r="FN255">
        <v>1.86185</v>
      </c>
      <c r="FO255">
        <v>1.8682799999999999</v>
      </c>
      <c r="FP255">
        <v>1.8584499999999999</v>
      </c>
      <c r="FQ255">
        <v>1.8649199999999999</v>
      </c>
      <c r="FR255">
        <v>5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-0.27900000000000003</v>
      </c>
      <c r="GF255">
        <v>-0.17330000000000001</v>
      </c>
      <c r="GG255">
        <v>-0.25096208036330597</v>
      </c>
      <c r="GH255">
        <v>1.40043110155519E-5</v>
      </c>
      <c r="GI255">
        <v>-8.9464880026576905E-7</v>
      </c>
      <c r="GJ255">
        <v>5.5918935111048905E-10</v>
      </c>
      <c r="GK255">
        <v>-0.17968596506812801</v>
      </c>
      <c r="GL255">
        <v>-4.5276668719836703E-2</v>
      </c>
      <c r="GM255">
        <v>3.5990739600394498E-3</v>
      </c>
      <c r="GN255">
        <v>-4.5187851206301597E-5</v>
      </c>
      <c r="GO255">
        <v>3</v>
      </c>
      <c r="GP255">
        <v>2215</v>
      </c>
      <c r="GQ255">
        <v>2</v>
      </c>
      <c r="GR255">
        <v>17</v>
      </c>
      <c r="GS255">
        <v>15702.8</v>
      </c>
      <c r="GT255">
        <v>15702.9</v>
      </c>
      <c r="GU255">
        <v>0.64209000000000005</v>
      </c>
      <c r="GV255">
        <v>2.3706100000000001</v>
      </c>
      <c r="GW255">
        <v>1.9982899999999999</v>
      </c>
      <c r="GX255">
        <v>2.7099600000000001</v>
      </c>
      <c r="GY255">
        <v>2.0935100000000002</v>
      </c>
      <c r="GZ255">
        <v>2.32422</v>
      </c>
      <c r="HA255">
        <v>32.399099999999997</v>
      </c>
      <c r="HB255">
        <v>15.252800000000001</v>
      </c>
      <c r="HC255">
        <v>18</v>
      </c>
      <c r="HD255">
        <v>425.11700000000002</v>
      </c>
      <c r="HE255">
        <v>683.87099999999998</v>
      </c>
      <c r="HF255">
        <v>16.002500000000001</v>
      </c>
      <c r="HG255">
        <v>24.826699999999999</v>
      </c>
      <c r="HH255">
        <v>30.001100000000001</v>
      </c>
      <c r="HI255">
        <v>24.518599999999999</v>
      </c>
      <c r="HJ255">
        <v>24.512699999999999</v>
      </c>
      <c r="HK255">
        <v>12.8248</v>
      </c>
      <c r="HL255">
        <v>35.136200000000002</v>
      </c>
      <c r="HM255">
        <v>24.3629</v>
      </c>
      <c r="HN255">
        <v>15.935499999999999</v>
      </c>
      <c r="HO255">
        <v>150.33000000000001</v>
      </c>
      <c r="HP255">
        <v>14.9171</v>
      </c>
      <c r="HQ255">
        <v>98.281499999999994</v>
      </c>
      <c r="HR255">
        <v>100.36199999999999</v>
      </c>
    </row>
    <row r="256" spans="1:226" x14ac:dyDescent="0.2">
      <c r="A256">
        <v>240</v>
      </c>
      <c r="B256">
        <v>1657123574.5</v>
      </c>
      <c r="C256">
        <v>3694</v>
      </c>
      <c r="D256" t="s">
        <v>838</v>
      </c>
      <c r="E256" t="s">
        <v>839</v>
      </c>
      <c r="F256">
        <v>5</v>
      </c>
      <c r="G256" t="s">
        <v>1864</v>
      </c>
      <c r="H256" t="s">
        <v>353</v>
      </c>
      <c r="I256">
        <v>1657123567</v>
      </c>
      <c r="J256">
        <f t="shared" si="102"/>
        <v>4.0139839304390926E-3</v>
      </c>
      <c r="K256">
        <f t="shared" si="103"/>
        <v>4.0139839304390925</v>
      </c>
      <c r="L256">
        <f t="shared" si="104"/>
        <v>24.266848052773419</v>
      </c>
      <c r="M256">
        <f t="shared" si="105"/>
        <v>204.94607407407401</v>
      </c>
      <c r="N256">
        <f t="shared" si="106"/>
        <v>43.773559031587233</v>
      </c>
      <c r="O256">
        <f t="shared" si="107"/>
        <v>3.2413105229450707</v>
      </c>
      <c r="P256">
        <f t="shared" si="108"/>
        <v>15.175687817689624</v>
      </c>
      <c r="Q256">
        <f t="shared" si="109"/>
        <v>0.25364701717802396</v>
      </c>
      <c r="R256">
        <f t="shared" si="110"/>
        <v>3.7993934886038874</v>
      </c>
      <c r="S256">
        <f t="shared" si="111"/>
        <v>0.24460119024366966</v>
      </c>
      <c r="T256">
        <f t="shared" si="112"/>
        <v>0.15366159888663555</v>
      </c>
      <c r="U256">
        <f t="shared" si="113"/>
        <v>321.51651988888887</v>
      </c>
      <c r="V256">
        <f t="shared" si="114"/>
        <v>20.443338683418741</v>
      </c>
      <c r="W256">
        <f t="shared" si="115"/>
        <v>20.004074074074101</v>
      </c>
      <c r="X256">
        <f t="shared" si="116"/>
        <v>2.3472051846989501</v>
      </c>
      <c r="Y256">
        <f t="shared" si="117"/>
        <v>50.169296614081539</v>
      </c>
      <c r="Z256">
        <f t="shared" si="118"/>
        <v>1.1608506690068865</v>
      </c>
      <c r="AA256">
        <f t="shared" si="119"/>
        <v>2.3138667419169248</v>
      </c>
      <c r="AB256">
        <f t="shared" si="120"/>
        <v>1.1863545156920636</v>
      </c>
      <c r="AC256">
        <f t="shared" si="121"/>
        <v>-177.01669133236399</v>
      </c>
      <c r="AD256">
        <f t="shared" si="122"/>
        <v>-47.277709646785759</v>
      </c>
      <c r="AE256">
        <f t="shared" si="123"/>
        <v>-2.4989705578418646</v>
      </c>
      <c r="AF256">
        <f t="shared" si="124"/>
        <v>94.723148351897265</v>
      </c>
      <c r="AG256">
        <f t="shared" si="125"/>
        <v>-102.99983899694004</v>
      </c>
      <c r="AH256">
        <f t="shared" si="126"/>
        <v>4.0547217688877275</v>
      </c>
      <c r="AI256">
        <f t="shared" si="127"/>
        <v>24.266848052773419</v>
      </c>
      <c r="AJ256">
        <v>175.978284646053</v>
      </c>
      <c r="AK256">
        <v>185.11755757575699</v>
      </c>
      <c r="AL256">
        <v>-3.3057423312658099</v>
      </c>
      <c r="AM256">
        <v>66.878724272265899</v>
      </c>
      <c r="AN256">
        <f t="shared" si="128"/>
        <v>4.0139839304390925</v>
      </c>
      <c r="AO256">
        <v>14.9846816077191</v>
      </c>
      <c r="AP256">
        <v>15.672162237762199</v>
      </c>
      <c r="AQ256">
        <v>1.0183205664398099E-6</v>
      </c>
      <c r="AR256">
        <v>78.976408190119201</v>
      </c>
      <c r="AS256">
        <v>20</v>
      </c>
      <c r="AT256">
        <v>4</v>
      </c>
      <c r="AU256">
        <f t="shared" si="129"/>
        <v>1</v>
      </c>
      <c r="AV256">
        <f t="shared" si="130"/>
        <v>0</v>
      </c>
      <c r="AW256">
        <f t="shared" si="131"/>
        <v>40086.199693989402</v>
      </c>
      <c r="AX256">
        <f t="shared" si="132"/>
        <v>1999.9996296296299</v>
      </c>
      <c r="AY256">
        <f t="shared" si="133"/>
        <v>1681.199988888889</v>
      </c>
      <c r="AZ256">
        <f t="shared" si="134"/>
        <v>0.84060015011113887</v>
      </c>
      <c r="BA256">
        <f t="shared" si="135"/>
        <v>0.16075828971449807</v>
      </c>
      <c r="BB256">
        <v>0.87</v>
      </c>
      <c r="BC256">
        <v>0.5</v>
      </c>
      <c r="BD256" t="s">
        <v>354</v>
      </c>
      <c r="BE256">
        <v>2</v>
      </c>
      <c r="BF256" t="b">
        <v>1</v>
      </c>
      <c r="BG256">
        <v>1657123567</v>
      </c>
      <c r="BH256">
        <v>204.94607407407401</v>
      </c>
      <c r="BI256">
        <v>187.16874074074099</v>
      </c>
      <c r="BJ256">
        <v>15.6771666666667</v>
      </c>
      <c r="BK256">
        <v>14.9827074074074</v>
      </c>
      <c r="BL256">
        <v>205.22718518518499</v>
      </c>
      <c r="BM256">
        <v>15.8502444444444</v>
      </c>
      <c r="BN256">
        <v>500.00125925925897</v>
      </c>
      <c r="BO256">
        <v>73.947251851851803</v>
      </c>
      <c r="BP256">
        <v>9.9971966666666703E-2</v>
      </c>
      <c r="BQ256">
        <v>19.773262962962999</v>
      </c>
      <c r="BR256">
        <v>20.004074074074101</v>
      </c>
      <c r="BS256">
        <v>999.9</v>
      </c>
      <c r="BT256">
        <v>0</v>
      </c>
      <c r="BU256">
        <v>0</v>
      </c>
      <c r="BV256">
        <v>10005.158148148101</v>
      </c>
      <c r="BW256">
        <v>0</v>
      </c>
      <c r="BX256">
        <v>1314.30555555556</v>
      </c>
      <c r="BY256">
        <v>17.777466666666701</v>
      </c>
      <c r="BZ256">
        <v>208.21033333333301</v>
      </c>
      <c r="CA256">
        <v>190.01562962963001</v>
      </c>
      <c r="CB256">
        <v>0.69446592592592604</v>
      </c>
      <c r="CC256">
        <v>187.16874074074099</v>
      </c>
      <c r="CD256">
        <v>14.9827074074074</v>
      </c>
      <c r="CE256">
        <v>1.1592837037037</v>
      </c>
      <c r="CF256">
        <v>1.1079296296296299</v>
      </c>
      <c r="CG256">
        <v>9.0887003703703702</v>
      </c>
      <c r="CH256">
        <v>8.4187329629629595</v>
      </c>
      <c r="CI256">
        <v>1999.9996296296299</v>
      </c>
      <c r="CJ256">
        <v>0.97999577777777802</v>
      </c>
      <c r="CK256">
        <v>2.0004462962963002E-2</v>
      </c>
      <c r="CL256">
        <v>0</v>
      </c>
      <c r="CM256">
        <v>2.5367740740740699</v>
      </c>
      <c r="CN256">
        <v>0</v>
      </c>
      <c r="CO256">
        <v>3870.0703703703698</v>
      </c>
      <c r="CP256">
        <v>16705.377777777801</v>
      </c>
      <c r="CQ256">
        <v>42.186999999999998</v>
      </c>
      <c r="CR256">
        <v>44.629592592592601</v>
      </c>
      <c r="CS256">
        <v>43.311999999999998</v>
      </c>
      <c r="CT256">
        <v>42.661740740740697</v>
      </c>
      <c r="CU256">
        <v>41.231333333333303</v>
      </c>
      <c r="CV256">
        <v>1959.9896296296299</v>
      </c>
      <c r="CW256">
        <v>40.01</v>
      </c>
      <c r="CX256">
        <v>0</v>
      </c>
      <c r="CY256">
        <v>1651535291.5</v>
      </c>
      <c r="CZ256">
        <v>0</v>
      </c>
      <c r="DA256">
        <v>0</v>
      </c>
      <c r="DB256" t="s">
        <v>355</v>
      </c>
      <c r="DC256">
        <v>1656181403.5999999</v>
      </c>
      <c r="DD256">
        <v>1656181398.0999999</v>
      </c>
      <c r="DE256">
        <v>0</v>
      </c>
      <c r="DF256">
        <v>2.3420000000000001</v>
      </c>
      <c r="DG256">
        <v>0.193</v>
      </c>
      <c r="DH256">
        <v>3.7240000000000002</v>
      </c>
      <c r="DI256">
        <v>0.24399999999999999</v>
      </c>
      <c r="DJ256">
        <v>420</v>
      </c>
      <c r="DK256">
        <v>22</v>
      </c>
      <c r="DL256">
        <v>0.28000000000000003</v>
      </c>
      <c r="DM256">
        <v>0.02</v>
      </c>
      <c r="DN256">
        <v>17.567256097561</v>
      </c>
      <c r="DO256">
        <v>3.0648543554007102</v>
      </c>
      <c r="DP256">
        <v>0.352546726914237</v>
      </c>
      <c r="DQ256">
        <v>0</v>
      </c>
      <c r="DR256">
        <v>0.69129058536585397</v>
      </c>
      <c r="DS256">
        <v>3.6797874564461298E-2</v>
      </c>
      <c r="DT256">
        <v>1.0335200921915901E-2</v>
      </c>
      <c r="DU256">
        <v>1</v>
      </c>
      <c r="DV256">
        <v>1</v>
      </c>
      <c r="DW256">
        <v>2</v>
      </c>
      <c r="DX256" t="s">
        <v>362</v>
      </c>
      <c r="DY256">
        <v>2.8834399999999998</v>
      </c>
      <c r="DZ256">
        <v>2.71631</v>
      </c>
      <c r="EA256">
        <v>3.7463700000000003E-2</v>
      </c>
      <c r="EB256">
        <v>3.4074500000000001E-2</v>
      </c>
      <c r="EC256">
        <v>6.3490099999999994E-2</v>
      </c>
      <c r="ED256">
        <v>6.0755999999999998E-2</v>
      </c>
      <c r="EE256">
        <v>27639.7</v>
      </c>
      <c r="EF256">
        <v>23752.5</v>
      </c>
      <c r="EG256">
        <v>25698.799999999999</v>
      </c>
      <c r="EH256">
        <v>23940.3</v>
      </c>
      <c r="EI256">
        <v>41062.699999999997</v>
      </c>
      <c r="EJ256">
        <v>37198.400000000001</v>
      </c>
      <c r="EK256">
        <v>46421.599999999999</v>
      </c>
      <c r="EL256">
        <v>42675.3</v>
      </c>
      <c r="EM256">
        <v>1.8228</v>
      </c>
      <c r="EN256">
        <v>2.2122000000000002</v>
      </c>
      <c r="EO256">
        <v>5.2530300000000002E-2</v>
      </c>
      <c r="EP256">
        <v>0</v>
      </c>
      <c r="EQ256">
        <v>19.145299999999999</v>
      </c>
      <c r="ER256">
        <v>999.9</v>
      </c>
      <c r="ES256">
        <v>41.246000000000002</v>
      </c>
      <c r="ET256">
        <v>27.372</v>
      </c>
      <c r="EU256">
        <v>20.404399999999999</v>
      </c>
      <c r="EV256">
        <v>52.047400000000003</v>
      </c>
      <c r="EW256">
        <v>36.502400000000002</v>
      </c>
      <c r="EX256">
        <v>2</v>
      </c>
      <c r="EY256">
        <v>-0.17208599999999999</v>
      </c>
      <c r="EZ256">
        <v>3.9177499999999998</v>
      </c>
      <c r="FA256">
        <v>20.200099999999999</v>
      </c>
      <c r="FB256">
        <v>5.2345100000000002</v>
      </c>
      <c r="FC256">
        <v>11.990600000000001</v>
      </c>
      <c r="FD256">
        <v>4.9572500000000002</v>
      </c>
      <c r="FE256">
        <v>3.3039499999999999</v>
      </c>
      <c r="FF256">
        <v>316.7</v>
      </c>
      <c r="FG256">
        <v>9999</v>
      </c>
      <c r="FH256">
        <v>9999</v>
      </c>
      <c r="FI256">
        <v>4180.3</v>
      </c>
      <c r="FJ256">
        <v>1.8682799999999999</v>
      </c>
      <c r="FK256">
        <v>1.8638699999999999</v>
      </c>
      <c r="FL256">
        <v>1.8715599999999999</v>
      </c>
      <c r="FM256">
        <v>1.8623499999999999</v>
      </c>
      <c r="FN256">
        <v>1.8617900000000001</v>
      </c>
      <c r="FO256">
        <v>1.8682799999999999</v>
      </c>
      <c r="FP256">
        <v>1.8584400000000001</v>
      </c>
      <c r="FQ256">
        <v>1.8649199999999999</v>
      </c>
      <c r="FR256">
        <v>5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-0.27400000000000002</v>
      </c>
      <c r="GF256">
        <v>-0.17330000000000001</v>
      </c>
      <c r="GG256">
        <v>-0.25096208036330597</v>
      </c>
      <c r="GH256">
        <v>1.40043110155519E-5</v>
      </c>
      <c r="GI256">
        <v>-8.9464880026576905E-7</v>
      </c>
      <c r="GJ256">
        <v>5.5918935111048905E-10</v>
      </c>
      <c r="GK256">
        <v>-0.17968596506812801</v>
      </c>
      <c r="GL256">
        <v>-4.5276668719836703E-2</v>
      </c>
      <c r="GM256">
        <v>3.5990739600394498E-3</v>
      </c>
      <c r="GN256">
        <v>-4.5187851206301597E-5</v>
      </c>
      <c r="GO256">
        <v>3</v>
      </c>
      <c r="GP256">
        <v>2215</v>
      </c>
      <c r="GQ256">
        <v>2</v>
      </c>
      <c r="GR256">
        <v>17</v>
      </c>
      <c r="GS256">
        <v>15702.8</v>
      </c>
      <c r="GT256">
        <v>15702.9</v>
      </c>
      <c r="GU256">
        <v>0.59692400000000001</v>
      </c>
      <c r="GV256">
        <v>2.3645</v>
      </c>
      <c r="GW256">
        <v>1.9982899999999999</v>
      </c>
      <c r="GX256">
        <v>2.7099600000000001</v>
      </c>
      <c r="GY256">
        <v>2.0935100000000002</v>
      </c>
      <c r="GZ256">
        <v>2.3071299999999999</v>
      </c>
      <c r="HA256">
        <v>32.399099999999997</v>
      </c>
      <c r="HB256">
        <v>15.252800000000001</v>
      </c>
      <c r="HC256">
        <v>18</v>
      </c>
      <c r="HD256">
        <v>425.06900000000002</v>
      </c>
      <c r="HE256">
        <v>684.03099999999995</v>
      </c>
      <c r="HF256">
        <v>15.963200000000001</v>
      </c>
      <c r="HG256">
        <v>24.839200000000002</v>
      </c>
      <c r="HH256">
        <v>30.0014</v>
      </c>
      <c r="HI256">
        <v>24.532399999999999</v>
      </c>
      <c r="HJ256">
        <v>24.526499999999999</v>
      </c>
      <c r="HK256">
        <v>11.848000000000001</v>
      </c>
      <c r="HL256">
        <v>35.421199999999999</v>
      </c>
      <c r="HM256">
        <v>23.9895</v>
      </c>
      <c r="HN256">
        <v>15.922499999999999</v>
      </c>
      <c r="HO256">
        <v>130.21199999999999</v>
      </c>
      <c r="HP256">
        <v>14.9146</v>
      </c>
      <c r="HQ256">
        <v>98.277299999999997</v>
      </c>
      <c r="HR256">
        <v>100.358</v>
      </c>
    </row>
    <row r="257" spans="1:226" x14ac:dyDescent="0.2">
      <c r="A257">
        <v>241</v>
      </c>
      <c r="B257">
        <v>1657123579.5</v>
      </c>
      <c r="C257">
        <v>3699</v>
      </c>
      <c r="D257" t="s">
        <v>840</v>
      </c>
      <c r="E257" t="s">
        <v>841</v>
      </c>
      <c r="F257">
        <v>5</v>
      </c>
      <c r="G257" t="s">
        <v>1865</v>
      </c>
      <c r="H257" t="s">
        <v>353</v>
      </c>
      <c r="I257">
        <v>1657123571.7142899</v>
      </c>
      <c r="J257">
        <f t="shared" si="102"/>
        <v>3.9255140045895559E-3</v>
      </c>
      <c r="K257">
        <f t="shared" si="103"/>
        <v>3.9255140045895556</v>
      </c>
      <c r="L257">
        <f t="shared" si="104"/>
        <v>23.928522837120077</v>
      </c>
      <c r="M257">
        <f t="shared" si="105"/>
        <v>189.65225000000001</v>
      </c>
      <c r="N257">
        <f t="shared" si="106"/>
        <v>27.315636819829638</v>
      </c>
      <c r="O257">
        <f t="shared" si="107"/>
        <v>2.0226388963893425</v>
      </c>
      <c r="P257">
        <f t="shared" si="108"/>
        <v>14.04316583090916</v>
      </c>
      <c r="Q257">
        <f t="shared" si="109"/>
        <v>0.24746912361130927</v>
      </c>
      <c r="R257">
        <f t="shared" si="110"/>
        <v>3.7934945818199206</v>
      </c>
      <c r="S257">
        <f t="shared" si="111"/>
        <v>0.23883762172675954</v>
      </c>
      <c r="T257">
        <f t="shared" si="112"/>
        <v>0.15002393852592533</v>
      </c>
      <c r="U257">
        <f t="shared" si="113"/>
        <v>321.51521100000019</v>
      </c>
      <c r="V257">
        <f t="shared" si="114"/>
        <v>20.466533871737681</v>
      </c>
      <c r="W257">
        <f t="shared" si="115"/>
        <v>20.014807142857101</v>
      </c>
      <c r="X257">
        <f t="shared" si="116"/>
        <v>2.3487656616505275</v>
      </c>
      <c r="Y257">
        <f t="shared" si="117"/>
        <v>50.144714455113224</v>
      </c>
      <c r="Z257">
        <f t="shared" si="118"/>
        <v>1.1605765862733741</v>
      </c>
      <c r="AA257">
        <f t="shared" si="119"/>
        <v>2.3144544721902007</v>
      </c>
      <c r="AB257">
        <f t="shared" si="120"/>
        <v>1.1881890753771533</v>
      </c>
      <c r="AC257">
        <f t="shared" si="121"/>
        <v>-173.11516760239942</v>
      </c>
      <c r="AD257">
        <f t="shared" si="122"/>
        <v>-48.562058231086226</v>
      </c>
      <c r="AE257">
        <f t="shared" si="123"/>
        <v>-2.5710444428825783</v>
      </c>
      <c r="AF257">
        <f t="shared" si="124"/>
        <v>97.266940723631976</v>
      </c>
      <c r="AG257">
        <f t="shared" si="125"/>
        <v>-103.69066764004492</v>
      </c>
      <c r="AH257">
        <f t="shared" si="126"/>
        <v>4.033025785126064</v>
      </c>
      <c r="AI257">
        <f t="shared" si="127"/>
        <v>23.928522837120077</v>
      </c>
      <c r="AJ257">
        <v>159.493790046458</v>
      </c>
      <c r="AK257">
        <v>168.66052121212101</v>
      </c>
      <c r="AL257">
        <v>-3.2978598309442799</v>
      </c>
      <c r="AM257">
        <v>66.878724272265899</v>
      </c>
      <c r="AN257">
        <f t="shared" si="128"/>
        <v>3.9255140045895556</v>
      </c>
      <c r="AO257">
        <v>14.997956161248201</v>
      </c>
      <c r="AP257">
        <v>15.670276223776201</v>
      </c>
      <c r="AQ257">
        <v>2.35601605426038E-6</v>
      </c>
      <c r="AR257">
        <v>78.976408190119201</v>
      </c>
      <c r="AS257">
        <v>20</v>
      </c>
      <c r="AT257">
        <v>4</v>
      </c>
      <c r="AU257">
        <f t="shared" si="129"/>
        <v>1</v>
      </c>
      <c r="AV257">
        <f t="shared" si="130"/>
        <v>0</v>
      </c>
      <c r="AW257">
        <f t="shared" si="131"/>
        <v>40007.280078627256</v>
      </c>
      <c r="AX257">
        <f t="shared" si="132"/>
        <v>1999.9914285714301</v>
      </c>
      <c r="AY257">
        <f t="shared" si="133"/>
        <v>1681.1931000000011</v>
      </c>
      <c r="AZ257">
        <f t="shared" si="134"/>
        <v>0.84060015257208232</v>
      </c>
      <c r="BA257">
        <f t="shared" si="135"/>
        <v>0.1607582944641191</v>
      </c>
      <c r="BB257">
        <v>0.87</v>
      </c>
      <c r="BC257">
        <v>0.5</v>
      </c>
      <c r="BD257" t="s">
        <v>354</v>
      </c>
      <c r="BE257">
        <v>2</v>
      </c>
      <c r="BF257" t="b">
        <v>1</v>
      </c>
      <c r="BG257">
        <v>1657123571.7142899</v>
      </c>
      <c r="BH257">
        <v>189.65225000000001</v>
      </c>
      <c r="BI257">
        <v>171.743285714286</v>
      </c>
      <c r="BJ257">
        <v>15.6735285714286</v>
      </c>
      <c r="BK257">
        <v>14.982785714285701</v>
      </c>
      <c r="BL257">
        <v>189.92914285714301</v>
      </c>
      <c r="BM257">
        <v>15.846721428571399</v>
      </c>
      <c r="BN257">
        <v>500.00346428571402</v>
      </c>
      <c r="BO257">
        <v>73.946899999999999</v>
      </c>
      <c r="BP257">
        <v>0.100024467857143</v>
      </c>
      <c r="BQ257">
        <v>19.777357142857099</v>
      </c>
      <c r="BR257">
        <v>20.014807142857101</v>
      </c>
      <c r="BS257">
        <v>999.9</v>
      </c>
      <c r="BT257">
        <v>0</v>
      </c>
      <c r="BU257">
        <v>0</v>
      </c>
      <c r="BV257">
        <v>9984.8196428571391</v>
      </c>
      <c r="BW257">
        <v>0</v>
      </c>
      <c r="BX257">
        <v>1315.04428571429</v>
      </c>
      <c r="BY257">
        <v>17.909057142857101</v>
      </c>
      <c r="BZ257">
        <v>192.67217857142899</v>
      </c>
      <c r="CA257">
        <v>174.35553571428599</v>
      </c>
      <c r="CB257">
        <v>0.69073853571428601</v>
      </c>
      <c r="CC257">
        <v>171.743285714286</v>
      </c>
      <c r="CD257">
        <v>14.982785714285701</v>
      </c>
      <c r="CE257">
        <v>1.15900928571429</v>
      </c>
      <c r="CF257">
        <v>1.1079310714285699</v>
      </c>
      <c r="CG257">
        <v>9.0851867857142903</v>
      </c>
      <c r="CH257">
        <v>8.4187467857142906</v>
      </c>
      <c r="CI257">
        <v>1999.9914285714301</v>
      </c>
      <c r="CJ257">
        <v>0.97999614285714298</v>
      </c>
      <c r="CK257">
        <v>2.0004085714285701E-2</v>
      </c>
      <c r="CL257">
        <v>0</v>
      </c>
      <c r="CM257">
        <v>2.5575678571428599</v>
      </c>
      <c r="CN257">
        <v>0</v>
      </c>
      <c r="CO257">
        <v>3867.0392857142901</v>
      </c>
      <c r="CP257">
        <v>16705.314285714299</v>
      </c>
      <c r="CQ257">
        <v>42.186999999999998</v>
      </c>
      <c r="CR257">
        <v>44.642714285714298</v>
      </c>
      <c r="CS257">
        <v>43.311999999999998</v>
      </c>
      <c r="CT257">
        <v>42.6759285714285</v>
      </c>
      <c r="CU257">
        <v>41.236499999999999</v>
      </c>
      <c r="CV257">
        <v>1959.9814285714299</v>
      </c>
      <c r="CW257">
        <v>40.01</v>
      </c>
      <c r="CX257">
        <v>0</v>
      </c>
      <c r="CY257">
        <v>1651535296.3</v>
      </c>
      <c r="CZ257">
        <v>0</v>
      </c>
      <c r="DA257">
        <v>0</v>
      </c>
      <c r="DB257" t="s">
        <v>355</v>
      </c>
      <c r="DC257">
        <v>1656181403.5999999</v>
      </c>
      <c r="DD257">
        <v>1656181398.0999999</v>
      </c>
      <c r="DE257">
        <v>0</v>
      </c>
      <c r="DF257">
        <v>2.3420000000000001</v>
      </c>
      <c r="DG257">
        <v>0.193</v>
      </c>
      <c r="DH257">
        <v>3.7240000000000002</v>
      </c>
      <c r="DI257">
        <v>0.24399999999999999</v>
      </c>
      <c r="DJ257">
        <v>420</v>
      </c>
      <c r="DK257">
        <v>22</v>
      </c>
      <c r="DL257">
        <v>0.28000000000000003</v>
      </c>
      <c r="DM257">
        <v>0.02</v>
      </c>
      <c r="DN257">
        <v>17.812368292682901</v>
      </c>
      <c r="DO257">
        <v>1.7345372822299501</v>
      </c>
      <c r="DP257">
        <v>0.20768336880350599</v>
      </c>
      <c r="DQ257">
        <v>0</v>
      </c>
      <c r="DR257">
        <v>0.69187536585365905</v>
      </c>
      <c r="DS257">
        <v>-6.4396181184668694E-2</v>
      </c>
      <c r="DT257">
        <v>9.8527092615676107E-3</v>
      </c>
      <c r="DU257">
        <v>1</v>
      </c>
      <c r="DV257">
        <v>1</v>
      </c>
      <c r="DW257">
        <v>2</v>
      </c>
      <c r="DX257" t="s">
        <v>362</v>
      </c>
      <c r="DY257">
        <v>2.8832800000000001</v>
      </c>
      <c r="DZ257">
        <v>2.7162700000000002</v>
      </c>
      <c r="EA257">
        <v>3.4389000000000003E-2</v>
      </c>
      <c r="EB257">
        <v>3.08481E-2</v>
      </c>
      <c r="EC257">
        <v>6.3475900000000002E-2</v>
      </c>
      <c r="ED257">
        <v>6.06294E-2</v>
      </c>
      <c r="EE257">
        <v>27726.5</v>
      </c>
      <c r="EF257">
        <v>23831.3</v>
      </c>
      <c r="EG257">
        <v>25697.5</v>
      </c>
      <c r="EH257">
        <v>23939.9</v>
      </c>
      <c r="EI257">
        <v>41061.699999999997</v>
      </c>
      <c r="EJ257">
        <v>37202.699999999997</v>
      </c>
      <c r="EK257">
        <v>46419.9</v>
      </c>
      <c r="EL257">
        <v>42674.6</v>
      </c>
      <c r="EM257">
        <v>1.8226500000000001</v>
      </c>
      <c r="EN257">
        <v>2.2116699999999998</v>
      </c>
      <c r="EO257">
        <v>5.2507999999999999E-2</v>
      </c>
      <c r="EP257">
        <v>0</v>
      </c>
      <c r="EQ257">
        <v>19.1539</v>
      </c>
      <c r="ER257">
        <v>999.9</v>
      </c>
      <c r="ES257">
        <v>41.222000000000001</v>
      </c>
      <c r="ET257">
        <v>27.372</v>
      </c>
      <c r="EU257">
        <v>20.392700000000001</v>
      </c>
      <c r="EV257">
        <v>52.267400000000002</v>
      </c>
      <c r="EW257">
        <v>36.478400000000001</v>
      </c>
      <c r="EX257">
        <v>2</v>
      </c>
      <c r="EY257">
        <v>-0.17064499999999999</v>
      </c>
      <c r="EZ257">
        <v>3.88436</v>
      </c>
      <c r="FA257">
        <v>20.200900000000001</v>
      </c>
      <c r="FB257">
        <v>5.2343599999999997</v>
      </c>
      <c r="FC257">
        <v>11.9908</v>
      </c>
      <c r="FD257">
        <v>4.9573</v>
      </c>
      <c r="FE257">
        <v>3.3039800000000001</v>
      </c>
      <c r="FF257">
        <v>316.7</v>
      </c>
      <c r="FG257">
        <v>9999</v>
      </c>
      <c r="FH257">
        <v>9999</v>
      </c>
      <c r="FI257">
        <v>4180.3</v>
      </c>
      <c r="FJ257">
        <v>1.8682700000000001</v>
      </c>
      <c r="FK257">
        <v>1.86388</v>
      </c>
      <c r="FL257">
        <v>1.87158</v>
      </c>
      <c r="FM257">
        <v>1.8623400000000001</v>
      </c>
      <c r="FN257">
        <v>1.86182</v>
      </c>
      <c r="FO257">
        <v>1.86829</v>
      </c>
      <c r="FP257">
        <v>1.85843</v>
      </c>
      <c r="FQ257">
        <v>1.86493</v>
      </c>
      <c r="FR257">
        <v>5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-0.27</v>
      </c>
      <c r="GF257">
        <v>-0.1734</v>
      </c>
      <c r="GG257">
        <v>-0.25096208036330597</v>
      </c>
      <c r="GH257">
        <v>1.40043110155519E-5</v>
      </c>
      <c r="GI257">
        <v>-8.9464880026576905E-7</v>
      </c>
      <c r="GJ257">
        <v>5.5918935111048905E-10</v>
      </c>
      <c r="GK257">
        <v>-0.17968596506812801</v>
      </c>
      <c r="GL257">
        <v>-4.5276668719836703E-2</v>
      </c>
      <c r="GM257">
        <v>3.5990739600394498E-3</v>
      </c>
      <c r="GN257">
        <v>-4.5187851206301597E-5</v>
      </c>
      <c r="GO257">
        <v>3</v>
      </c>
      <c r="GP257">
        <v>2215</v>
      </c>
      <c r="GQ257">
        <v>2</v>
      </c>
      <c r="GR257">
        <v>17</v>
      </c>
      <c r="GS257">
        <v>15702.9</v>
      </c>
      <c r="GT257">
        <v>15703</v>
      </c>
      <c r="GU257">
        <v>0.546875</v>
      </c>
      <c r="GV257">
        <v>2.3742700000000001</v>
      </c>
      <c r="GW257">
        <v>1.9982899999999999</v>
      </c>
      <c r="GX257">
        <v>2.7099600000000001</v>
      </c>
      <c r="GY257">
        <v>2.0935100000000002</v>
      </c>
      <c r="GZ257">
        <v>2.36328</v>
      </c>
      <c r="HA257">
        <v>32.399099999999997</v>
      </c>
      <c r="HB257">
        <v>15.252800000000001</v>
      </c>
      <c r="HC257">
        <v>18</v>
      </c>
      <c r="HD257">
        <v>425.09800000000001</v>
      </c>
      <c r="HE257">
        <v>683.78200000000004</v>
      </c>
      <c r="HF257">
        <v>15.925700000000001</v>
      </c>
      <c r="HG257">
        <v>24.8538</v>
      </c>
      <c r="HH257">
        <v>30.0014</v>
      </c>
      <c r="HI257">
        <v>24.5472</v>
      </c>
      <c r="HJ257">
        <v>24.541399999999999</v>
      </c>
      <c r="HK257">
        <v>10.896100000000001</v>
      </c>
      <c r="HL257">
        <v>35.421199999999999</v>
      </c>
      <c r="HM257">
        <v>23.9895</v>
      </c>
      <c r="HN257">
        <v>15.8972</v>
      </c>
      <c r="HO257">
        <v>116.746</v>
      </c>
      <c r="HP257">
        <v>14.916700000000001</v>
      </c>
      <c r="HQ257">
        <v>98.273099999999999</v>
      </c>
      <c r="HR257">
        <v>100.357</v>
      </c>
    </row>
    <row r="258" spans="1:226" x14ac:dyDescent="0.2">
      <c r="A258">
        <v>242</v>
      </c>
      <c r="B258">
        <v>1657123584.5</v>
      </c>
      <c r="C258">
        <v>3704</v>
      </c>
      <c r="D258" t="s">
        <v>842</v>
      </c>
      <c r="E258" t="s">
        <v>843</v>
      </c>
      <c r="F258">
        <v>5</v>
      </c>
      <c r="G258" t="s">
        <v>1866</v>
      </c>
      <c r="H258" t="s">
        <v>353</v>
      </c>
      <c r="I258">
        <v>1657123577</v>
      </c>
      <c r="J258">
        <f t="shared" si="102"/>
        <v>4.1188123832924068E-3</v>
      </c>
      <c r="K258">
        <f t="shared" si="103"/>
        <v>4.1188123832924068</v>
      </c>
      <c r="L258">
        <f t="shared" si="104"/>
        <v>21.355203310365603</v>
      </c>
      <c r="M258">
        <f t="shared" si="105"/>
        <v>172.48155555555601</v>
      </c>
      <c r="N258">
        <f t="shared" si="106"/>
        <v>33.991548812161611</v>
      </c>
      <c r="O258">
        <f t="shared" si="107"/>
        <v>2.5169441983042331</v>
      </c>
      <c r="P258">
        <f t="shared" si="108"/>
        <v>12.771599581091248</v>
      </c>
      <c r="Q258">
        <f t="shared" si="109"/>
        <v>0.25980750910120365</v>
      </c>
      <c r="R258">
        <f t="shared" si="110"/>
        <v>3.7947650862936118</v>
      </c>
      <c r="S258">
        <f t="shared" si="111"/>
        <v>0.25031466782481987</v>
      </c>
      <c r="T258">
        <f t="shared" si="112"/>
        <v>0.15727066387010458</v>
      </c>
      <c r="U258">
        <f t="shared" si="113"/>
        <v>321.51628344444475</v>
      </c>
      <c r="V258">
        <f t="shared" si="114"/>
        <v>20.430408156465639</v>
      </c>
      <c r="W258">
        <f t="shared" si="115"/>
        <v>20.0209444444444</v>
      </c>
      <c r="X258">
        <f t="shared" si="116"/>
        <v>2.3496583701409861</v>
      </c>
      <c r="Y258">
        <f t="shared" si="117"/>
        <v>50.114402493886281</v>
      </c>
      <c r="Z258">
        <f t="shared" si="118"/>
        <v>1.1601387531354008</v>
      </c>
      <c r="AA258">
        <f t="shared" si="119"/>
        <v>2.3149807149290713</v>
      </c>
      <c r="AB258">
        <f t="shared" si="120"/>
        <v>1.1895196170055853</v>
      </c>
      <c r="AC258">
        <f t="shared" si="121"/>
        <v>-181.63962610319516</v>
      </c>
      <c r="AD258">
        <f t="shared" si="122"/>
        <v>-49.084098039434103</v>
      </c>
      <c r="AE258">
        <f t="shared" si="123"/>
        <v>-2.5979434201135403</v>
      </c>
      <c r="AF258">
        <f t="shared" si="124"/>
        <v>88.194615881701935</v>
      </c>
      <c r="AG258">
        <f t="shared" si="125"/>
        <v>-105.4663994267792</v>
      </c>
      <c r="AH258">
        <f t="shared" si="126"/>
        <v>4.0534336726741778</v>
      </c>
      <c r="AI258">
        <f t="shared" si="127"/>
        <v>21.355203310365603</v>
      </c>
      <c r="AJ258">
        <v>142.385260577411</v>
      </c>
      <c r="AK258">
        <v>152.07109696969701</v>
      </c>
      <c r="AL258">
        <v>-3.3137831117192098</v>
      </c>
      <c r="AM258">
        <v>66.878724272265899</v>
      </c>
      <c r="AN258">
        <f t="shared" si="128"/>
        <v>4.1188123832924068</v>
      </c>
      <c r="AO258">
        <v>14.946609484406499</v>
      </c>
      <c r="AP258">
        <v>15.6521265734266</v>
      </c>
      <c r="AQ258">
        <v>-1.17359006143404E-5</v>
      </c>
      <c r="AR258">
        <v>78.976408190119201</v>
      </c>
      <c r="AS258">
        <v>20</v>
      </c>
      <c r="AT258">
        <v>4</v>
      </c>
      <c r="AU258">
        <f t="shared" si="129"/>
        <v>1</v>
      </c>
      <c r="AV258">
        <f t="shared" si="130"/>
        <v>0</v>
      </c>
      <c r="AW258">
        <f t="shared" si="131"/>
        <v>40023.639409600284</v>
      </c>
      <c r="AX258">
        <f t="shared" si="132"/>
        <v>1999.99814814815</v>
      </c>
      <c r="AY258">
        <f t="shared" si="133"/>
        <v>1681.198744444446</v>
      </c>
      <c r="AZ258">
        <f t="shared" si="134"/>
        <v>0.84060015055569492</v>
      </c>
      <c r="BA258">
        <f t="shared" si="135"/>
        <v>0.16075829057249127</v>
      </c>
      <c r="BB258">
        <v>0.87</v>
      </c>
      <c r="BC258">
        <v>0.5</v>
      </c>
      <c r="BD258" t="s">
        <v>354</v>
      </c>
      <c r="BE258">
        <v>2</v>
      </c>
      <c r="BF258" t="b">
        <v>1</v>
      </c>
      <c r="BG258">
        <v>1657123577</v>
      </c>
      <c r="BH258">
        <v>172.48155555555601</v>
      </c>
      <c r="BI258">
        <v>154.251925925926</v>
      </c>
      <c r="BJ258">
        <v>15.667774074074099</v>
      </c>
      <c r="BK258">
        <v>14.973522222222201</v>
      </c>
      <c r="BL258">
        <v>172.75399999999999</v>
      </c>
      <c r="BM258">
        <v>15.8411555555556</v>
      </c>
      <c r="BN258">
        <v>499.99651851851797</v>
      </c>
      <c r="BO258">
        <v>73.946181481481503</v>
      </c>
      <c r="BP258">
        <v>9.9994296296296303E-2</v>
      </c>
      <c r="BQ258">
        <v>19.781022222222202</v>
      </c>
      <c r="BR258">
        <v>20.0209444444444</v>
      </c>
      <c r="BS258">
        <v>999.9</v>
      </c>
      <c r="BT258">
        <v>0</v>
      </c>
      <c r="BU258">
        <v>0</v>
      </c>
      <c r="BV258">
        <v>9989.3066666666691</v>
      </c>
      <c r="BW258">
        <v>0</v>
      </c>
      <c r="BX258">
        <v>1316.0325925925899</v>
      </c>
      <c r="BY258">
        <v>18.2296592592593</v>
      </c>
      <c r="BZ258">
        <v>175.22703703703701</v>
      </c>
      <c r="CA258">
        <v>156.596962962963</v>
      </c>
      <c r="CB258">
        <v>0.69424703703703705</v>
      </c>
      <c r="CC258">
        <v>154.251925925926</v>
      </c>
      <c r="CD258">
        <v>14.973522222222201</v>
      </c>
      <c r="CE258">
        <v>1.15857185185185</v>
      </c>
      <c r="CF258">
        <v>1.10723518518519</v>
      </c>
      <c r="CG258">
        <v>9.0795977777777797</v>
      </c>
      <c r="CH258">
        <v>8.4094751851851797</v>
      </c>
      <c r="CI258">
        <v>1999.99814814815</v>
      </c>
      <c r="CJ258">
        <v>0.97999622222222205</v>
      </c>
      <c r="CK258">
        <v>2.0004003703703699E-2</v>
      </c>
      <c r="CL258">
        <v>0</v>
      </c>
      <c r="CM258">
        <v>2.5912555555555601</v>
      </c>
      <c r="CN258">
        <v>0</v>
      </c>
      <c r="CO258">
        <v>3863.72074074074</v>
      </c>
      <c r="CP258">
        <v>16705.366666666701</v>
      </c>
      <c r="CQ258">
        <v>42.186999999999998</v>
      </c>
      <c r="CR258">
        <v>44.661740740740697</v>
      </c>
      <c r="CS258">
        <v>43.316666666666599</v>
      </c>
      <c r="CT258">
        <v>42.684703703703697</v>
      </c>
      <c r="CU258">
        <v>41.238333333333301</v>
      </c>
      <c r="CV258">
        <v>1959.98814814815</v>
      </c>
      <c r="CW258">
        <v>40.01</v>
      </c>
      <c r="CX258">
        <v>0</v>
      </c>
      <c r="CY258">
        <v>1651535301.7</v>
      </c>
      <c r="CZ258">
        <v>0</v>
      </c>
      <c r="DA258">
        <v>0</v>
      </c>
      <c r="DB258" t="s">
        <v>355</v>
      </c>
      <c r="DC258">
        <v>1656181403.5999999</v>
      </c>
      <c r="DD258">
        <v>1656181398.0999999</v>
      </c>
      <c r="DE258">
        <v>0</v>
      </c>
      <c r="DF258">
        <v>2.3420000000000001</v>
      </c>
      <c r="DG258">
        <v>0.193</v>
      </c>
      <c r="DH258">
        <v>3.7240000000000002</v>
      </c>
      <c r="DI258">
        <v>0.24399999999999999</v>
      </c>
      <c r="DJ258">
        <v>420</v>
      </c>
      <c r="DK258">
        <v>22</v>
      </c>
      <c r="DL258">
        <v>0.28000000000000003</v>
      </c>
      <c r="DM258">
        <v>0.02</v>
      </c>
      <c r="DN258">
        <v>18.0597975609756</v>
      </c>
      <c r="DO258">
        <v>3.4585358885017401</v>
      </c>
      <c r="DP258">
        <v>0.35389567188568</v>
      </c>
      <c r="DQ258">
        <v>0</v>
      </c>
      <c r="DR258">
        <v>0.69598217073170698</v>
      </c>
      <c r="DS258">
        <v>3.2748522648084102E-2</v>
      </c>
      <c r="DT258">
        <v>1.3463125250380599E-2</v>
      </c>
      <c r="DU258">
        <v>1</v>
      </c>
      <c r="DV258">
        <v>1</v>
      </c>
      <c r="DW258">
        <v>2</v>
      </c>
      <c r="DX258" t="s">
        <v>362</v>
      </c>
      <c r="DY258">
        <v>2.8833600000000001</v>
      </c>
      <c r="DZ258">
        <v>2.7165699999999999</v>
      </c>
      <c r="EA258">
        <v>3.1235700000000002E-2</v>
      </c>
      <c r="EB258">
        <v>2.7581499999999998E-2</v>
      </c>
      <c r="EC258">
        <v>6.3422599999999996E-2</v>
      </c>
      <c r="ED258">
        <v>6.0622200000000001E-2</v>
      </c>
      <c r="EE258">
        <v>27816.2</v>
      </c>
      <c r="EF258">
        <v>23911.1</v>
      </c>
      <c r="EG258">
        <v>25696.799999999999</v>
      </c>
      <c r="EH258">
        <v>23939.4</v>
      </c>
      <c r="EI258">
        <v>41062.800000000003</v>
      </c>
      <c r="EJ258">
        <v>37202.300000000003</v>
      </c>
      <c r="EK258">
        <v>46418.6</v>
      </c>
      <c r="EL258">
        <v>42674</v>
      </c>
      <c r="EM258">
        <v>1.82237</v>
      </c>
      <c r="EN258">
        <v>2.2114500000000001</v>
      </c>
      <c r="EO258">
        <v>5.2235999999999998E-2</v>
      </c>
      <c r="EP258">
        <v>0</v>
      </c>
      <c r="EQ258">
        <v>19.161000000000001</v>
      </c>
      <c r="ER258">
        <v>999.9</v>
      </c>
      <c r="ES258">
        <v>41.222000000000001</v>
      </c>
      <c r="ET258">
        <v>27.402000000000001</v>
      </c>
      <c r="EU258">
        <v>20.430900000000001</v>
      </c>
      <c r="EV258">
        <v>51.917400000000001</v>
      </c>
      <c r="EW258">
        <v>36.498399999999997</v>
      </c>
      <c r="EX258">
        <v>2</v>
      </c>
      <c r="EY258">
        <v>-0.16950999999999999</v>
      </c>
      <c r="EZ258">
        <v>3.9141499999999998</v>
      </c>
      <c r="FA258">
        <v>20.200199999999999</v>
      </c>
      <c r="FB258">
        <v>5.23421</v>
      </c>
      <c r="FC258">
        <v>11.991099999999999</v>
      </c>
      <c r="FD258">
        <v>4.9571500000000004</v>
      </c>
      <c r="FE258">
        <v>3.3039299999999998</v>
      </c>
      <c r="FF258">
        <v>316.7</v>
      </c>
      <c r="FG258">
        <v>9999</v>
      </c>
      <c r="FH258">
        <v>9999</v>
      </c>
      <c r="FI258">
        <v>4180.6000000000004</v>
      </c>
      <c r="FJ258">
        <v>1.86829</v>
      </c>
      <c r="FK258">
        <v>1.86389</v>
      </c>
      <c r="FL258">
        <v>1.87161</v>
      </c>
      <c r="FM258">
        <v>1.8623400000000001</v>
      </c>
      <c r="FN258">
        <v>1.86185</v>
      </c>
      <c r="FO258">
        <v>1.86829</v>
      </c>
      <c r="FP258">
        <v>1.85843</v>
      </c>
      <c r="FQ258">
        <v>1.86493</v>
      </c>
      <c r="FR258">
        <v>5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-0.26700000000000002</v>
      </c>
      <c r="GF258">
        <v>-0.1739</v>
      </c>
      <c r="GG258">
        <v>-0.25096208036330597</v>
      </c>
      <c r="GH258">
        <v>1.40043110155519E-5</v>
      </c>
      <c r="GI258">
        <v>-8.9464880026576905E-7</v>
      </c>
      <c r="GJ258">
        <v>5.5918935111048905E-10</v>
      </c>
      <c r="GK258">
        <v>-0.17968596506812801</v>
      </c>
      <c r="GL258">
        <v>-4.5276668719836703E-2</v>
      </c>
      <c r="GM258">
        <v>3.5990739600394498E-3</v>
      </c>
      <c r="GN258">
        <v>-4.5187851206301597E-5</v>
      </c>
      <c r="GO258">
        <v>3</v>
      </c>
      <c r="GP258">
        <v>2215</v>
      </c>
      <c r="GQ258">
        <v>2</v>
      </c>
      <c r="GR258">
        <v>17</v>
      </c>
      <c r="GS258">
        <v>15703</v>
      </c>
      <c r="GT258">
        <v>15703.1</v>
      </c>
      <c r="GU258">
        <v>0.50048800000000004</v>
      </c>
      <c r="GV258">
        <v>2.36816</v>
      </c>
      <c r="GW258">
        <v>1.9982899999999999</v>
      </c>
      <c r="GX258">
        <v>2.7099600000000001</v>
      </c>
      <c r="GY258">
        <v>2.0935100000000002</v>
      </c>
      <c r="GZ258">
        <v>2.34131</v>
      </c>
      <c r="HA258">
        <v>32.399099999999997</v>
      </c>
      <c r="HB258">
        <v>15.252800000000001</v>
      </c>
      <c r="HC258">
        <v>18</v>
      </c>
      <c r="HD258">
        <v>425.04899999999998</v>
      </c>
      <c r="HE258">
        <v>683.77</v>
      </c>
      <c r="HF258">
        <v>15.8994</v>
      </c>
      <c r="HG258">
        <v>24.866599999999998</v>
      </c>
      <c r="HH258">
        <v>30.001200000000001</v>
      </c>
      <c r="HI258">
        <v>24.561</v>
      </c>
      <c r="HJ258">
        <v>24.555</v>
      </c>
      <c r="HK258">
        <v>9.9766499999999994</v>
      </c>
      <c r="HL258">
        <v>35.421199999999999</v>
      </c>
      <c r="HM258">
        <v>23.9895</v>
      </c>
      <c r="HN258">
        <v>15.874000000000001</v>
      </c>
      <c r="HO258">
        <v>96.461399999999998</v>
      </c>
      <c r="HP258">
        <v>14.9183</v>
      </c>
      <c r="HQ258">
        <v>98.270399999999995</v>
      </c>
      <c r="HR258">
        <v>100.355</v>
      </c>
    </row>
    <row r="259" spans="1:226" x14ac:dyDescent="0.2">
      <c r="A259">
        <v>243</v>
      </c>
      <c r="B259">
        <v>1657123589.5</v>
      </c>
      <c r="C259">
        <v>3709</v>
      </c>
      <c r="D259" t="s">
        <v>844</v>
      </c>
      <c r="E259" t="s">
        <v>845</v>
      </c>
      <c r="F259">
        <v>5</v>
      </c>
      <c r="G259" t="s">
        <v>1867</v>
      </c>
      <c r="H259" t="s">
        <v>353</v>
      </c>
      <c r="I259">
        <v>1657123581.7142899</v>
      </c>
      <c r="J259">
        <f t="shared" si="102"/>
        <v>4.0294086367041225E-3</v>
      </c>
      <c r="K259">
        <f t="shared" si="103"/>
        <v>4.0294086367041224</v>
      </c>
      <c r="L259">
        <f t="shared" si="104"/>
        <v>21.291629040142016</v>
      </c>
      <c r="M259">
        <f t="shared" si="105"/>
        <v>157.14321428571401</v>
      </c>
      <c r="N259">
        <f t="shared" si="106"/>
        <v>16.378493067688527</v>
      </c>
      <c r="O259">
        <f t="shared" si="107"/>
        <v>1.2127569924483796</v>
      </c>
      <c r="P259">
        <f t="shared" si="108"/>
        <v>11.635779381729748</v>
      </c>
      <c r="Q259">
        <f t="shared" si="109"/>
        <v>0.25379254512810362</v>
      </c>
      <c r="R259">
        <f t="shared" si="110"/>
        <v>3.7940283971493614</v>
      </c>
      <c r="S259">
        <f t="shared" si="111"/>
        <v>0.24472422093465823</v>
      </c>
      <c r="T259">
        <f t="shared" si="112"/>
        <v>0.15374039593170094</v>
      </c>
      <c r="U259">
        <f t="shared" si="113"/>
        <v>321.51504000000045</v>
      </c>
      <c r="V259">
        <f t="shared" si="114"/>
        <v>20.448446963047928</v>
      </c>
      <c r="W259">
        <f t="shared" si="115"/>
        <v>20.022232142857099</v>
      </c>
      <c r="X259">
        <f t="shared" si="116"/>
        <v>2.3498457115714846</v>
      </c>
      <c r="Y259">
        <f t="shared" si="117"/>
        <v>50.090907549486353</v>
      </c>
      <c r="Z259">
        <f t="shared" si="118"/>
        <v>1.1595673056947904</v>
      </c>
      <c r="AA259">
        <f t="shared" si="119"/>
        <v>2.3149257268880947</v>
      </c>
      <c r="AB259">
        <f t="shared" si="120"/>
        <v>1.1902784058766942</v>
      </c>
      <c r="AC259">
        <f t="shared" si="121"/>
        <v>-177.69692087865181</v>
      </c>
      <c r="AD259">
        <f t="shared" si="122"/>
        <v>-49.416286975475948</v>
      </c>
      <c r="AE259">
        <f t="shared" si="123"/>
        <v>-2.6160456392244078</v>
      </c>
      <c r="AF259">
        <f t="shared" si="124"/>
        <v>91.785786506648293</v>
      </c>
      <c r="AG259">
        <f t="shared" si="125"/>
        <v>-106.63132380630275</v>
      </c>
      <c r="AH259">
        <f t="shared" si="126"/>
        <v>4.0610750787024958</v>
      </c>
      <c r="AI259">
        <f t="shared" si="127"/>
        <v>21.291629040142016</v>
      </c>
      <c r="AJ259">
        <v>125.773798555182</v>
      </c>
      <c r="AK259">
        <v>135.495363636364</v>
      </c>
      <c r="AL259">
        <v>-3.3198683554947701</v>
      </c>
      <c r="AM259">
        <v>66.878724272265899</v>
      </c>
      <c r="AN259">
        <f t="shared" si="128"/>
        <v>4.0294086367041224</v>
      </c>
      <c r="AO259">
        <v>14.9547989803572</v>
      </c>
      <c r="AP259">
        <v>15.6449566433567</v>
      </c>
      <c r="AQ259">
        <v>-3.5550186733019199E-6</v>
      </c>
      <c r="AR259">
        <v>78.976408190119201</v>
      </c>
      <c r="AS259">
        <v>20</v>
      </c>
      <c r="AT259">
        <v>4</v>
      </c>
      <c r="AU259">
        <f t="shared" si="129"/>
        <v>1</v>
      </c>
      <c r="AV259">
        <f t="shared" si="130"/>
        <v>0</v>
      </c>
      <c r="AW259">
        <f t="shared" si="131"/>
        <v>40013.895294674126</v>
      </c>
      <c r="AX259">
        <f t="shared" si="132"/>
        <v>1999.9903571428599</v>
      </c>
      <c r="AY259">
        <f t="shared" si="133"/>
        <v>1681.1922000000022</v>
      </c>
      <c r="AZ259">
        <f t="shared" si="134"/>
        <v>0.84060015289359424</v>
      </c>
      <c r="BA259">
        <f t="shared" si="135"/>
        <v>0.16075829508463702</v>
      </c>
      <c r="BB259">
        <v>0.87</v>
      </c>
      <c r="BC259">
        <v>0.5</v>
      </c>
      <c r="BD259" t="s">
        <v>354</v>
      </c>
      <c r="BE259">
        <v>2</v>
      </c>
      <c r="BF259" t="b">
        <v>1</v>
      </c>
      <c r="BG259">
        <v>1657123581.7142899</v>
      </c>
      <c r="BH259">
        <v>157.14321428571401</v>
      </c>
      <c r="BI259">
        <v>138.700607142857</v>
      </c>
      <c r="BJ259">
        <v>15.6601571428571</v>
      </c>
      <c r="BK259">
        <v>14.964603571428601</v>
      </c>
      <c r="BL259">
        <v>157.41214285714301</v>
      </c>
      <c r="BM259">
        <v>15.8337928571429</v>
      </c>
      <c r="BN259">
        <v>500.00546428571403</v>
      </c>
      <c r="BO259">
        <v>73.945671428571401</v>
      </c>
      <c r="BP259">
        <v>0.10002907857142899</v>
      </c>
      <c r="BQ259">
        <v>19.780639285714301</v>
      </c>
      <c r="BR259">
        <v>20.022232142857099</v>
      </c>
      <c r="BS259">
        <v>999.9</v>
      </c>
      <c r="BT259">
        <v>0</v>
      </c>
      <c r="BU259">
        <v>0</v>
      </c>
      <c r="BV259">
        <v>9986.83</v>
      </c>
      <c r="BW259">
        <v>0</v>
      </c>
      <c r="BX259">
        <v>1316.3775000000001</v>
      </c>
      <c r="BY259">
        <v>18.442689285714302</v>
      </c>
      <c r="BZ259">
        <v>159.64342857142901</v>
      </c>
      <c r="CA259">
        <v>140.80792857142899</v>
      </c>
      <c r="CB259">
        <v>0.69554760714285702</v>
      </c>
      <c r="CC259">
        <v>138.700607142857</v>
      </c>
      <c r="CD259">
        <v>14.964603571428601</v>
      </c>
      <c r="CE259">
        <v>1.1580003571428601</v>
      </c>
      <c r="CF259">
        <v>1.1065682142857101</v>
      </c>
      <c r="CG259">
        <v>9.0722857142857105</v>
      </c>
      <c r="CH259">
        <v>8.4005921428571408</v>
      </c>
      <c r="CI259">
        <v>1999.9903571428599</v>
      </c>
      <c r="CJ259">
        <v>0.97999614285714298</v>
      </c>
      <c r="CK259">
        <v>2.0004085714285701E-2</v>
      </c>
      <c r="CL259">
        <v>0</v>
      </c>
      <c r="CM259">
        <v>2.6014357142857101</v>
      </c>
      <c r="CN259">
        <v>0</v>
      </c>
      <c r="CO259">
        <v>3860.77821428571</v>
      </c>
      <c r="CP259">
        <v>16705.3</v>
      </c>
      <c r="CQ259">
        <v>42.186999999999998</v>
      </c>
      <c r="CR259">
        <v>44.678142857142802</v>
      </c>
      <c r="CS259">
        <v>43.325499999999998</v>
      </c>
      <c r="CT259">
        <v>42.686999999999998</v>
      </c>
      <c r="CU259">
        <v>41.238750000000003</v>
      </c>
      <c r="CV259">
        <v>1959.9803571428599</v>
      </c>
      <c r="CW259">
        <v>40.01</v>
      </c>
      <c r="CX259">
        <v>0</v>
      </c>
      <c r="CY259">
        <v>1651535306.5</v>
      </c>
      <c r="CZ259">
        <v>0</v>
      </c>
      <c r="DA259">
        <v>0</v>
      </c>
      <c r="DB259" t="s">
        <v>355</v>
      </c>
      <c r="DC259">
        <v>1656181403.5999999</v>
      </c>
      <c r="DD259">
        <v>1656181398.0999999</v>
      </c>
      <c r="DE259">
        <v>0</v>
      </c>
      <c r="DF259">
        <v>2.3420000000000001</v>
      </c>
      <c r="DG259">
        <v>0.193</v>
      </c>
      <c r="DH259">
        <v>3.7240000000000002</v>
      </c>
      <c r="DI259">
        <v>0.24399999999999999</v>
      </c>
      <c r="DJ259">
        <v>420</v>
      </c>
      <c r="DK259">
        <v>22</v>
      </c>
      <c r="DL259">
        <v>0.28000000000000003</v>
      </c>
      <c r="DM259">
        <v>0.02</v>
      </c>
      <c r="DN259">
        <v>18.270907317073199</v>
      </c>
      <c r="DO259">
        <v>3.0193944250871199</v>
      </c>
      <c r="DP259">
        <v>0.311188442156559</v>
      </c>
      <c r="DQ259">
        <v>0</v>
      </c>
      <c r="DR259">
        <v>0.69377343902439004</v>
      </c>
      <c r="DS259">
        <v>5.3577114982578201E-2</v>
      </c>
      <c r="DT259">
        <v>1.29663651450802E-2</v>
      </c>
      <c r="DU259">
        <v>1</v>
      </c>
      <c r="DV259">
        <v>1</v>
      </c>
      <c r="DW259">
        <v>2</v>
      </c>
      <c r="DX259" t="s">
        <v>362</v>
      </c>
      <c r="DY259">
        <v>2.8830900000000002</v>
      </c>
      <c r="DZ259">
        <v>2.7162799999999998</v>
      </c>
      <c r="EA259">
        <v>2.8008999999999999E-2</v>
      </c>
      <c r="EB259">
        <v>2.4261999999999999E-2</v>
      </c>
      <c r="EC259">
        <v>6.3399300000000006E-2</v>
      </c>
      <c r="ED259">
        <v>6.0653600000000002E-2</v>
      </c>
      <c r="EE259">
        <v>27907.7</v>
      </c>
      <c r="EF259">
        <v>23991.5</v>
      </c>
      <c r="EG259">
        <v>25695.8</v>
      </c>
      <c r="EH259">
        <v>23938.2</v>
      </c>
      <c r="EI259">
        <v>41062.5</v>
      </c>
      <c r="EJ259">
        <v>37199.4</v>
      </c>
      <c r="EK259">
        <v>46417.2</v>
      </c>
      <c r="EL259">
        <v>42672.2</v>
      </c>
      <c r="EM259">
        <v>1.8221799999999999</v>
      </c>
      <c r="EN259">
        <v>2.2111499999999999</v>
      </c>
      <c r="EO259">
        <v>5.1651099999999998E-2</v>
      </c>
      <c r="EP259">
        <v>0</v>
      </c>
      <c r="EQ259">
        <v>19.166799999999999</v>
      </c>
      <c r="ER259">
        <v>999.9</v>
      </c>
      <c r="ES259">
        <v>41.246000000000002</v>
      </c>
      <c r="ET259">
        <v>27.402000000000001</v>
      </c>
      <c r="EU259">
        <v>20.441700000000001</v>
      </c>
      <c r="EV259">
        <v>52.077399999999997</v>
      </c>
      <c r="EW259">
        <v>36.490400000000001</v>
      </c>
      <c r="EX259">
        <v>2</v>
      </c>
      <c r="EY259">
        <v>-0.16841500000000001</v>
      </c>
      <c r="EZ259">
        <v>3.9287200000000002</v>
      </c>
      <c r="FA259">
        <v>20.1998</v>
      </c>
      <c r="FB259">
        <v>5.2340600000000004</v>
      </c>
      <c r="FC259">
        <v>11.991199999999999</v>
      </c>
      <c r="FD259">
        <v>4.9572500000000002</v>
      </c>
      <c r="FE259">
        <v>3.3039299999999998</v>
      </c>
      <c r="FF259">
        <v>316.7</v>
      </c>
      <c r="FG259">
        <v>9999</v>
      </c>
      <c r="FH259">
        <v>9999</v>
      </c>
      <c r="FI259">
        <v>4180.6000000000004</v>
      </c>
      <c r="FJ259">
        <v>1.8682700000000001</v>
      </c>
      <c r="FK259">
        <v>1.86388</v>
      </c>
      <c r="FL259">
        <v>1.8715900000000001</v>
      </c>
      <c r="FM259">
        <v>1.8623400000000001</v>
      </c>
      <c r="FN259">
        <v>1.8618399999999999</v>
      </c>
      <c r="FO259">
        <v>1.86829</v>
      </c>
      <c r="FP259">
        <v>1.8584400000000001</v>
      </c>
      <c r="FQ259">
        <v>1.8649100000000001</v>
      </c>
      <c r="FR259">
        <v>5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-0.26400000000000001</v>
      </c>
      <c r="GF259">
        <v>-0.17419999999999999</v>
      </c>
      <c r="GG259">
        <v>-0.25096208036330597</v>
      </c>
      <c r="GH259">
        <v>1.40043110155519E-5</v>
      </c>
      <c r="GI259">
        <v>-8.9464880026576905E-7</v>
      </c>
      <c r="GJ259">
        <v>5.5918935111048905E-10</v>
      </c>
      <c r="GK259">
        <v>-0.17968596506812801</v>
      </c>
      <c r="GL259">
        <v>-4.5276668719836703E-2</v>
      </c>
      <c r="GM259">
        <v>3.5990739600394498E-3</v>
      </c>
      <c r="GN259">
        <v>-4.5187851206301597E-5</v>
      </c>
      <c r="GO259">
        <v>3</v>
      </c>
      <c r="GP259">
        <v>2215</v>
      </c>
      <c r="GQ259">
        <v>2</v>
      </c>
      <c r="GR259">
        <v>17</v>
      </c>
      <c r="GS259">
        <v>15703.1</v>
      </c>
      <c r="GT259">
        <v>15703.2</v>
      </c>
      <c r="GU259">
        <v>0.45166000000000001</v>
      </c>
      <c r="GV259">
        <v>2.3815900000000001</v>
      </c>
      <c r="GW259">
        <v>1.9982899999999999</v>
      </c>
      <c r="GX259">
        <v>2.7099600000000001</v>
      </c>
      <c r="GY259">
        <v>2.0935100000000002</v>
      </c>
      <c r="GZ259">
        <v>2.3913600000000002</v>
      </c>
      <c r="HA259">
        <v>32.399099999999997</v>
      </c>
      <c r="HB259">
        <v>15.252800000000001</v>
      </c>
      <c r="HC259">
        <v>18</v>
      </c>
      <c r="HD259">
        <v>425.04899999999998</v>
      </c>
      <c r="HE259">
        <v>683.70899999999995</v>
      </c>
      <c r="HF259">
        <v>15.8735</v>
      </c>
      <c r="HG259">
        <v>24.880500000000001</v>
      </c>
      <c r="HH259">
        <v>30.001200000000001</v>
      </c>
      <c r="HI259">
        <v>24.575700000000001</v>
      </c>
      <c r="HJ259">
        <v>24.569700000000001</v>
      </c>
      <c r="HK259">
        <v>8.9917499999999997</v>
      </c>
      <c r="HL259">
        <v>35.421199999999999</v>
      </c>
      <c r="HM259">
        <v>23.9895</v>
      </c>
      <c r="HN259">
        <v>15.8552</v>
      </c>
      <c r="HO259">
        <v>83.068899999999999</v>
      </c>
      <c r="HP259">
        <v>14.9183</v>
      </c>
      <c r="HQ259">
        <v>98.267200000000003</v>
      </c>
      <c r="HR259">
        <v>100.35</v>
      </c>
    </row>
    <row r="260" spans="1:226" x14ac:dyDescent="0.2">
      <c r="A260">
        <v>244</v>
      </c>
      <c r="B260">
        <v>1657123594.5</v>
      </c>
      <c r="C260">
        <v>3714</v>
      </c>
      <c r="D260" t="s">
        <v>846</v>
      </c>
      <c r="E260" t="s">
        <v>847</v>
      </c>
      <c r="F260">
        <v>5</v>
      </c>
      <c r="G260" t="s">
        <v>1868</v>
      </c>
      <c r="H260" t="s">
        <v>353</v>
      </c>
      <c r="I260">
        <v>1657123587</v>
      </c>
      <c r="J260">
        <f t="shared" si="102"/>
        <v>3.9817431152456379E-3</v>
      </c>
      <c r="K260">
        <f t="shared" si="103"/>
        <v>3.9817431152456377</v>
      </c>
      <c r="L260">
        <f t="shared" si="104"/>
        <v>19.79088037732263</v>
      </c>
      <c r="M260">
        <f t="shared" si="105"/>
        <v>139.92259259259299</v>
      </c>
      <c r="N260">
        <f t="shared" si="106"/>
        <v>7.6307890705743757</v>
      </c>
      <c r="O260">
        <f t="shared" si="107"/>
        <v>0.56502426400050854</v>
      </c>
      <c r="P260">
        <f t="shared" si="108"/>
        <v>10.360613976546723</v>
      </c>
      <c r="Q260">
        <f t="shared" si="109"/>
        <v>0.25051558913856481</v>
      </c>
      <c r="R260">
        <f t="shared" si="110"/>
        <v>3.7983831208665917</v>
      </c>
      <c r="S260">
        <f t="shared" si="111"/>
        <v>0.24168529496062005</v>
      </c>
      <c r="T260">
        <f t="shared" si="112"/>
        <v>0.15182074530236495</v>
      </c>
      <c r="U260">
        <f t="shared" si="113"/>
        <v>321.51693366666632</v>
      </c>
      <c r="V260">
        <f t="shared" si="114"/>
        <v>20.455921336537148</v>
      </c>
      <c r="W260">
        <f t="shared" si="115"/>
        <v>20.0222074074074</v>
      </c>
      <c r="X260">
        <f t="shared" si="116"/>
        <v>2.3498421127992541</v>
      </c>
      <c r="Y260">
        <f t="shared" si="117"/>
        <v>50.064969613456768</v>
      </c>
      <c r="Z260">
        <f t="shared" si="118"/>
        <v>1.1588548753098438</v>
      </c>
      <c r="AA260">
        <f t="shared" si="119"/>
        <v>2.3147020446774818</v>
      </c>
      <c r="AB260">
        <f t="shared" si="120"/>
        <v>1.1909872374894104</v>
      </c>
      <c r="AC260">
        <f t="shared" si="121"/>
        <v>-175.59487138233263</v>
      </c>
      <c r="AD260">
        <f t="shared" si="122"/>
        <v>-49.786945600858907</v>
      </c>
      <c r="AE260">
        <f t="shared" si="123"/>
        <v>-2.632624873696495</v>
      </c>
      <c r="AF260">
        <f t="shared" si="124"/>
        <v>93.502491809778292</v>
      </c>
      <c r="AG260">
        <f t="shared" si="125"/>
        <v>-107.64352610282674</v>
      </c>
      <c r="AH260">
        <f t="shared" si="126"/>
        <v>4.0408158973262029</v>
      </c>
      <c r="AI260">
        <f t="shared" si="127"/>
        <v>19.79088037732263</v>
      </c>
      <c r="AJ260">
        <v>109.28336754944699</v>
      </c>
      <c r="AK260">
        <v>119.075309090909</v>
      </c>
      <c r="AL260">
        <v>-3.2718923883850701</v>
      </c>
      <c r="AM260">
        <v>66.878724272265899</v>
      </c>
      <c r="AN260">
        <f t="shared" si="128"/>
        <v>3.9817431152456377</v>
      </c>
      <c r="AO260">
        <v>14.9654533777785</v>
      </c>
      <c r="AP260">
        <v>15.647444055944099</v>
      </c>
      <c r="AQ260">
        <v>-2.0761815347160599E-6</v>
      </c>
      <c r="AR260">
        <v>78.976408190119201</v>
      </c>
      <c r="AS260">
        <v>20</v>
      </c>
      <c r="AT260">
        <v>4</v>
      </c>
      <c r="AU260">
        <f t="shared" si="129"/>
        <v>1</v>
      </c>
      <c r="AV260">
        <f t="shared" si="130"/>
        <v>0</v>
      </c>
      <c r="AW260">
        <f t="shared" si="131"/>
        <v>40071.942016709625</v>
      </c>
      <c r="AX260">
        <f t="shared" si="132"/>
        <v>2000.0022222222201</v>
      </c>
      <c r="AY260">
        <f t="shared" si="133"/>
        <v>1681.2021666666649</v>
      </c>
      <c r="AZ260">
        <f t="shared" si="134"/>
        <v>0.8406001493331674</v>
      </c>
      <c r="BA260">
        <f t="shared" si="135"/>
        <v>0.16075828821301311</v>
      </c>
      <c r="BB260">
        <v>0.87</v>
      </c>
      <c r="BC260">
        <v>0.5</v>
      </c>
      <c r="BD260" t="s">
        <v>354</v>
      </c>
      <c r="BE260">
        <v>2</v>
      </c>
      <c r="BF260" t="b">
        <v>1</v>
      </c>
      <c r="BG260">
        <v>1657123587</v>
      </c>
      <c r="BH260">
        <v>139.92259259259299</v>
      </c>
      <c r="BI260">
        <v>121.291044444444</v>
      </c>
      <c r="BJ260">
        <v>15.6506148148148</v>
      </c>
      <c r="BK260">
        <v>14.958518518518501</v>
      </c>
      <c r="BL260">
        <v>140.187851851852</v>
      </c>
      <c r="BM260">
        <v>15.8245814814815</v>
      </c>
      <c r="BN260">
        <v>500.001222222222</v>
      </c>
      <c r="BO260">
        <v>73.9453666666667</v>
      </c>
      <c r="BP260">
        <v>9.9959285185185195E-2</v>
      </c>
      <c r="BQ260">
        <v>19.779081481481501</v>
      </c>
      <c r="BR260">
        <v>20.0222074074074</v>
      </c>
      <c r="BS260">
        <v>999.9</v>
      </c>
      <c r="BT260">
        <v>0</v>
      </c>
      <c r="BU260">
        <v>0</v>
      </c>
      <c r="BV260">
        <v>10001.920740740699</v>
      </c>
      <c r="BW260">
        <v>0</v>
      </c>
      <c r="BX260">
        <v>1316.9477777777799</v>
      </c>
      <c r="BY260">
        <v>18.631625925925899</v>
      </c>
      <c r="BZ260">
        <v>142.147407407407</v>
      </c>
      <c r="CA260">
        <v>123.132807407407</v>
      </c>
      <c r="CB260">
        <v>0.692107148148148</v>
      </c>
      <c r="CC260">
        <v>121.291044444444</v>
      </c>
      <c r="CD260">
        <v>14.958518518518501</v>
      </c>
      <c r="CE260">
        <v>1.1572903703703701</v>
      </c>
      <c r="CF260">
        <v>1.1061125925925901</v>
      </c>
      <c r="CG260">
        <v>9.0631985185185204</v>
      </c>
      <c r="CH260">
        <v>8.3945325925926007</v>
      </c>
      <c r="CI260">
        <v>2000.0022222222201</v>
      </c>
      <c r="CJ260">
        <v>0.97999622222222205</v>
      </c>
      <c r="CK260">
        <v>2.0004003703703699E-2</v>
      </c>
      <c r="CL260">
        <v>0</v>
      </c>
      <c r="CM260">
        <v>2.59962962962963</v>
      </c>
      <c r="CN260">
        <v>0</v>
      </c>
      <c r="CO260">
        <v>3857.9322222222199</v>
      </c>
      <c r="CP260">
        <v>16705.396296296301</v>
      </c>
      <c r="CQ260">
        <v>42.191666666666698</v>
      </c>
      <c r="CR260">
        <v>44.684703703703697</v>
      </c>
      <c r="CS260">
        <v>43.330666666666701</v>
      </c>
      <c r="CT260">
        <v>42.686999999999998</v>
      </c>
      <c r="CU260">
        <v>41.245333333333299</v>
      </c>
      <c r="CV260">
        <v>1959.9922222222201</v>
      </c>
      <c r="CW260">
        <v>40.01</v>
      </c>
      <c r="CX260">
        <v>0</v>
      </c>
      <c r="CY260">
        <v>1651535311.9000001</v>
      </c>
      <c r="CZ260">
        <v>0</v>
      </c>
      <c r="DA260">
        <v>0</v>
      </c>
      <c r="DB260" t="s">
        <v>355</v>
      </c>
      <c r="DC260">
        <v>1656181403.5999999</v>
      </c>
      <c r="DD260">
        <v>1656181398.0999999</v>
      </c>
      <c r="DE260">
        <v>0</v>
      </c>
      <c r="DF260">
        <v>2.3420000000000001</v>
      </c>
      <c r="DG260">
        <v>0.193</v>
      </c>
      <c r="DH260">
        <v>3.7240000000000002</v>
      </c>
      <c r="DI260">
        <v>0.24399999999999999</v>
      </c>
      <c r="DJ260">
        <v>420</v>
      </c>
      <c r="DK260">
        <v>22</v>
      </c>
      <c r="DL260">
        <v>0.28000000000000003</v>
      </c>
      <c r="DM260">
        <v>0.02</v>
      </c>
      <c r="DN260">
        <v>18.4804243902439</v>
      </c>
      <c r="DO260">
        <v>2.17674773519167</v>
      </c>
      <c r="DP260">
        <v>0.252950619668112</v>
      </c>
      <c r="DQ260">
        <v>0</v>
      </c>
      <c r="DR260">
        <v>0.69082019512195103</v>
      </c>
      <c r="DS260">
        <v>-5.1921616724738703E-2</v>
      </c>
      <c r="DT260">
        <v>1.50625811560927E-2</v>
      </c>
      <c r="DU260">
        <v>1</v>
      </c>
      <c r="DV260">
        <v>1</v>
      </c>
      <c r="DW260">
        <v>2</v>
      </c>
      <c r="DX260" t="s">
        <v>362</v>
      </c>
      <c r="DY260">
        <v>2.8830399999999998</v>
      </c>
      <c r="DZ260">
        <v>2.7166199999999998</v>
      </c>
      <c r="EA260">
        <v>2.4762599999999999E-2</v>
      </c>
      <c r="EB260">
        <v>2.0900599999999998E-2</v>
      </c>
      <c r="EC260">
        <v>6.3409900000000005E-2</v>
      </c>
      <c r="ED260">
        <v>6.0689300000000002E-2</v>
      </c>
      <c r="EE260">
        <v>28000.1</v>
      </c>
      <c r="EF260">
        <v>24073.599999999999</v>
      </c>
      <c r="EG260">
        <v>25695.1</v>
      </c>
      <c r="EH260">
        <v>23937.7</v>
      </c>
      <c r="EI260">
        <v>41060.9</v>
      </c>
      <c r="EJ260">
        <v>37197.300000000003</v>
      </c>
      <c r="EK260">
        <v>46416</v>
      </c>
      <c r="EL260">
        <v>42671.5</v>
      </c>
      <c r="EM260">
        <v>1.8219000000000001</v>
      </c>
      <c r="EN260">
        <v>2.21088</v>
      </c>
      <c r="EO260">
        <v>5.1796399999999999E-2</v>
      </c>
      <c r="EP260">
        <v>0</v>
      </c>
      <c r="EQ260">
        <v>19.170500000000001</v>
      </c>
      <c r="ER260">
        <v>999.9</v>
      </c>
      <c r="ES260">
        <v>41.246000000000002</v>
      </c>
      <c r="ET260">
        <v>27.422000000000001</v>
      </c>
      <c r="EU260">
        <v>20.4651</v>
      </c>
      <c r="EV260">
        <v>51.8474</v>
      </c>
      <c r="EW260">
        <v>36.542499999999997</v>
      </c>
      <c r="EX260">
        <v>2</v>
      </c>
      <c r="EY260">
        <v>-0.167541</v>
      </c>
      <c r="EZ260">
        <v>3.9384600000000001</v>
      </c>
      <c r="FA260">
        <v>20.1997</v>
      </c>
      <c r="FB260">
        <v>5.2346599999999999</v>
      </c>
      <c r="FC260">
        <v>11.9903</v>
      </c>
      <c r="FD260">
        <v>4.9571500000000004</v>
      </c>
      <c r="FE260">
        <v>3.3039999999999998</v>
      </c>
      <c r="FF260">
        <v>316.7</v>
      </c>
      <c r="FG260">
        <v>9999</v>
      </c>
      <c r="FH260">
        <v>9999</v>
      </c>
      <c r="FI260">
        <v>4180.8</v>
      </c>
      <c r="FJ260">
        <v>1.8682799999999999</v>
      </c>
      <c r="FK260">
        <v>1.8638699999999999</v>
      </c>
      <c r="FL260">
        <v>1.87151</v>
      </c>
      <c r="FM260">
        <v>1.8623400000000001</v>
      </c>
      <c r="FN260">
        <v>1.86181</v>
      </c>
      <c r="FO260">
        <v>1.86829</v>
      </c>
      <c r="FP260">
        <v>1.8584000000000001</v>
      </c>
      <c r="FQ260">
        <v>1.8649100000000001</v>
      </c>
      <c r="FR260">
        <v>5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-0.26</v>
      </c>
      <c r="GF260">
        <v>-0.17399999999999999</v>
      </c>
      <c r="GG260">
        <v>-0.25096208036330597</v>
      </c>
      <c r="GH260">
        <v>1.40043110155519E-5</v>
      </c>
      <c r="GI260">
        <v>-8.9464880026576905E-7</v>
      </c>
      <c r="GJ260">
        <v>5.5918935111048905E-10</v>
      </c>
      <c r="GK260">
        <v>-0.17968596506812801</v>
      </c>
      <c r="GL260">
        <v>-4.5276668719836703E-2</v>
      </c>
      <c r="GM260">
        <v>3.5990739600394498E-3</v>
      </c>
      <c r="GN260">
        <v>-4.5187851206301597E-5</v>
      </c>
      <c r="GO260">
        <v>3</v>
      </c>
      <c r="GP260">
        <v>2215</v>
      </c>
      <c r="GQ260">
        <v>2</v>
      </c>
      <c r="GR260">
        <v>17</v>
      </c>
      <c r="GS260">
        <v>15703.2</v>
      </c>
      <c r="GT260">
        <v>15703.3</v>
      </c>
      <c r="GU260">
        <v>0.404053</v>
      </c>
      <c r="GV260">
        <v>2.3803700000000001</v>
      </c>
      <c r="GW260">
        <v>1.9982899999999999</v>
      </c>
      <c r="GX260">
        <v>2.7099600000000001</v>
      </c>
      <c r="GY260">
        <v>2.0935100000000002</v>
      </c>
      <c r="GZ260">
        <v>2.34253</v>
      </c>
      <c r="HA260">
        <v>32.421199999999999</v>
      </c>
      <c r="HB260">
        <v>15.244</v>
      </c>
      <c r="HC260">
        <v>18</v>
      </c>
      <c r="HD260">
        <v>425.00299999999999</v>
      </c>
      <c r="HE260">
        <v>683.66200000000003</v>
      </c>
      <c r="HF260">
        <v>15.8537</v>
      </c>
      <c r="HG260">
        <v>24.893799999999999</v>
      </c>
      <c r="HH260">
        <v>30.001000000000001</v>
      </c>
      <c r="HI260">
        <v>24.5898</v>
      </c>
      <c r="HJ260">
        <v>24.5839</v>
      </c>
      <c r="HK260">
        <v>8.0647099999999998</v>
      </c>
      <c r="HL260">
        <v>35.421199999999999</v>
      </c>
      <c r="HM260">
        <v>23.618300000000001</v>
      </c>
      <c r="HN260">
        <v>15.8301</v>
      </c>
      <c r="HO260">
        <v>62.960099999999997</v>
      </c>
      <c r="HP260">
        <v>14.9183</v>
      </c>
      <c r="HQ260">
        <v>98.264700000000005</v>
      </c>
      <c r="HR260">
        <v>100.349</v>
      </c>
    </row>
    <row r="261" spans="1:226" x14ac:dyDescent="0.2">
      <c r="A261">
        <v>245</v>
      </c>
      <c r="B261">
        <v>1657123661.5</v>
      </c>
      <c r="C261">
        <v>3781</v>
      </c>
      <c r="D261" t="s">
        <v>848</v>
      </c>
      <c r="E261" t="s">
        <v>849</v>
      </c>
      <c r="F261">
        <v>5</v>
      </c>
      <c r="G261" t="s">
        <v>1869</v>
      </c>
      <c r="H261" t="s">
        <v>353</v>
      </c>
      <c r="I261">
        <v>1657123653.5</v>
      </c>
      <c r="J261">
        <f t="shared" si="102"/>
        <v>4.1555236197560281E-3</v>
      </c>
      <c r="K261">
        <f t="shared" si="103"/>
        <v>4.1555236197560284</v>
      </c>
      <c r="L261">
        <f t="shared" si="104"/>
        <v>37.570617202869464</v>
      </c>
      <c r="M261">
        <f t="shared" si="105"/>
        <v>412.923612903226</v>
      </c>
      <c r="N261">
        <f t="shared" si="106"/>
        <v>169.626987100668</v>
      </c>
      <c r="O261">
        <f t="shared" si="107"/>
        <v>12.560361577488905</v>
      </c>
      <c r="P261">
        <f t="shared" si="108"/>
        <v>30.575735445148148</v>
      </c>
      <c r="Q261">
        <f t="shared" si="109"/>
        <v>0.26342532984007716</v>
      </c>
      <c r="R261">
        <f t="shared" si="110"/>
        <v>3.8000825345021898</v>
      </c>
      <c r="S261">
        <f t="shared" si="111"/>
        <v>0.25368471619269956</v>
      </c>
      <c r="T261">
        <f t="shared" si="112"/>
        <v>0.15939809466716959</v>
      </c>
      <c r="U261">
        <f t="shared" si="113"/>
        <v>321.51167113510621</v>
      </c>
      <c r="V261">
        <f t="shared" si="114"/>
        <v>20.408896369154142</v>
      </c>
      <c r="W261">
        <f t="shared" si="115"/>
        <v>19.986661290322601</v>
      </c>
      <c r="X261">
        <f t="shared" si="116"/>
        <v>2.3446754788160908</v>
      </c>
      <c r="Y261">
        <f t="shared" si="117"/>
        <v>50.168482098113763</v>
      </c>
      <c r="Z261">
        <f t="shared" si="118"/>
        <v>1.1604454584448842</v>
      </c>
      <c r="AA261">
        <f t="shared" si="119"/>
        <v>2.3130966094916285</v>
      </c>
      <c r="AB261">
        <f t="shared" si="120"/>
        <v>1.1842300203712066</v>
      </c>
      <c r="AC261">
        <f t="shared" si="121"/>
        <v>-183.25859163124085</v>
      </c>
      <c r="AD261">
        <f t="shared" si="122"/>
        <v>-44.818297270086767</v>
      </c>
      <c r="AE261">
        <f t="shared" si="123"/>
        <v>-2.3682668464732748</v>
      </c>
      <c r="AF261">
        <f t="shared" si="124"/>
        <v>91.066515387305344</v>
      </c>
      <c r="AG261">
        <f t="shared" si="125"/>
        <v>39.083038560325889</v>
      </c>
      <c r="AH261">
        <f t="shared" si="126"/>
        <v>4.0757933679405127</v>
      </c>
      <c r="AI261">
        <f t="shared" si="127"/>
        <v>37.570617202869464</v>
      </c>
      <c r="AJ261">
        <v>426.44762482162798</v>
      </c>
      <c r="AK261">
        <v>419.79299393939402</v>
      </c>
      <c r="AL261">
        <v>4.4610539724660603E-3</v>
      </c>
      <c r="AM261">
        <v>66.878724272265899</v>
      </c>
      <c r="AN261">
        <f t="shared" si="128"/>
        <v>4.1555236197560284</v>
      </c>
      <c r="AO261">
        <v>14.970270977731801</v>
      </c>
      <c r="AP261">
        <v>15.6819678321678</v>
      </c>
      <c r="AQ261">
        <v>1.91065394038195E-6</v>
      </c>
      <c r="AR261">
        <v>78.976408190119201</v>
      </c>
      <c r="AS261">
        <v>20</v>
      </c>
      <c r="AT261">
        <v>4</v>
      </c>
      <c r="AU261">
        <f t="shared" si="129"/>
        <v>1</v>
      </c>
      <c r="AV261">
        <f t="shared" si="130"/>
        <v>0</v>
      </c>
      <c r="AW261">
        <f t="shared" si="131"/>
        <v>40096.079727143901</v>
      </c>
      <c r="AX261">
        <f t="shared" si="132"/>
        <v>1999.9716129032299</v>
      </c>
      <c r="AY261">
        <f t="shared" si="133"/>
        <v>1681.1762593546462</v>
      </c>
      <c r="AZ261">
        <f t="shared" si="134"/>
        <v>0.84060006077495819</v>
      </c>
      <c r="BA261">
        <f t="shared" si="135"/>
        <v>0.16075811729566922</v>
      </c>
      <c r="BB261">
        <v>0.87</v>
      </c>
      <c r="BC261">
        <v>0.5</v>
      </c>
      <c r="BD261" t="s">
        <v>354</v>
      </c>
      <c r="BE261">
        <v>2</v>
      </c>
      <c r="BF261" t="b">
        <v>1</v>
      </c>
      <c r="BG261">
        <v>1657123653.5</v>
      </c>
      <c r="BH261">
        <v>412.923612903226</v>
      </c>
      <c r="BI261">
        <v>420.01674193548399</v>
      </c>
      <c r="BJ261">
        <v>15.671751612903201</v>
      </c>
      <c r="BK261">
        <v>14.9736935483871</v>
      </c>
      <c r="BL261">
        <v>413.282225806452</v>
      </c>
      <c r="BM261">
        <v>15.8450225806452</v>
      </c>
      <c r="BN261">
        <v>500.01129032258098</v>
      </c>
      <c r="BO261">
        <v>73.946961290322605</v>
      </c>
      <c r="BP261">
        <v>9.9991922580645196E-2</v>
      </c>
      <c r="BQ261">
        <v>19.767896774193598</v>
      </c>
      <c r="BR261">
        <v>19.986661290322601</v>
      </c>
      <c r="BS261">
        <v>999.9</v>
      </c>
      <c r="BT261">
        <v>0</v>
      </c>
      <c r="BU261">
        <v>0</v>
      </c>
      <c r="BV261">
        <v>10007.579354838699</v>
      </c>
      <c r="BW261">
        <v>0</v>
      </c>
      <c r="BX261">
        <v>1324.0909677419399</v>
      </c>
      <c r="BY261">
        <v>-7.0931880645161298</v>
      </c>
      <c r="BZ261">
        <v>419.49787096774202</v>
      </c>
      <c r="CA261">
        <v>426.40161290322601</v>
      </c>
      <c r="CB261">
        <v>0.69806874193548396</v>
      </c>
      <c r="CC261">
        <v>420.01674193548399</v>
      </c>
      <c r="CD261">
        <v>14.9736935483871</v>
      </c>
      <c r="CE261">
        <v>1.15887935483871</v>
      </c>
      <c r="CF261">
        <v>1.1072596774193499</v>
      </c>
      <c r="CG261">
        <v>9.0835299999999997</v>
      </c>
      <c r="CH261">
        <v>8.4098090322580692</v>
      </c>
      <c r="CI261">
        <v>1999.9716129032299</v>
      </c>
      <c r="CJ261">
        <v>0.97999738709677398</v>
      </c>
      <c r="CK261">
        <v>2.0002812903225801E-2</v>
      </c>
      <c r="CL261">
        <v>0</v>
      </c>
      <c r="CM261">
        <v>2.5560096774193499</v>
      </c>
      <c r="CN261">
        <v>0</v>
      </c>
      <c r="CO261">
        <v>3843.38032258065</v>
      </c>
      <c r="CP261">
        <v>16705.154838709699</v>
      </c>
      <c r="CQ261">
        <v>42.274000000000001</v>
      </c>
      <c r="CR261">
        <v>44.75</v>
      </c>
      <c r="CS261">
        <v>43.427</v>
      </c>
      <c r="CT261">
        <v>42.753999999999998</v>
      </c>
      <c r="CU261">
        <v>41.311999999999998</v>
      </c>
      <c r="CV261">
        <v>1959.97129032258</v>
      </c>
      <c r="CW261">
        <v>40.003548387096799</v>
      </c>
      <c r="CX261">
        <v>0</v>
      </c>
      <c r="CY261">
        <v>1651535378.5</v>
      </c>
      <c r="CZ261">
        <v>0</v>
      </c>
      <c r="DA261">
        <v>0</v>
      </c>
      <c r="DB261" t="s">
        <v>355</v>
      </c>
      <c r="DC261">
        <v>1656181403.5999999</v>
      </c>
      <c r="DD261">
        <v>1656181398.0999999</v>
      </c>
      <c r="DE261">
        <v>0</v>
      </c>
      <c r="DF261">
        <v>2.3420000000000001</v>
      </c>
      <c r="DG261">
        <v>0.193</v>
      </c>
      <c r="DH261">
        <v>3.7240000000000002</v>
      </c>
      <c r="DI261">
        <v>0.24399999999999999</v>
      </c>
      <c r="DJ261">
        <v>420</v>
      </c>
      <c r="DK261">
        <v>22</v>
      </c>
      <c r="DL261">
        <v>0.28000000000000003</v>
      </c>
      <c r="DM261">
        <v>0.02</v>
      </c>
      <c r="DN261">
        <v>-7.4232236585365898</v>
      </c>
      <c r="DO261">
        <v>6.11020515679441</v>
      </c>
      <c r="DP261">
        <v>0.65926555506961604</v>
      </c>
      <c r="DQ261">
        <v>0</v>
      </c>
      <c r="DR261">
        <v>0.69547251219512196</v>
      </c>
      <c r="DS261">
        <v>0.12156418118466999</v>
      </c>
      <c r="DT261">
        <v>1.48259605440838E-2</v>
      </c>
      <c r="DU261">
        <v>0</v>
      </c>
      <c r="DV261">
        <v>0</v>
      </c>
      <c r="DW261">
        <v>2</v>
      </c>
      <c r="DX261" t="s">
        <v>375</v>
      </c>
      <c r="DY261">
        <v>2.88144</v>
      </c>
      <c r="DZ261">
        <v>2.7165400000000002</v>
      </c>
      <c r="EA261">
        <v>7.4715900000000002E-2</v>
      </c>
      <c r="EB261">
        <v>7.5542899999999996E-2</v>
      </c>
      <c r="EC261">
        <v>6.3478800000000002E-2</v>
      </c>
      <c r="ED261">
        <v>6.05966E-2</v>
      </c>
      <c r="EE261">
        <v>26553.3</v>
      </c>
      <c r="EF261">
        <v>22723</v>
      </c>
      <c r="EG261">
        <v>25683.599999999999</v>
      </c>
      <c r="EH261">
        <v>23930.9</v>
      </c>
      <c r="EI261">
        <v>41042.9</v>
      </c>
      <c r="EJ261">
        <v>37192.6</v>
      </c>
      <c r="EK261">
        <v>46397.9</v>
      </c>
      <c r="EL261">
        <v>42660.9</v>
      </c>
      <c r="EM261">
        <v>1.8195300000000001</v>
      </c>
      <c r="EN261">
        <v>2.2086000000000001</v>
      </c>
      <c r="EO261">
        <v>4.4018000000000002E-2</v>
      </c>
      <c r="EP261">
        <v>0</v>
      </c>
      <c r="EQ261">
        <v>19.271000000000001</v>
      </c>
      <c r="ER261">
        <v>999.9</v>
      </c>
      <c r="ES261">
        <v>41.198</v>
      </c>
      <c r="ET261">
        <v>27.513000000000002</v>
      </c>
      <c r="EU261">
        <v>20.549900000000001</v>
      </c>
      <c r="EV261">
        <v>52.1374</v>
      </c>
      <c r="EW261">
        <v>36.450299999999999</v>
      </c>
      <c r="EX261">
        <v>2</v>
      </c>
      <c r="EY261">
        <v>-0.15493599999999999</v>
      </c>
      <c r="EZ261">
        <v>3.8706999999999998</v>
      </c>
      <c r="FA261">
        <v>20.201499999999999</v>
      </c>
      <c r="FB261">
        <v>5.2340600000000004</v>
      </c>
      <c r="FC261">
        <v>11.9915</v>
      </c>
      <c r="FD261">
        <v>4.9573499999999999</v>
      </c>
      <c r="FE261">
        <v>3.3039999999999998</v>
      </c>
      <c r="FF261">
        <v>316.7</v>
      </c>
      <c r="FG261">
        <v>9999</v>
      </c>
      <c r="FH261">
        <v>9999</v>
      </c>
      <c r="FI261">
        <v>4182.5</v>
      </c>
      <c r="FJ261">
        <v>1.86829</v>
      </c>
      <c r="FK261">
        <v>1.86388</v>
      </c>
      <c r="FL261">
        <v>1.8715999999999999</v>
      </c>
      <c r="FM261">
        <v>1.86236</v>
      </c>
      <c r="FN261">
        <v>1.8618600000000001</v>
      </c>
      <c r="FO261">
        <v>1.86829</v>
      </c>
      <c r="FP261">
        <v>1.85842</v>
      </c>
      <c r="FQ261">
        <v>1.8649199999999999</v>
      </c>
      <c r="FR261">
        <v>5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-0.35899999999999999</v>
      </c>
      <c r="GF261">
        <v>-0.1729</v>
      </c>
      <c r="GG261">
        <v>-0.25096208036330597</v>
      </c>
      <c r="GH261">
        <v>1.40043110155519E-5</v>
      </c>
      <c r="GI261">
        <v>-8.9464880026576905E-7</v>
      </c>
      <c r="GJ261">
        <v>5.5918935111048905E-10</v>
      </c>
      <c r="GK261">
        <v>-0.17968596506812801</v>
      </c>
      <c r="GL261">
        <v>-4.5276668719836703E-2</v>
      </c>
      <c r="GM261">
        <v>3.5990739600394498E-3</v>
      </c>
      <c r="GN261">
        <v>-4.5187851206301597E-5</v>
      </c>
      <c r="GO261">
        <v>3</v>
      </c>
      <c r="GP261">
        <v>2215</v>
      </c>
      <c r="GQ261">
        <v>2</v>
      </c>
      <c r="GR261">
        <v>17</v>
      </c>
      <c r="GS261">
        <v>15704.3</v>
      </c>
      <c r="GT261">
        <v>15704.4</v>
      </c>
      <c r="GU261">
        <v>1.31592</v>
      </c>
      <c r="GV261">
        <v>2.34375</v>
      </c>
      <c r="GW261">
        <v>1.9982899999999999</v>
      </c>
      <c r="GX261">
        <v>2.7099600000000001</v>
      </c>
      <c r="GY261">
        <v>2.0935100000000002</v>
      </c>
      <c r="GZ261">
        <v>2.3730500000000001</v>
      </c>
      <c r="HA261">
        <v>32.465400000000002</v>
      </c>
      <c r="HB261">
        <v>15.244</v>
      </c>
      <c r="HC261">
        <v>18</v>
      </c>
      <c r="HD261">
        <v>425.1</v>
      </c>
      <c r="HE261">
        <v>684.18499999999995</v>
      </c>
      <c r="HF261">
        <v>15.823499999999999</v>
      </c>
      <c r="HG261">
        <v>25.074200000000001</v>
      </c>
      <c r="HH261">
        <v>30.001200000000001</v>
      </c>
      <c r="HI261">
        <v>24.777999999999999</v>
      </c>
      <c r="HJ261">
        <v>24.771100000000001</v>
      </c>
      <c r="HK261">
        <v>26.4757</v>
      </c>
      <c r="HL261">
        <v>36.274700000000003</v>
      </c>
      <c r="HM261">
        <v>22.496300000000002</v>
      </c>
      <c r="HN261">
        <v>15.8134</v>
      </c>
      <c r="HO261">
        <v>426.79300000000001</v>
      </c>
      <c r="HP261">
        <v>14.883599999999999</v>
      </c>
      <c r="HQ261">
        <v>98.224299999999999</v>
      </c>
      <c r="HR261">
        <v>100.322</v>
      </c>
    </row>
    <row r="262" spans="1:226" x14ac:dyDescent="0.2">
      <c r="A262">
        <v>246</v>
      </c>
      <c r="B262">
        <v>1657123666.5</v>
      </c>
      <c r="C262">
        <v>3786</v>
      </c>
      <c r="D262" t="s">
        <v>850</v>
      </c>
      <c r="E262" t="s">
        <v>851</v>
      </c>
      <c r="F262">
        <v>5</v>
      </c>
      <c r="G262" t="s">
        <v>1870</v>
      </c>
      <c r="H262" t="s">
        <v>353</v>
      </c>
      <c r="I262">
        <v>1657123658.65517</v>
      </c>
      <c r="J262">
        <f t="shared" si="102"/>
        <v>4.247225039071348E-3</v>
      </c>
      <c r="K262">
        <f t="shared" si="103"/>
        <v>4.2472250390713482</v>
      </c>
      <c r="L262">
        <f t="shared" si="104"/>
        <v>35.201456968845598</v>
      </c>
      <c r="M262">
        <f t="shared" si="105"/>
        <v>413.19762068965503</v>
      </c>
      <c r="N262">
        <f t="shared" si="106"/>
        <v>189.26370928834061</v>
      </c>
      <c r="O262">
        <f t="shared" si="107"/>
        <v>14.01437875040412</v>
      </c>
      <c r="P262">
        <f t="shared" si="108"/>
        <v>30.595976253897575</v>
      </c>
      <c r="Q262">
        <f t="shared" si="109"/>
        <v>0.26942164376488731</v>
      </c>
      <c r="R262">
        <f t="shared" si="110"/>
        <v>3.8003254592096511</v>
      </c>
      <c r="S262">
        <f t="shared" si="111"/>
        <v>0.25924237582776016</v>
      </c>
      <c r="T262">
        <f t="shared" si="112"/>
        <v>0.16290900812403192</v>
      </c>
      <c r="U262">
        <f t="shared" si="113"/>
        <v>321.51243008674675</v>
      </c>
      <c r="V262">
        <f t="shared" si="114"/>
        <v>20.39213208672161</v>
      </c>
      <c r="W262">
        <f t="shared" si="115"/>
        <v>19.992100000000001</v>
      </c>
      <c r="X262">
        <f t="shared" si="116"/>
        <v>2.3454653505840777</v>
      </c>
      <c r="Y262">
        <f t="shared" si="117"/>
        <v>50.188924425501448</v>
      </c>
      <c r="Z262">
        <f t="shared" si="118"/>
        <v>1.1610638282111527</v>
      </c>
      <c r="AA262">
        <f t="shared" si="119"/>
        <v>2.3133865519166328</v>
      </c>
      <c r="AB262">
        <f t="shared" si="120"/>
        <v>1.184401522372925</v>
      </c>
      <c r="AC262">
        <f t="shared" si="121"/>
        <v>-187.30262422304645</v>
      </c>
      <c r="AD262">
        <f t="shared" si="122"/>
        <v>-45.521502608030616</v>
      </c>
      <c r="AE262">
        <f t="shared" si="123"/>
        <v>-2.4053634240742543</v>
      </c>
      <c r="AF262">
        <f t="shared" si="124"/>
        <v>86.282939831595414</v>
      </c>
      <c r="AG262">
        <f t="shared" si="125"/>
        <v>38.998059948441835</v>
      </c>
      <c r="AH262">
        <f t="shared" si="126"/>
        <v>4.1540246082814605</v>
      </c>
      <c r="AI262">
        <f t="shared" si="127"/>
        <v>35.201456968845598</v>
      </c>
      <c r="AJ262">
        <v>426.48657228136602</v>
      </c>
      <c r="AK262">
        <v>420.052321212121</v>
      </c>
      <c r="AL262">
        <v>5.3223173885709303E-2</v>
      </c>
      <c r="AM262">
        <v>66.878724272265899</v>
      </c>
      <c r="AN262">
        <f t="shared" si="128"/>
        <v>4.2472250390713482</v>
      </c>
      <c r="AO262">
        <v>14.9552858884103</v>
      </c>
      <c r="AP262">
        <v>15.682705594405601</v>
      </c>
      <c r="AQ262">
        <v>6.1437774616032603E-7</v>
      </c>
      <c r="AR262">
        <v>78.976408190119201</v>
      </c>
      <c r="AS262">
        <v>20</v>
      </c>
      <c r="AT262">
        <v>4</v>
      </c>
      <c r="AU262">
        <f t="shared" si="129"/>
        <v>1</v>
      </c>
      <c r="AV262">
        <f t="shared" si="130"/>
        <v>0</v>
      </c>
      <c r="AW262">
        <f t="shared" si="131"/>
        <v>40099.027524665544</v>
      </c>
      <c r="AX262">
        <f t="shared" si="132"/>
        <v>1999.9768965517201</v>
      </c>
      <c r="AY262">
        <f t="shared" si="133"/>
        <v>1681.1806539309537</v>
      </c>
      <c r="AZ262">
        <f t="shared" si="134"/>
        <v>0.84060003734522026</v>
      </c>
      <c r="BA262">
        <f t="shared" si="135"/>
        <v>0.16075807207627527</v>
      </c>
      <c r="BB262">
        <v>0.87</v>
      </c>
      <c r="BC262">
        <v>0.5</v>
      </c>
      <c r="BD262" t="s">
        <v>354</v>
      </c>
      <c r="BE262">
        <v>2</v>
      </c>
      <c r="BF262" t="b">
        <v>1</v>
      </c>
      <c r="BG262">
        <v>1657123658.65517</v>
      </c>
      <c r="BH262">
        <v>413.19762068965503</v>
      </c>
      <c r="BI262">
        <v>420.281896551724</v>
      </c>
      <c r="BJ262">
        <v>15.680127586206901</v>
      </c>
      <c r="BK262">
        <v>14.9686655172414</v>
      </c>
      <c r="BL262">
        <v>413.55631034482798</v>
      </c>
      <c r="BM262">
        <v>15.8531172413793</v>
      </c>
      <c r="BN262">
        <v>500.00324137931</v>
      </c>
      <c r="BO262">
        <v>73.946875862069007</v>
      </c>
      <c r="BP262">
        <v>9.9959651724137899E-2</v>
      </c>
      <c r="BQ262">
        <v>19.7699172413793</v>
      </c>
      <c r="BR262">
        <v>19.992100000000001</v>
      </c>
      <c r="BS262">
        <v>999.9</v>
      </c>
      <c r="BT262">
        <v>0</v>
      </c>
      <c r="BU262">
        <v>0</v>
      </c>
      <c r="BV262">
        <v>10008.430689655201</v>
      </c>
      <c r="BW262">
        <v>0</v>
      </c>
      <c r="BX262">
        <v>1324.5262068965501</v>
      </c>
      <c r="BY262">
        <v>-7.0842337931034498</v>
      </c>
      <c r="BZ262">
        <v>419.779862068966</v>
      </c>
      <c r="CA262">
        <v>426.66858620689698</v>
      </c>
      <c r="CB262">
        <v>0.71146317241379298</v>
      </c>
      <c r="CC262">
        <v>420.281896551724</v>
      </c>
      <c r="CD262">
        <v>14.9686655172414</v>
      </c>
      <c r="CE262">
        <v>1.1594968965517201</v>
      </c>
      <c r="CF262">
        <v>1.10688724137931</v>
      </c>
      <c r="CG262">
        <v>9.0914334482758594</v>
      </c>
      <c r="CH262">
        <v>8.40484482758621</v>
      </c>
      <c r="CI262">
        <v>1999.9768965517201</v>
      </c>
      <c r="CJ262">
        <v>0.97999751724137896</v>
      </c>
      <c r="CK262">
        <v>2.0002682758620698E-2</v>
      </c>
      <c r="CL262">
        <v>0</v>
      </c>
      <c r="CM262">
        <v>2.5639724137930999</v>
      </c>
      <c r="CN262">
        <v>0</v>
      </c>
      <c r="CO262">
        <v>3841.75</v>
      </c>
      <c r="CP262">
        <v>16705.189655172398</v>
      </c>
      <c r="CQ262">
        <v>42.2906206896551</v>
      </c>
      <c r="CR262">
        <v>44.769241379310301</v>
      </c>
      <c r="CS262">
        <v>43.436999999999998</v>
      </c>
      <c r="CT262">
        <v>42.7649655172414</v>
      </c>
      <c r="CU262">
        <v>41.3163448275862</v>
      </c>
      <c r="CV262">
        <v>1959.9768965517201</v>
      </c>
      <c r="CW262">
        <v>40.002068965517203</v>
      </c>
      <c r="CX262">
        <v>0</v>
      </c>
      <c r="CY262">
        <v>1651535383.3</v>
      </c>
      <c r="CZ262">
        <v>0</v>
      </c>
      <c r="DA262">
        <v>0</v>
      </c>
      <c r="DB262" t="s">
        <v>355</v>
      </c>
      <c r="DC262">
        <v>1656181403.5999999</v>
      </c>
      <c r="DD262">
        <v>1656181398.0999999</v>
      </c>
      <c r="DE262">
        <v>0</v>
      </c>
      <c r="DF262">
        <v>2.3420000000000001</v>
      </c>
      <c r="DG262">
        <v>0.193</v>
      </c>
      <c r="DH262">
        <v>3.7240000000000002</v>
      </c>
      <c r="DI262">
        <v>0.24399999999999999</v>
      </c>
      <c r="DJ262">
        <v>420</v>
      </c>
      <c r="DK262">
        <v>22</v>
      </c>
      <c r="DL262">
        <v>0.28000000000000003</v>
      </c>
      <c r="DM262">
        <v>0.02</v>
      </c>
      <c r="DN262">
        <v>-7.1312934146341496</v>
      </c>
      <c r="DO262">
        <v>2.0939824390243902</v>
      </c>
      <c r="DP262">
        <v>0.35640531865272401</v>
      </c>
      <c r="DQ262">
        <v>0</v>
      </c>
      <c r="DR262">
        <v>0.70251368292682903</v>
      </c>
      <c r="DS262">
        <v>0.17318226480836199</v>
      </c>
      <c r="DT262">
        <v>1.8035074027908701E-2</v>
      </c>
      <c r="DU262">
        <v>0</v>
      </c>
      <c r="DV262">
        <v>0</v>
      </c>
      <c r="DW262">
        <v>2</v>
      </c>
      <c r="DX262" t="s">
        <v>375</v>
      </c>
      <c r="DY262">
        <v>2.8812000000000002</v>
      </c>
      <c r="DZ262">
        <v>2.7165900000000001</v>
      </c>
      <c r="EA262">
        <v>7.4756900000000001E-2</v>
      </c>
      <c r="EB262">
        <v>7.6006000000000004E-2</v>
      </c>
      <c r="EC262">
        <v>6.3474600000000006E-2</v>
      </c>
      <c r="ED262">
        <v>6.0627500000000001E-2</v>
      </c>
      <c r="EE262">
        <v>26551</v>
      </c>
      <c r="EF262">
        <v>22710.9</v>
      </c>
      <c r="EG262">
        <v>25682.6</v>
      </c>
      <c r="EH262">
        <v>23930.1</v>
      </c>
      <c r="EI262">
        <v>41041.800000000003</v>
      </c>
      <c r="EJ262">
        <v>37190</v>
      </c>
      <c r="EK262">
        <v>46396.5</v>
      </c>
      <c r="EL262">
        <v>42659.4</v>
      </c>
      <c r="EM262">
        <v>1.81898</v>
      </c>
      <c r="EN262">
        <v>2.2085300000000001</v>
      </c>
      <c r="EO262">
        <v>4.40329E-2</v>
      </c>
      <c r="EP262">
        <v>0</v>
      </c>
      <c r="EQ262">
        <v>19.273299999999999</v>
      </c>
      <c r="ER262">
        <v>999.9</v>
      </c>
      <c r="ES262">
        <v>41.198</v>
      </c>
      <c r="ET262">
        <v>27.533000000000001</v>
      </c>
      <c r="EU262">
        <v>20.573399999999999</v>
      </c>
      <c r="EV262">
        <v>51.487400000000001</v>
      </c>
      <c r="EW262">
        <v>36.338099999999997</v>
      </c>
      <c r="EX262">
        <v>2</v>
      </c>
      <c r="EY262">
        <v>-0.15365599999999999</v>
      </c>
      <c r="EZ262">
        <v>3.92916</v>
      </c>
      <c r="FA262">
        <v>20.200099999999999</v>
      </c>
      <c r="FB262">
        <v>5.2343599999999997</v>
      </c>
      <c r="FC262">
        <v>11.9915</v>
      </c>
      <c r="FD262">
        <v>4.9572500000000002</v>
      </c>
      <c r="FE262">
        <v>3.3039499999999999</v>
      </c>
      <c r="FF262">
        <v>316.7</v>
      </c>
      <c r="FG262">
        <v>9999</v>
      </c>
      <c r="FH262">
        <v>9999</v>
      </c>
      <c r="FI262">
        <v>4182.8</v>
      </c>
      <c r="FJ262">
        <v>1.86829</v>
      </c>
      <c r="FK262">
        <v>1.86389</v>
      </c>
      <c r="FL262">
        <v>1.8715999999999999</v>
      </c>
      <c r="FM262">
        <v>1.8623400000000001</v>
      </c>
      <c r="FN262">
        <v>1.8618699999999999</v>
      </c>
      <c r="FO262">
        <v>1.86829</v>
      </c>
      <c r="FP262">
        <v>1.8584400000000001</v>
      </c>
      <c r="FQ262">
        <v>1.8649</v>
      </c>
      <c r="FR262">
        <v>5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-0.35899999999999999</v>
      </c>
      <c r="GF262">
        <v>-0.1729</v>
      </c>
      <c r="GG262">
        <v>-0.25096208036330597</v>
      </c>
      <c r="GH262">
        <v>1.40043110155519E-5</v>
      </c>
      <c r="GI262">
        <v>-8.9464880026576905E-7</v>
      </c>
      <c r="GJ262">
        <v>5.5918935111048905E-10</v>
      </c>
      <c r="GK262">
        <v>-0.17968596506812801</v>
      </c>
      <c r="GL262">
        <v>-4.5276668719836703E-2</v>
      </c>
      <c r="GM262">
        <v>3.5990739600394498E-3</v>
      </c>
      <c r="GN262">
        <v>-4.5187851206301597E-5</v>
      </c>
      <c r="GO262">
        <v>3</v>
      </c>
      <c r="GP262">
        <v>2215</v>
      </c>
      <c r="GQ262">
        <v>2</v>
      </c>
      <c r="GR262">
        <v>17</v>
      </c>
      <c r="GS262">
        <v>15704.4</v>
      </c>
      <c r="GT262">
        <v>15704.5</v>
      </c>
      <c r="GU262">
        <v>1.34277</v>
      </c>
      <c r="GV262">
        <v>2.34375</v>
      </c>
      <c r="GW262">
        <v>1.9982899999999999</v>
      </c>
      <c r="GX262">
        <v>2.7099600000000001</v>
      </c>
      <c r="GY262">
        <v>2.0935100000000002</v>
      </c>
      <c r="GZ262">
        <v>2.3144499999999999</v>
      </c>
      <c r="HA262">
        <v>32.487499999999997</v>
      </c>
      <c r="HB262">
        <v>15.235300000000001</v>
      </c>
      <c r="HC262">
        <v>18</v>
      </c>
      <c r="HD262">
        <v>424.90800000000002</v>
      </c>
      <c r="HE262">
        <v>684.31100000000004</v>
      </c>
      <c r="HF262">
        <v>15.8268</v>
      </c>
      <c r="HG262">
        <v>25.0884</v>
      </c>
      <c r="HH262">
        <v>30.001200000000001</v>
      </c>
      <c r="HI262">
        <v>24.792999999999999</v>
      </c>
      <c r="HJ262">
        <v>24.785599999999999</v>
      </c>
      <c r="HK262">
        <v>26.967500000000001</v>
      </c>
      <c r="HL262">
        <v>36.555100000000003</v>
      </c>
      <c r="HM262">
        <v>22.496300000000002</v>
      </c>
      <c r="HN262">
        <v>15.814399999999999</v>
      </c>
      <c r="HO262">
        <v>440.27699999999999</v>
      </c>
      <c r="HP262">
        <v>14.880800000000001</v>
      </c>
      <c r="HQ262">
        <v>98.221000000000004</v>
      </c>
      <c r="HR262">
        <v>100.319</v>
      </c>
    </row>
    <row r="263" spans="1:226" x14ac:dyDescent="0.2">
      <c r="A263">
        <v>247</v>
      </c>
      <c r="B263">
        <v>1657123671.5</v>
      </c>
      <c r="C263">
        <v>3791</v>
      </c>
      <c r="D263" t="s">
        <v>852</v>
      </c>
      <c r="E263" t="s">
        <v>853</v>
      </c>
      <c r="F263">
        <v>5</v>
      </c>
      <c r="G263" t="s">
        <v>1871</v>
      </c>
      <c r="H263" t="s">
        <v>353</v>
      </c>
      <c r="I263">
        <v>1657123663.7321401</v>
      </c>
      <c r="J263">
        <f t="shared" si="102"/>
        <v>4.1980442703077794E-3</v>
      </c>
      <c r="K263">
        <f t="shared" si="103"/>
        <v>4.1980442703077792</v>
      </c>
      <c r="L263">
        <f t="shared" si="104"/>
        <v>33.442304332835917</v>
      </c>
      <c r="M263">
        <f t="shared" si="105"/>
        <v>413.87171428571401</v>
      </c>
      <c r="N263">
        <f t="shared" si="106"/>
        <v>198.08547836028367</v>
      </c>
      <c r="O263">
        <f t="shared" si="107"/>
        <v>14.667692263846426</v>
      </c>
      <c r="P263">
        <f t="shared" si="108"/>
        <v>30.646077602983819</v>
      </c>
      <c r="Q263">
        <f t="shared" si="109"/>
        <v>0.26604291264947272</v>
      </c>
      <c r="R263">
        <f t="shared" si="110"/>
        <v>3.8003523970066961</v>
      </c>
      <c r="S263">
        <f t="shared" si="111"/>
        <v>0.25611236001123272</v>
      </c>
      <c r="T263">
        <f t="shared" si="112"/>
        <v>0.16093156209447534</v>
      </c>
      <c r="U263">
        <f t="shared" si="113"/>
        <v>321.51167179495042</v>
      </c>
      <c r="V263">
        <f t="shared" si="114"/>
        <v>20.405539736491427</v>
      </c>
      <c r="W263">
        <f t="shared" si="115"/>
        <v>19.997678571428601</v>
      </c>
      <c r="X263">
        <f t="shared" si="116"/>
        <v>2.3462757769019138</v>
      </c>
      <c r="Y263">
        <f t="shared" si="117"/>
        <v>50.187924092247457</v>
      </c>
      <c r="Z263">
        <f t="shared" si="118"/>
        <v>1.1612828084331692</v>
      </c>
      <c r="AA263">
        <f t="shared" si="119"/>
        <v>2.3138689823047547</v>
      </c>
      <c r="AB263">
        <f t="shared" si="120"/>
        <v>1.1849929684687446</v>
      </c>
      <c r="AC263">
        <f t="shared" si="121"/>
        <v>-185.13375232057308</v>
      </c>
      <c r="AD263">
        <f t="shared" si="122"/>
        <v>-45.976103887114022</v>
      </c>
      <c r="AE263">
        <f t="shared" si="123"/>
        <v>-2.4294786475066266</v>
      </c>
      <c r="AF263">
        <f t="shared" si="124"/>
        <v>87.972336939756673</v>
      </c>
      <c r="AG263">
        <f t="shared" si="125"/>
        <v>51.228064192941595</v>
      </c>
      <c r="AH263">
        <f t="shared" si="126"/>
        <v>4.2224673512177473</v>
      </c>
      <c r="AI263">
        <f t="shared" si="127"/>
        <v>33.442304332835917</v>
      </c>
      <c r="AJ263">
        <v>433.34758860742801</v>
      </c>
      <c r="AK263">
        <v>423.76660606060602</v>
      </c>
      <c r="AL263">
        <v>0.90456532617427698</v>
      </c>
      <c r="AM263">
        <v>66.878724272265899</v>
      </c>
      <c r="AN263">
        <f t="shared" si="128"/>
        <v>4.1980442703077792</v>
      </c>
      <c r="AO263">
        <v>14.966834167104301</v>
      </c>
      <c r="AP263">
        <v>15.6858160839161</v>
      </c>
      <c r="AQ263">
        <v>1.69259696033274E-6</v>
      </c>
      <c r="AR263">
        <v>78.976408190119201</v>
      </c>
      <c r="AS263">
        <v>20</v>
      </c>
      <c r="AT263">
        <v>4</v>
      </c>
      <c r="AU263">
        <f t="shared" si="129"/>
        <v>1</v>
      </c>
      <c r="AV263">
        <f t="shared" si="130"/>
        <v>0</v>
      </c>
      <c r="AW263">
        <f t="shared" si="131"/>
        <v>40098.93412646083</v>
      </c>
      <c r="AX263">
        <f t="shared" si="132"/>
        <v>1999.9725000000001</v>
      </c>
      <c r="AY263">
        <f t="shared" si="133"/>
        <v>1681.1769314999744</v>
      </c>
      <c r="AZ263">
        <f t="shared" si="134"/>
        <v>0.84060002400031719</v>
      </c>
      <c r="BA263">
        <f t="shared" si="135"/>
        <v>0.16075804632061211</v>
      </c>
      <c r="BB263">
        <v>0.87</v>
      </c>
      <c r="BC263">
        <v>0.5</v>
      </c>
      <c r="BD263" t="s">
        <v>354</v>
      </c>
      <c r="BE263">
        <v>2</v>
      </c>
      <c r="BF263" t="b">
        <v>1</v>
      </c>
      <c r="BG263">
        <v>1657123663.7321401</v>
      </c>
      <c r="BH263">
        <v>413.87171428571401</v>
      </c>
      <c r="BI263">
        <v>423.089321428571</v>
      </c>
      <c r="BJ263">
        <v>15.682989285714299</v>
      </c>
      <c r="BK263">
        <v>14.9598142857143</v>
      </c>
      <c r="BL263">
        <v>414.23064285714298</v>
      </c>
      <c r="BM263">
        <v>15.855864285714301</v>
      </c>
      <c r="BN263">
        <v>500.00821428571402</v>
      </c>
      <c r="BO263">
        <v>73.947289285714305</v>
      </c>
      <c r="BP263">
        <v>9.9997699999999995E-2</v>
      </c>
      <c r="BQ263">
        <v>19.773278571428602</v>
      </c>
      <c r="BR263">
        <v>19.997678571428601</v>
      </c>
      <c r="BS263">
        <v>999.9</v>
      </c>
      <c r="BT263">
        <v>0</v>
      </c>
      <c r="BU263">
        <v>0</v>
      </c>
      <c r="BV263">
        <v>10008.467857142899</v>
      </c>
      <c r="BW263">
        <v>0</v>
      </c>
      <c r="BX263">
        <v>1325.06785714286</v>
      </c>
      <c r="BY263">
        <v>-9.2176617857142809</v>
      </c>
      <c r="BZ263">
        <v>420.465928571429</v>
      </c>
      <c r="CA263">
        <v>429.51478571428601</v>
      </c>
      <c r="CB263">
        <v>0.72315860714285696</v>
      </c>
      <c r="CC263">
        <v>423.089321428571</v>
      </c>
      <c r="CD263">
        <v>14.9598142857143</v>
      </c>
      <c r="CE263">
        <v>1.15971357142857</v>
      </c>
      <c r="CF263">
        <v>1.1062385714285701</v>
      </c>
      <c r="CG263">
        <v>9.0942096428571393</v>
      </c>
      <c r="CH263">
        <v>8.3962110714285707</v>
      </c>
      <c r="CI263">
        <v>1999.9725000000001</v>
      </c>
      <c r="CJ263">
        <v>0.97999753571428605</v>
      </c>
      <c r="CK263">
        <v>2.0002664285714299E-2</v>
      </c>
      <c r="CL263">
        <v>0</v>
      </c>
      <c r="CM263">
        <v>2.52696071428571</v>
      </c>
      <c r="CN263">
        <v>0</v>
      </c>
      <c r="CO263">
        <v>3841.5182142857202</v>
      </c>
      <c r="CP263">
        <v>16705.157142857101</v>
      </c>
      <c r="CQ263">
        <v>42.303142857142802</v>
      </c>
      <c r="CR263">
        <v>44.789857142857102</v>
      </c>
      <c r="CS263">
        <v>43.436999999999998</v>
      </c>
      <c r="CT263">
        <v>42.785428571428596</v>
      </c>
      <c r="CU263">
        <v>41.316499999999998</v>
      </c>
      <c r="CV263">
        <v>1959.9725000000001</v>
      </c>
      <c r="CW263">
        <v>40.0010714285714</v>
      </c>
      <c r="CX263">
        <v>0</v>
      </c>
      <c r="CY263">
        <v>1651535388.7</v>
      </c>
      <c r="CZ263">
        <v>0</v>
      </c>
      <c r="DA263">
        <v>0</v>
      </c>
      <c r="DB263" t="s">
        <v>355</v>
      </c>
      <c r="DC263">
        <v>1656181403.5999999</v>
      </c>
      <c r="DD263">
        <v>1656181398.0999999</v>
      </c>
      <c r="DE263">
        <v>0</v>
      </c>
      <c r="DF263">
        <v>2.3420000000000001</v>
      </c>
      <c r="DG263">
        <v>0.193</v>
      </c>
      <c r="DH263">
        <v>3.7240000000000002</v>
      </c>
      <c r="DI263">
        <v>0.24399999999999999</v>
      </c>
      <c r="DJ263">
        <v>420</v>
      </c>
      <c r="DK263">
        <v>22</v>
      </c>
      <c r="DL263">
        <v>0.28000000000000003</v>
      </c>
      <c r="DM263">
        <v>0.02</v>
      </c>
      <c r="DN263">
        <v>-8.5668592682926796</v>
      </c>
      <c r="DO263">
        <v>-22.3678687108014</v>
      </c>
      <c r="DP263">
        <v>2.8439459073166899</v>
      </c>
      <c r="DQ263">
        <v>0</v>
      </c>
      <c r="DR263">
        <v>0.71497507317073195</v>
      </c>
      <c r="DS263">
        <v>0.134031804878051</v>
      </c>
      <c r="DT263">
        <v>1.55737401078182E-2</v>
      </c>
      <c r="DU263">
        <v>0</v>
      </c>
      <c r="DV263">
        <v>0</v>
      </c>
      <c r="DW263">
        <v>2</v>
      </c>
      <c r="DX263" t="s">
        <v>375</v>
      </c>
      <c r="DY263">
        <v>2.8812199999999999</v>
      </c>
      <c r="DZ263">
        <v>2.7163200000000001</v>
      </c>
      <c r="EA263">
        <v>7.5337299999999996E-2</v>
      </c>
      <c r="EB263">
        <v>7.7506900000000004E-2</v>
      </c>
      <c r="EC263">
        <v>6.3479800000000003E-2</v>
      </c>
      <c r="ED263">
        <v>6.0536399999999997E-2</v>
      </c>
      <c r="EE263">
        <v>26533.5</v>
      </c>
      <c r="EF263">
        <v>22673.3</v>
      </c>
      <c r="EG263">
        <v>25681.9</v>
      </c>
      <c r="EH263">
        <v>23929.4</v>
      </c>
      <c r="EI263">
        <v>41040.300000000003</v>
      </c>
      <c r="EJ263">
        <v>37192.9</v>
      </c>
      <c r="EK263">
        <v>46395.1</v>
      </c>
      <c r="EL263">
        <v>42658.5</v>
      </c>
      <c r="EM263">
        <v>1.81898</v>
      </c>
      <c r="EN263">
        <v>2.2082299999999999</v>
      </c>
      <c r="EO263">
        <v>4.3936099999999999E-2</v>
      </c>
      <c r="EP263">
        <v>0</v>
      </c>
      <c r="EQ263">
        <v>19.276599999999998</v>
      </c>
      <c r="ER263">
        <v>999.9</v>
      </c>
      <c r="ES263">
        <v>41.198</v>
      </c>
      <c r="ET263">
        <v>27.542999999999999</v>
      </c>
      <c r="EU263">
        <v>20.586400000000001</v>
      </c>
      <c r="EV263">
        <v>52.307400000000001</v>
      </c>
      <c r="EW263">
        <v>36.253999999999998</v>
      </c>
      <c r="EX263">
        <v>2</v>
      </c>
      <c r="EY263">
        <v>-0.15240600000000001</v>
      </c>
      <c r="EZ263">
        <v>3.98794</v>
      </c>
      <c r="FA263">
        <v>20.198599999999999</v>
      </c>
      <c r="FB263">
        <v>5.2349600000000001</v>
      </c>
      <c r="FC263">
        <v>11.9918</v>
      </c>
      <c r="FD263">
        <v>4.9573999999999998</v>
      </c>
      <c r="FE263">
        <v>3.3039999999999998</v>
      </c>
      <c r="FF263">
        <v>316.7</v>
      </c>
      <c r="FG263">
        <v>9999</v>
      </c>
      <c r="FH263">
        <v>9999</v>
      </c>
      <c r="FI263">
        <v>4182.8</v>
      </c>
      <c r="FJ263">
        <v>1.8682700000000001</v>
      </c>
      <c r="FK263">
        <v>1.86388</v>
      </c>
      <c r="FL263">
        <v>1.87161</v>
      </c>
      <c r="FM263">
        <v>1.8623400000000001</v>
      </c>
      <c r="FN263">
        <v>1.86188</v>
      </c>
      <c r="FO263">
        <v>1.86829</v>
      </c>
      <c r="FP263">
        <v>1.85843</v>
      </c>
      <c r="FQ263">
        <v>1.8649199999999999</v>
      </c>
      <c r="FR263">
        <v>5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-0.36099999999999999</v>
      </c>
      <c r="GF263">
        <v>-0.17280000000000001</v>
      </c>
      <c r="GG263">
        <v>-0.25096208036330597</v>
      </c>
      <c r="GH263">
        <v>1.40043110155519E-5</v>
      </c>
      <c r="GI263">
        <v>-8.9464880026576905E-7</v>
      </c>
      <c r="GJ263">
        <v>5.5918935111048905E-10</v>
      </c>
      <c r="GK263">
        <v>-0.17968596506812801</v>
      </c>
      <c r="GL263">
        <v>-4.5276668719836703E-2</v>
      </c>
      <c r="GM263">
        <v>3.5990739600394498E-3</v>
      </c>
      <c r="GN263">
        <v>-4.5187851206301597E-5</v>
      </c>
      <c r="GO263">
        <v>3</v>
      </c>
      <c r="GP263">
        <v>2215</v>
      </c>
      <c r="GQ263">
        <v>2</v>
      </c>
      <c r="GR263">
        <v>17</v>
      </c>
      <c r="GS263">
        <v>15704.5</v>
      </c>
      <c r="GT263">
        <v>15704.6</v>
      </c>
      <c r="GU263">
        <v>1.3745099999999999</v>
      </c>
      <c r="GV263">
        <v>2.33643</v>
      </c>
      <c r="GW263">
        <v>1.9982899999999999</v>
      </c>
      <c r="GX263">
        <v>2.7099600000000001</v>
      </c>
      <c r="GY263">
        <v>2.0935100000000002</v>
      </c>
      <c r="GZ263">
        <v>2.36084</v>
      </c>
      <c r="HA263">
        <v>32.487499999999997</v>
      </c>
      <c r="HB263">
        <v>15.244</v>
      </c>
      <c r="HC263">
        <v>18</v>
      </c>
      <c r="HD263">
        <v>425.01100000000002</v>
      </c>
      <c r="HE263">
        <v>684.23699999999997</v>
      </c>
      <c r="HF263">
        <v>15.822100000000001</v>
      </c>
      <c r="HG263">
        <v>25.101900000000001</v>
      </c>
      <c r="HH263">
        <v>30.001300000000001</v>
      </c>
      <c r="HI263">
        <v>24.806699999999999</v>
      </c>
      <c r="HJ263">
        <v>24.799399999999999</v>
      </c>
      <c r="HK263">
        <v>27.693999999999999</v>
      </c>
      <c r="HL263">
        <v>36.555100000000003</v>
      </c>
      <c r="HM263">
        <v>22.118400000000001</v>
      </c>
      <c r="HN263">
        <v>15.8049</v>
      </c>
      <c r="HO263">
        <v>460.45499999999998</v>
      </c>
      <c r="HP263">
        <v>14.870900000000001</v>
      </c>
      <c r="HQ263">
        <v>98.218100000000007</v>
      </c>
      <c r="HR263">
        <v>100.31699999999999</v>
      </c>
    </row>
    <row r="264" spans="1:226" x14ac:dyDescent="0.2">
      <c r="A264">
        <v>248</v>
      </c>
      <c r="B264">
        <v>1657123676.5</v>
      </c>
      <c r="C264">
        <v>3796</v>
      </c>
      <c r="D264" t="s">
        <v>854</v>
      </c>
      <c r="E264" t="s">
        <v>855</v>
      </c>
      <c r="F264">
        <v>5</v>
      </c>
      <c r="G264" t="s">
        <v>1872</v>
      </c>
      <c r="H264" t="s">
        <v>353</v>
      </c>
      <c r="I264">
        <v>1657123669</v>
      </c>
      <c r="J264">
        <f t="shared" si="102"/>
        <v>4.3229388041370982E-3</v>
      </c>
      <c r="K264">
        <f t="shared" si="103"/>
        <v>4.322938804137098</v>
      </c>
      <c r="L264">
        <f t="shared" si="104"/>
        <v>31.135114916264385</v>
      </c>
      <c r="M264">
        <f t="shared" si="105"/>
        <v>416.84596296296297</v>
      </c>
      <c r="N264">
        <f t="shared" si="106"/>
        <v>220.60953294111289</v>
      </c>
      <c r="O264">
        <f t="shared" si="107"/>
        <v>16.335509028606463</v>
      </c>
      <c r="P264">
        <f t="shared" si="108"/>
        <v>30.86625904483131</v>
      </c>
      <c r="Q264">
        <f t="shared" si="109"/>
        <v>0.27417067276947404</v>
      </c>
      <c r="R264">
        <f t="shared" si="110"/>
        <v>3.7980959882418581</v>
      </c>
      <c r="S264">
        <f t="shared" si="111"/>
        <v>0.26363100520955451</v>
      </c>
      <c r="T264">
        <f t="shared" si="112"/>
        <v>0.16568256700461426</v>
      </c>
      <c r="U264">
        <f t="shared" si="113"/>
        <v>321.51298969774587</v>
      </c>
      <c r="V264">
        <f t="shared" si="114"/>
        <v>20.380900483796395</v>
      </c>
      <c r="W264">
        <f t="shared" si="115"/>
        <v>19.999796296296299</v>
      </c>
      <c r="X264">
        <f t="shared" si="116"/>
        <v>2.3465834933842493</v>
      </c>
      <c r="Y264">
        <f t="shared" si="117"/>
        <v>50.18007524575583</v>
      </c>
      <c r="Z264">
        <f t="shared" si="118"/>
        <v>1.1611406212213493</v>
      </c>
      <c r="AA264">
        <f t="shared" si="119"/>
        <v>2.3139475489717549</v>
      </c>
      <c r="AB264">
        <f t="shared" si="120"/>
        <v>1.1854428721629</v>
      </c>
      <c r="AC264">
        <f t="shared" si="121"/>
        <v>-190.64160126244602</v>
      </c>
      <c r="AD264">
        <f t="shared" si="122"/>
        <v>-46.27035985709751</v>
      </c>
      <c r="AE264">
        <f t="shared" si="123"/>
        <v>-2.4465137440430191</v>
      </c>
      <c r="AF264">
        <f t="shared" si="124"/>
        <v>82.154514834159301</v>
      </c>
      <c r="AG264">
        <f t="shared" si="125"/>
        <v>76.408792579503327</v>
      </c>
      <c r="AH264">
        <f t="shared" si="126"/>
        <v>4.2877559756137176</v>
      </c>
      <c r="AI264">
        <f t="shared" si="127"/>
        <v>31.135114916264385</v>
      </c>
      <c r="AJ264">
        <v>445.98264744058201</v>
      </c>
      <c r="AK264">
        <v>432.69796363636402</v>
      </c>
      <c r="AL264">
        <v>1.9168894659537301</v>
      </c>
      <c r="AM264">
        <v>66.878724272265899</v>
      </c>
      <c r="AN264">
        <f t="shared" si="128"/>
        <v>4.322938804137098</v>
      </c>
      <c r="AO264">
        <v>14.930818268276999</v>
      </c>
      <c r="AP264">
        <v>15.6712356643357</v>
      </c>
      <c r="AQ264">
        <v>-5.99036331232959E-6</v>
      </c>
      <c r="AR264">
        <v>78.976408190119201</v>
      </c>
      <c r="AS264">
        <v>20</v>
      </c>
      <c r="AT264">
        <v>4</v>
      </c>
      <c r="AU264">
        <f t="shared" si="129"/>
        <v>1</v>
      </c>
      <c r="AV264">
        <f t="shared" si="130"/>
        <v>0</v>
      </c>
      <c r="AW264">
        <f t="shared" si="131"/>
        <v>40068.887818086965</v>
      </c>
      <c r="AX264">
        <f t="shared" si="132"/>
        <v>1999.98074074074</v>
      </c>
      <c r="AY264">
        <f t="shared" si="133"/>
        <v>1681.1838551110939</v>
      </c>
      <c r="AZ264">
        <f t="shared" si="134"/>
        <v>0.84060002222242791</v>
      </c>
      <c r="BA264">
        <f t="shared" si="135"/>
        <v>0.160758042889286</v>
      </c>
      <c r="BB264">
        <v>0.87</v>
      </c>
      <c r="BC264">
        <v>0.5</v>
      </c>
      <c r="BD264" t="s">
        <v>354</v>
      </c>
      <c r="BE264">
        <v>2</v>
      </c>
      <c r="BF264" t="b">
        <v>1</v>
      </c>
      <c r="BG264">
        <v>1657123669</v>
      </c>
      <c r="BH264">
        <v>416.84596296296297</v>
      </c>
      <c r="BI264">
        <v>430.45181481481501</v>
      </c>
      <c r="BJ264">
        <v>15.6810962962963</v>
      </c>
      <c r="BK264">
        <v>14.946740740740699</v>
      </c>
      <c r="BL264">
        <v>417.20625925925901</v>
      </c>
      <c r="BM264">
        <v>15.8540259259259</v>
      </c>
      <c r="BN264">
        <v>500.010074074074</v>
      </c>
      <c r="BO264">
        <v>73.947177777777796</v>
      </c>
      <c r="BP264">
        <v>9.9980614814814794E-2</v>
      </c>
      <c r="BQ264">
        <v>19.773825925925902</v>
      </c>
      <c r="BR264">
        <v>19.999796296296299</v>
      </c>
      <c r="BS264">
        <v>999.9</v>
      </c>
      <c r="BT264">
        <v>0</v>
      </c>
      <c r="BU264">
        <v>0</v>
      </c>
      <c r="BV264">
        <v>10000.6833333333</v>
      </c>
      <c r="BW264">
        <v>0</v>
      </c>
      <c r="BX264">
        <v>1325.64777777778</v>
      </c>
      <c r="BY264">
        <v>-13.605884444444399</v>
      </c>
      <c r="BZ264">
        <v>423.486777777778</v>
      </c>
      <c r="CA264">
        <v>436.98311111111099</v>
      </c>
      <c r="CB264">
        <v>0.73432811111111096</v>
      </c>
      <c r="CC264">
        <v>430.45181481481501</v>
      </c>
      <c r="CD264">
        <v>14.946740740740699</v>
      </c>
      <c r="CE264">
        <v>1.15957111111111</v>
      </c>
      <c r="CF264">
        <v>1.1052707407407401</v>
      </c>
      <c r="CG264">
        <v>9.0923925925925904</v>
      </c>
      <c r="CH264">
        <v>8.3832970370370408</v>
      </c>
      <c r="CI264">
        <v>1999.98074074074</v>
      </c>
      <c r="CJ264">
        <v>0.97999755555555601</v>
      </c>
      <c r="CK264">
        <v>2.0002644444444401E-2</v>
      </c>
      <c r="CL264">
        <v>0</v>
      </c>
      <c r="CM264">
        <v>2.4712592592592602</v>
      </c>
      <c r="CN264">
        <v>0</v>
      </c>
      <c r="CO264">
        <v>3842.31185185185</v>
      </c>
      <c r="CP264">
        <v>16705.240740740701</v>
      </c>
      <c r="CQ264">
        <v>42.307407407407403</v>
      </c>
      <c r="CR264">
        <v>44.811999999999998</v>
      </c>
      <c r="CS264">
        <v>43.436999999999998</v>
      </c>
      <c r="CT264">
        <v>42.802814814814802</v>
      </c>
      <c r="CU264">
        <v>41.326000000000001</v>
      </c>
      <c r="CV264">
        <v>1959.9803703703701</v>
      </c>
      <c r="CW264">
        <v>40.001111111111101</v>
      </c>
      <c r="CX264">
        <v>0</v>
      </c>
      <c r="CY264">
        <v>1651535393.5</v>
      </c>
      <c r="CZ264">
        <v>0</v>
      </c>
      <c r="DA264">
        <v>0</v>
      </c>
      <c r="DB264" t="s">
        <v>355</v>
      </c>
      <c r="DC264">
        <v>1656181403.5999999</v>
      </c>
      <c r="DD264">
        <v>1656181398.0999999</v>
      </c>
      <c r="DE264">
        <v>0</v>
      </c>
      <c r="DF264">
        <v>2.3420000000000001</v>
      </c>
      <c r="DG264">
        <v>0.193</v>
      </c>
      <c r="DH264">
        <v>3.7240000000000002</v>
      </c>
      <c r="DI264">
        <v>0.24399999999999999</v>
      </c>
      <c r="DJ264">
        <v>420</v>
      </c>
      <c r="DK264">
        <v>22</v>
      </c>
      <c r="DL264">
        <v>0.28000000000000003</v>
      </c>
      <c r="DM264">
        <v>0.02</v>
      </c>
      <c r="DN264">
        <v>-10.8920651219512</v>
      </c>
      <c r="DO264">
        <v>-45.0208467595819</v>
      </c>
      <c r="DP264">
        <v>4.8402319532678098</v>
      </c>
      <c r="DQ264">
        <v>0</v>
      </c>
      <c r="DR264">
        <v>0.72728336585365905</v>
      </c>
      <c r="DS264">
        <v>0.127709268292683</v>
      </c>
      <c r="DT264">
        <v>1.48430003717875E-2</v>
      </c>
      <c r="DU264">
        <v>0</v>
      </c>
      <c r="DV264">
        <v>0</v>
      </c>
      <c r="DW264">
        <v>2</v>
      </c>
      <c r="DX264" t="s">
        <v>375</v>
      </c>
      <c r="DY264">
        <v>2.8811100000000001</v>
      </c>
      <c r="DZ264">
        <v>2.7166399999999999</v>
      </c>
      <c r="EA264">
        <v>7.6593300000000003E-2</v>
      </c>
      <c r="EB264">
        <v>7.9477500000000006E-2</v>
      </c>
      <c r="EC264">
        <v>6.3437199999999999E-2</v>
      </c>
      <c r="ED264">
        <v>6.0491799999999998E-2</v>
      </c>
      <c r="EE264">
        <v>26496.6</v>
      </c>
      <c r="EF264">
        <v>22624.3</v>
      </c>
      <c r="EG264">
        <v>25681.1</v>
      </c>
      <c r="EH264">
        <v>23928.9</v>
      </c>
      <c r="EI264">
        <v>41040.800000000003</v>
      </c>
      <c r="EJ264">
        <v>37194</v>
      </c>
      <c r="EK264">
        <v>46393.4</v>
      </c>
      <c r="EL264">
        <v>42657.7</v>
      </c>
      <c r="EM264">
        <v>1.8188500000000001</v>
      </c>
      <c r="EN264">
        <v>2.2081</v>
      </c>
      <c r="EO264">
        <v>4.3083000000000003E-2</v>
      </c>
      <c r="EP264">
        <v>0</v>
      </c>
      <c r="EQ264">
        <v>19.278500000000001</v>
      </c>
      <c r="ER264">
        <v>999.9</v>
      </c>
      <c r="ES264">
        <v>41.198</v>
      </c>
      <c r="ET264">
        <v>27.542999999999999</v>
      </c>
      <c r="EU264">
        <v>20.586600000000001</v>
      </c>
      <c r="EV264">
        <v>51.567399999999999</v>
      </c>
      <c r="EW264">
        <v>36.306100000000001</v>
      </c>
      <c r="EX264">
        <v>2</v>
      </c>
      <c r="EY264">
        <v>-0.15104699999999999</v>
      </c>
      <c r="EZ264">
        <v>4.0086399999999998</v>
      </c>
      <c r="FA264">
        <v>20.1982</v>
      </c>
      <c r="FB264">
        <v>5.2348100000000004</v>
      </c>
      <c r="FC264">
        <v>11.992000000000001</v>
      </c>
      <c r="FD264">
        <v>4.9571500000000004</v>
      </c>
      <c r="FE264">
        <v>3.3039000000000001</v>
      </c>
      <c r="FF264">
        <v>316.7</v>
      </c>
      <c r="FG264">
        <v>9999</v>
      </c>
      <c r="FH264">
        <v>9999</v>
      </c>
      <c r="FI264">
        <v>4183</v>
      </c>
      <c r="FJ264">
        <v>1.86829</v>
      </c>
      <c r="FK264">
        <v>1.86389</v>
      </c>
      <c r="FL264">
        <v>1.8715900000000001</v>
      </c>
      <c r="FM264">
        <v>1.8623400000000001</v>
      </c>
      <c r="FN264">
        <v>1.8618699999999999</v>
      </c>
      <c r="FO264">
        <v>1.86829</v>
      </c>
      <c r="FP264">
        <v>1.85843</v>
      </c>
      <c r="FQ264">
        <v>1.8649199999999999</v>
      </c>
      <c r="FR264">
        <v>5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-0.36399999999999999</v>
      </c>
      <c r="GF264">
        <v>-0.17330000000000001</v>
      </c>
      <c r="GG264">
        <v>-0.25096208036330597</v>
      </c>
      <c r="GH264">
        <v>1.40043110155519E-5</v>
      </c>
      <c r="GI264">
        <v>-8.9464880026576905E-7</v>
      </c>
      <c r="GJ264">
        <v>5.5918935111048905E-10</v>
      </c>
      <c r="GK264">
        <v>-0.17968596506812801</v>
      </c>
      <c r="GL264">
        <v>-4.5276668719836703E-2</v>
      </c>
      <c r="GM264">
        <v>3.5990739600394498E-3</v>
      </c>
      <c r="GN264">
        <v>-4.5187851206301597E-5</v>
      </c>
      <c r="GO264">
        <v>3</v>
      </c>
      <c r="GP264">
        <v>2215</v>
      </c>
      <c r="GQ264">
        <v>2</v>
      </c>
      <c r="GR264">
        <v>17</v>
      </c>
      <c r="GS264">
        <v>15704.5</v>
      </c>
      <c r="GT264">
        <v>15704.6</v>
      </c>
      <c r="GU264">
        <v>1.41479</v>
      </c>
      <c r="GV264">
        <v>2.34253</v>
      </c>
      <c r="GW264">
        <v>1.9982899999999999</v>
      </c>
      <c r="GX264">
        <v>2.7099600000000001</v>
      </c>
      <c r="GY264">
        <v>2.0935100000000002</v>
      </c>
      <c r="GZ264">
        <v>2.3095699999999999</v>
      </c>
      <c r="HA264">
        <v>32.487499999999997</v>
      </c>
      <c r="HB264">
        <v>15.2265</v>
      </c>
      <c r="HC264">
        <v>18</v>
      </c>
      <c r="HD264">
        <v>425.04599999999999</v>
      </c>
      <c r="HE264">
        <v>684.31200000000001</v>
      </c>
      <c r="HF264">
        <v>15.8104</v>
      </c>
      <c r="HG264">
        <v>25.115600000000001</v>
      </c>
      <c r="HH264">
        <v>30.001300000000001</v>
      </c>
      <c r="HI264">
        <v>24.820699999999999</v>
      </c>
      <c r="HJ264">
        <v>24.813300000000002</v>
      </c>
      <c r="HK264">
        <v>28.433</v>
      </c>
      <c r="HL264">
        <v>36.555100000000003</v>
      </c>
      <c r="HM264">
        <v>22.118400000000001</v>
      </c>
      <c r="HN264">
        <v>15.8027</v>
      </c>
      <c r="HO264">
        <v>473.88299999999998</v>
      </c>
      <c r="HP264">
        <v>14.8781</v>
      </c>
      <c r="HQ264">
        <v>98.214799999999997</v>
      </c>
      <c r="HR264">
        <v>100.31399999999999</v>
      </c>
    </row>
    <row r="265" spans="1:226" x14ac:dyDescent="0.2">
      <c r="A265">
        <v>249</v>
      </c>
      <c r="B265">
        <v>1657123681.5</v>
      </c>
      <c r="C265">
        <v>3801</v>
      </c>
      <c r="D265" t="s">
        <v>856</v>
      </c>
      <c r="E265" t="s">
        <v>857</v>
      </c>
      <c r="F265">
        <v>5</v>
      </c>
      <c r="G265" t="s">
        <v>1873</v>
      </c>
      <c r="H265" t="s">
        <v>353</v>
      </c>
      <c r="I265">
        <v>1657123673.7142899</v>
      </c>
      <c r="J265">
        <f t="shared" si="102"/>
        <v>4.3227257638432355E-3</v>
      </c>
      <c r="K265">
        <f t="shared" si="103"/>
        <v>4.3227257638432359</v>
      </c>
      <c r="L265">
        <f t="shared" si="104"/>
        <v>31.911587638754945</v>
      </c>
      <c r="M265">
        <f t="shared" si="105"/>
        <v>423.08221428571397</v>
      </c>
      <c r="N265">
        <f t="shared" si="106"/>
        <v>222.00816925623025</v>
      </c>
      <c r="O265">
        <f t="shared" si="107"/>
        <v>16.439049761151121</v>
      </c>
      <c r="P265">
        <f t="shared" si="108"/>
        <v>31.32798940237949</v>
      </c>
      <c r="Q265">
        <f t="shared" si="109"/>
        <v>0.27410680792291542</v>
      </c>
      <c r="R265">
        <f t="shared" si="110"/>
        <v>3.7943079415223053</v>
      </c>
      <c r="S265">
        <f t="shared" si="111"/>
        <v>0.26356186622155608</v>
      </c>
      <c r="T265">
        <f t="shared" si="112"/>
        <v>0.16563978729499082</v>
      </c>
      <c r="U265">
        <f t="shared" si="113"/>
        <v>321.51553297926682</v>
      </c>
      <c r="V265">
        <f t="shared" si="114"/>
        <v>20.380541653893964</v>
      </c>
      <c r="W265">
        <f t="shared" si="115"/>
        <v>19.998789285714299</v>
      </c>
      <c r="X265">
        <f t="shared" si="116"/>
        <v>2.3464371650784615</v>
      </c>
      <c r="Y265">
        <f t="shared" si="117"/>
        <v>50.165802676742345</v>
      </c>
      <c r="Z265">
        <f t="shared" si="118"/>
        <v>1.1607390597080582</v>
      </c>
      <c r="AA265">
        <f t="shared" si="119"/>
        <v>2.3138054167848394</v>
      </c>
      <c r="AB265">
        <f t="shared" si="120"/>
        <v>1.1856981053704032</v>
      </c>
      <c r="AC265">
        <f t="shared" si="121"/>
        <v>-190.63220618548669</v>
      </c>
      <c r="AD265">
        <f t="shared" si="122"/>
        <v>-46.220775552407311</v>
      </c>
      <c r="AE265">
        <f t="shared" si="123"/>
        <v>-2.4463068443035492</v>
      </c>
      <c r="AF265">
        <f t="shared" si="124"/>
        <v>82.216244397069289</v>
      </c>
      <c r="AG265">
        <f t="shared" si="125"/>
        <v>106.12481680719065</v>
      </c>
      <c r="AH265">
        <f t="shared" si="126"/>
        <v>4.3133632193649003</v>
      </c>
      <c r="AI265">
        <f t="shared" si="127"/>
        <v>31.911587638754945</v>
      </c>
      <c r="AJ265">
        <v>461.51384307870597</v>
      </c>
      <c r="AK265">
        <v>445.29901818181798</v>
      </c>
      <c r="AL265">
        <v>2.6047179639819</v>
      </c>
      <c r="AM265">
        <v>66.878724272265899</v>
      </c>
      <c r="AN265">
        <f t="shared" si="128"/>
        <v>4.3227257638432359</v>
      </c>
      <c r="AO265">
        <v>14.9226796925622</v>
      </c>
      <c r="AP265">
        <v>15.6630482517483</v>
      </c>
      <c r="AQ265">
        <v>-6.3757308558377203E-6</v>
      </c>
      <c r="AR265">
        <v>78.976408190119201</v>
      </c>
      <c r="AS265">
        <v>20</v>
      </c>
      <c r="AT265">
        <v>4</v>
      </c>
      <c r="AU265">
        <f t="shared" si="129"/>
        <v>1</v>
      </c>
      <c r="AV265">
        <f t="shared" si="130"/>
        <v>0</v>
      </c>
      <c r="AW265">
        <f t="shared" si="131"/>
        <v>40018.70337119951</v>
      </c>
      <c r="AX265">
        <f t="shared" si="132"/>
        <v>1999.99642857143</v>
      </c>
      <c r="AY265">
        <f t="shared" si="133"/>
        <v>1681.1970533571339</v>
      </c>
      <c r="AZ265">
        <f t="shared" si="134"/>
        <v>0.8406000277500445</v>
      </c>
      <c r="BA265">
        <f t="shared" si="135"/>
        <v>0.16075805355758607</v>
      </c>
      <c r="BB265">
        <v>0.87</v>
      </c>
      <c r="BC265">
        <v>0.5</v>
      </c>
      <c r="BD265" t="s">
        <v>354</v>
      </c>
      <c r="BE265">
        <v>2</v>
      </c>
      <c r="BF265" t="b">
        <v>1</v>
      </c>
      <c r="BG265">
        <v>1657123673.7142899</v>
      </c>
      <c r="BH265">
        <v>423.08221428571397</v>
      </c>
      <c r="BI265">
        <v>441.86457142857199</v>
      </c>
      <c r="BJ265">
        <v>15.675696428571401</v>
      </c>
      <c r="BK265">
        <v>14.9369714285714</v>
      </c>
      <c r="BL265">
        <v>423.44521428571397</v>
      </c>
      <c r="BM265">
        <v>15.848796428571401</v>
      </c>
      <c r="BN265">
        <v>500.02382142857101</v>
      </c>
      <c r="BO265">
        <v>73.946960714285694</v>
      </c>
      <c r="BP265">
        <v>0.100088167857143</v>
      </c>
      <c r="BQ265">
        <v>19.772835714285701</v>
      </c>
      <c r="BR265">
        <v>19.998789285714299</v>
      </c>
      <c r="BS265">
        <v>999.9</v>
      </c>
      <c r="BT265">
        <v>0</v>
      </c>
      <c r="BU265">
        <v>0</v>
      </c>
      <c r="BV265">
        <v>9987.6217857142892</v>
      </c>
      <c r="BW265">
        <v>0</v>
      </c>
      <c r="BX265">
        <v>1326.0239285714299</v>
      </c>
      <c r="BY265">
        <v>-18.7824132142857</v>
      </c>
      <c r="BZ265">
        <v>429.81989285714297</v>
      </c>
      <c r="CA265">
        <v>448.56453571428602</v>
      </c>
      <c r="CB265">
        <v>0.73869799999999997</v>
      </c>
      <c r="CC265">
        <v>441.86457142857199</v>
      </c>
      <c r="CD265">
        <v>14.9369714285714</v>
      </c>
      <c r="CE265">
        <v>1.1591678571428601</v>
      </c>
      <c r="CF265">
        <v>1.1045450000000001</v>
      </c>
      <c r="CG265">
        <v>9.0872360714285705</v>
      </c>
      <c r="CH265">
        <v>8.37360964285714</v>
      </c>
      <c r="CI265">
        <v>1999.99642857143</v>
      </c>
      <c r="CJ265">
        <v>0.97999742857142902</v>
      </c>
      <c r="CK265">
        <v>2.00027714285714E-2</v>
      </c>
      <c r="CL265">
        <v>0</v>
      </c>
      <c r="CM265">
        <v>2.52954285714286</v>
      </c>
      <c r="CN265">
        <v>0</v>
      </c>
      <c r="CO265">
        <v>3843.3553571428602</v>
      </c>
      <c r="CP265">
        <v>16705.375</v>
      </c>
      <c r="CQ265">
        <v>42.311999999999998</v>
      </c>
      <c r="CR265">
        <v>44.811999999999998</v>
      </c>
      <c r="CS265">
        <v>43.436999999999998</v>
      </c>
      <c r="CT265">
        <v>42.811999999999998</v>
      </c>
      <c r="CU265">
        <v>41.332250000000002</v>
      </c>
      <c r="CV265">
        <v>1959.9949999999999</v>
      </c>
      <c r="CW265">
        <v>40.001785714285703</v>
      </c>
      <c r="CX265">
        <v>0</v>
      </c>
      <c r="CY265">
        <v>1651535398.9000001</v>
      </c>
      <c r="CZ265">
        <v>0</v>
      </c>
      <c r="DA265">
        <v>0</v>
      </c>
      <c r="DB265" t="s">
        <v>355</v>
      </c>
      <c r="DC265">
        <v>1656181403.5999999</v>
      </c>
      <c r="DD265">
        <v>1656181398.0999999</v>
      </c>
      <c r="DE265">
        <v>0</v>
      </c>
      <c r="DF265">
        <v>2.3420000000000001</v>
      </c>
      <c r="DG265">
        <v>0.193</v>
      </c>
      <c r="DH265">
        <v>3.7240000000000002</v>
      </c>
      <c r="DI265">
        <v>0.24399999999999999</v>
      </c>
      <c r="DJ265">
        <v>420</v>
      </c>
      <c r="DK265">
        <v>22</v>
      </c>
      <c r="DL265">
        <v>0.28000000000000003</v>
      </c>
      <c r="DM265">
        <v>0.02</v>
      </c>
      <c r="DN265">
        <v>-15.7764582926829</v>
      </c>
      <c r="DO265">
        <v>-65.365540348432006</v>
      </c>
      <c r="DP265">
        <v>6.4955043543841899</v>
      </c>
      <c r="DQ265">
        <v>0</v>
      </c>
      <c r="DR265">
        <v>0.73515721951219504</v>
      </c>
      <c r="DS265">
        <v>8.0877303135888395E-2</v>
      </c>
      <c r="DT265">
        <v>1.2779587887000499E-2</v>
      </c>
      <c r="DU265">
        <v>1</v>
      </c>
      <c r="DV265">
        <v>1</v>
      </c>
      <c r="DW265">
        <v>2</v>
      </c>
      <c r="DX265" t="s">
        <v>362</v>
      </c>
      <c r="DY265">
        <v>2.8810500000000001</v>
      </c>
      <c r="DZ265">
        <v>2.71624</v>
      </c>
      <c r="EA265">
        <v>7.8298199999999998E-2</v>
      </c>
      <c r="EB265">
        <v>8.1551899999999997E-2</v>
      </c>
      <c r="EC265">
        <v>6.3413399999999995E-2</v>
      </c>
      <c r="ED265">
        <v>6.0526000000000003E-2</v>
      </c>
      <c r="EE265">
        <v>26446.799999999999</v>
      </c>
      <c r="EF265">
        <v>22572.7</v>
      </c>
      <c r="EG265">
        <v>25680.3</v>
      </c>
      <c r="EH265">
        <v>23928.3</v>
      </c>
      <c r="EI265">
        <v>41041.4</v>
      </c>
      <c r="EJ265">
        <v>37191.699999999997</v>
      </c>
      <c r="EK265">
        <v>46392.9</v>
      </c>
      <c r="EL265">
        <v>42656.6</v>
      </c>
      <c r="EM265">
        <v>1.8186800000000001</v>
      </c>
      <c r="EN265">
        <v>2.2077300000000002</v>
      </c>
      <c r="EO265">
        <v>4.3481600000000002E-2</v>
      </c>
      <c r="EP265">
        <v>0</v>
      </c>
      <c r="EQ265">
        <v>19.278500000000001</v>
      </c>
      <c r="ER265">
        <v>999.9</v>
      </c>
      <c r="ES265">
        <v>41.198</v>
      </c>
      <c r="ET265">
        <v>27.553000000000001</v>
      </c>
      <c r="EU265">
        <v>20.5975</v>
      </c>
      <c r="EV265">
        <v>52.267400000000002</v>
      </c>
      <c r="EW265">
        <v>36.2821</v>
      </c>
      <c r="EX265">
        <v>2</v>
      </c>
      <c r="EY265">
        <v>-0.15007599999999999</v>
      </c>
      <c r="EZ265">
        <v>3.9936500000000001</v>
      </c>
      <c r="FA265">
        <v>20.198499999999999</v>
      </c>
      <c r="FB265">
        <v>5.2336099999999997</v>
      </c>
      <c r="FC265">
        <v>11.992000000000001</v>
      </c>
      <c r="FD265">
        <v>4.9572000000000003</v>
      </c>
      <c r="FE265">
        <v>3.3039299999999998</v>
      </c>
      <c r="FF265">
        <v>316.7</v>
      </c>
      <c r="FG265">
        <v>9999</v>
      </c>
      <c r="FH265">
        <v>9999</v>
      </c>
      <c r="FI265">
        <v>4183</v>
      </c>
      <c r="FJ265">
        <v>1.86829</v>
      </c>
      <c r="FK265">
        <v>1.8638999999999999</v>
      </c>
      <c r="FL265">
        <v>1.87161</v>
      </c>
      <c r="FM265">
        <v>1.8623400000000001</v>
      </c>
      <c r="FN265">
        <v>1.86188</v>
      </c>
      <c r="FO265">
        <v>1.86829</v>
      </c>
      <c r="FP265">
        <v>1.85843</v>
      </c>
      <c r="FQ265">
        <v>1.8648899999999999</v>
      </c>
      <c r="FR265">
        <v>5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-0.37</v>
      </c>
      <c r="GF265">
        <v>-0.17349999999999999</v>
      </c>
      <c r="GG265">
        <v>-0.25096208036330597</v>
      </c>
      <c r="GH265">
        <v>1.40043110155519E-5</v>
      </c>
      <c r="GI265">
        <v>-8.9464880026576905E-7</v>
      </c>
      <c r="GJ265">
        <v>5.5918935111048905E-10</v>
      </c>
      <c r="GK265">
        <v>-0.17968596506812801</v>
      </c>
      <c r="GL265">
        <v>-4.5276668719836703E-2</v>
      </c>
      <c r="GM265">
        <v>3.5990739600394498E-3</v>
      </c>
      <c r="GN265">
        <v>-4.5187851206301597E-5</v>
      </c>
      <c r="GO265">
        <v>3</v>
      </c>
      <c r="GP265">
        <v>2215</v>
      </c>
      <c r="GQ265">
        <v>2</v>
      </c>
      <c r="GR265">
        <v>17</v>
      </c>
      <c r="GS265">
        <v>15704.6</v>
      </c>
      <c r="GT265">
        <v>15704.7</v>
      </c>
      <c r="GU265">
        <v>1.4526399999999999</v>
      </c>
      <c r="GV265">
        <v>2.3315399999999999</v>
      </c>
      <c r="GW265">
        <v>1.9982899999999999</v>
      </c>
      <c r="GX265">
        <v>2.7099600000000001</v>
      </c>
      <c r="GY265">
        <v>2.0947300000000002</v>
      </c>
      <c r="GZ265">
        <v>2.3559600000000001</v>
      </c>
      <c r="HA265">
        <v>32.487499999999997</v>
      </c>
      <c r="HB265">
        <v>15.235300000000001</v>
      </c>
      <c r="HC265">
        <v>18</v>
      </c>
      <c r="HD265">
        <v>425.05</v>
      </c>
      <c r="HE265">
        <v>684.173</v>
      </c>
      <c r="HF265">
        <v>15.804500000000001</v>
      </c>
      <c r="HG265">
        <v>25.128799999999998</v>
      </c>
      <c r="HH265">
        <v>30.001100000000001</v>
      </c>
      <c r="HI265">
        <v>24.834199999999999</v>
      </c>
      <c r="HJ265">
        <v>24.826899999999998</v>
      </c>
      <c r="HK265">
        <v>29.162800000000001</v>
      </c>
      <c r="HL265">
        <v>36.555100000000003</v>
      </c>
      <c r="HM265">
        <v>22.118400000000001</v>
      </c>
      <c r="HN265">
        <v>15.805899999999999</v>
      </c>
      <c r="HO265">
        <v>493.98899999999998</v>
      </c>
      <c r="HP265">
        <v>14.880599999999999</v>
      </c>
      <c r="HQ265">
        <v>98.212900000000005</v>
      </c>
      <c r="HR265">
        <v>100.312</v>
      </c>
    </row>
    <row r="266" spans="1:226" x14ac:dyDescent="0.2">
      <c r="A266">
        <v>250</v>
      </c>
      <c r="B266">
        <v>1657123686.5</v>
      </c>
      <c r="C266">
        <v>3806</v>
      </c>
      <c r="D266" t="s">
        <v>858</v>
      </c>
      <c r="E266" t="s">
        <v>859</v>
      </c>
      <c r="F266">
        <v>5</v>
      </c>
      <c r="G266" t="s">
        <v>1874</v>
      </c>
      <c r="H266" t="s">
        <v>353</v>
      </c>
      <c r="I266">
        <v>1657123679</v>
      </c>
      <c r="J266">
        <f t="shared" si="102"/>
        <v>4.2525886964362349E-3</v>
      </c>
      <c r="K266">
        <f t="shared" si="103"/>
        <v>4.2525886964362352</v>
      </c>
      <c r="L266">
        <f t="shared" si="104"/>
        <v>34.671249240244784</v>
      </c>
      <c r="M266">
        <f t="shared" si="105"/>
        <v>433.972481481481</v>
      </c>
      <c r="N266">
        <f t="shared" si="106"/>
        <v>212.77604530593857</v>
      </c>
      <c r="O266">
        <f t="shared" si="107"/>
        <v>15.755458882614736</v>
      </c>
      <c r="P266">
        <f t="shared" si="108"/>
        <v>32.134423676953858</v>
      </c>
      <c r="Q266">
        <f t="shared" si="109"/>
        <v>0.26952529267185449</v>
      </c>
      <c r="R266">
        <f t="shared" si="110"/>
        <v>3.7942377745508535</v>
      </c>
      <c r="S266">
        <f t="shared" si="111"/>
        <v>0.25932267140007925</v>
      </c>
      <c r="T266">
        <f t="shared" si="112"/>
        <v>0.16296115615924603</v>
      </c>
      <c r="U266">
        <f t="shared" si="113"/>
        <v>321.51380145997786</v>
      </c>
      <c r="V266">
        <f t="shared" si="114"/>
        <v>20.388972078582764</v>
      </c>
      <c r="W266">
        <f t="shared" si="115"/>
        <v>19.993966666666701</v>
      </c>
      <c r="X266">
        <f t="shared" si="116"/>
        <v>2.3457365030572346</v>
      </c>
      <c r="Y266">
        <f t="shared" si="117"/>
        <v>50.160819114711394</v>
      </c>
      <c r="Z266">
        <f t="shared" si="118"/>
        <v>1.1601964622083811</v>
      </c>
      <c r="AA266">
        <f t="shared" si="119"/>
        <v>2.3129535814699511</v>
      </c>
      <c r="AB266">
        <f t="shared" si="120"/>
        <v>1.1855400408488534</v>
      </c>
      <c r="AC266">
        <f t="shared" si="121"/>
        <v>-187.53916151283795</v>
      </c>
      <c r="AD266">
        <f t="shared" si="122"/>
        <v>-46.447609943127098</v>
      </c>
      <c r="AE266">
        <f t="shared" si="123"/>
        <v>-2.4582224257636973</v>
      </c>
      <c r="AF266">
        <f t="shared" si="124"/>
        <v>85.068807578249078</v>
      </c>
      <c r="AG266">
        <f t="shared" si="125"/>
        <v>132.65028355055864</v>
      </c>
      <c r="AH266">
        <f t="shared" si="126"/>
        <v>4.3087713259617342</v>
      </c>
      <c r="AI266">
        <f t="shared" si="127"/>
        <v>34.671249240244784</v>
      </c>
      <c r="AJ266">
        <v>477.67164094184699</v>
      </c>
      <c r="AK266">
        <v>459.73452121212102</v>
      </c>
      <c r="AL266">
        <v>2.9085867617321601</v>
      </c>
      <c r="AM266">
        <v>66.878724272265899</v>
      </c>
      <c r="AN266">
        <f t="shared" si="128"/>
        <v>4.2525886964362352</v>
      </c>
      <c r="AO266">
        <v>14.9355223606018</v>
      </c>
      <c r="AP266">
        <v>15.6638776223776</v>
      </c>
      <c r="AQ266">
        <v>-1.61183673047353E-6</v>
      </c>
      <c r="AR266">
        <v>78.976408190119201</v>
      </c>
      <c r="AS266">
        <v>21</v>
      </c>
      <c r="AT266">
        <v>4</v>
      </c>
      <c r="AU266">
        <f t="shared" si="129"/>
        <v>1</v>
      </c>
      <c r="AV266">
        <f t="shared" si="130"/>
        <v>0</v>
      </c>
      <c r="AW266">
        <f t="shared" si="131"/>
        <v>40018.587680761462</v>
      </c>
      <c r="AX266">
        <f t="shared" si="132"/>
        <v>1999.98555555556</v>
      </c>
      <c r="AY266">
        <f t="shared" si="133"/>
        <v>1681.1879219999921</v>
      </c>
      <c r="AZ266">
        <f t="shared" si="134"/>
        <v>0.84060003200022526</v>
      </c>
      <c r="BA266">
        <f t="shared" si="135"/>
        <v>0.16075806176043461</v>
      </c>
      <c r="BB266">
        <v>0.87</v>
      </c>
      <c r="BC266">
        <v>0.5</v>
      </c>
      <c r="BD266" t="s">
        <v>354</v>
      </c>
      <c r="BE266">
        <v>2</v>
      </c>
      <c r="BF266" t="b">
        <v>1</v>
      </c>
      <c r="BG266">
        <v>1657123679</v>
      </c>
      <c r="BH266">
        <v>433.972481481481</v>
      </c>
      <c r="BI266">
        <v>457.37859259259301</v>
      </c>
      <c r="BJ266">
        <v>15.6683481481481</v>
      </c>
      <c r="BK266">
        <v>14.930381481481501</v>
      </c>
      <c r="BL266">
        <v>434.34040740740699</v>
      </c>
      <c r="BM266">
        <v>15.841703703703701</v>
      </c>
      <c r="BN266">
        <v>500.00851851851797</v>
      </c>
      <c r="BO266">
        <v>73.947188888888903</v>
      </c>
      <c r="BP266">
        <v>9.9957066666666594E-2</v>
      </c>
      <c r="BQ266">
        <v>19.7669</v>
      </c>
      <c r="BR266">
        <v>19.993966666666701</v>
      </c>
      <c r="BS266">
        <v>999.9</v>
      </c>
      <c r="BT266">
        <v>0</v>
      </c>
      <c r="BU266">
        <v>0</v>
      </c>
      <c r="BV266">
        <v>9987.34851851852</v>
      </c>
      <c r="BW266">
        <v>0</v>
      </c>
      <c r="BX266">
        <v>1326.60777777778</v>
      </c>
      <c r="BY266">
        <v>-23.406062962962999</v>
      </c>
      <c r="BZ266">
        <v>440.88037037036997</v>
      </c>
      <c r="CA266">
        <v>464.310962962963</v>
      </c>
      <c r="CB266">
        <v>0.73795759259259297</v>
      </c>
      <c r="CC266">
        <v>457.37859259259301</v>
      </c>
      <c r="CD266">
        <v>14.930381481481501</v>
      </c>
      <c r="CE266">
        <v>1.15862888888889</v>
      </c>
      <c r="CF266">
        <v>1.10406037037037</v>
      </c>
      <c r="CG266">
        <v>9.0803403703703705</v>
      </c>
      <c r="CH266">
        <v>8.3671485185185208</v>
      </c>
      <c r="CI266">
        <v>1999.98555555556</v>
      </c>
      <c r="CJ266">
        <v>0.97999733333333305</v>
      </c>
      <c r="CK266">
        <v>2.0002866666666699E-2</v>
      </c>
      <c r="CL266">
        <v>0</v>
      </c>
      <c r="CM266">
        <v>2.5222925925925899</v>
      </c>
      <c r="CN266">
        <v>0</v>
      </c>
      <c r="CO266">
        <v>3845.2422222222199</v>
      </c>
      <c r="CP266">
        <v>16705.285185185199</v>
      </c>
      <c r="CQ266">
        <v>42.311999999999998</v>
      </c>
      <c r="CR266">
        <v>44.811999999999998</v>
      </c>
      <c r="CS266">
        <v>43.436999999999998</v>
      </c>
      <c r="CT266">
        <v>42.811999999999998</v>
      </c>
      <c r="CU266">
        <v>41.349333333333298</v>
      </c>
      <c r="CV266">
        <v>1959.9840740740699</v>
      </c>
      <c r="CW266">
        <v>40.001851851851903</v>
      </c>
      <c r="CX266">
        <v>0</v>
      </c>
      <c r="CY266">
        <v>1651535403.7</v>
      </c>
      <c r="CZ266">
        <v>0</v>
      </c>
      <c r="DA266">
        <v>0</v>
      </c>
      <c r="DB266" t="s">
        <v>355</v>
      </c>
      <c r="DC266">
        <v>1656181403.5999999</v>
      </c>
      <c r="DD266">
        <v>1656181398.0999999</v>
      </c>
      <c r="DE266">
        <v>0</v>
      </c>
      <c r="DF266">
        <v>2.3420000000000001</v>
      </c>
      <c r="DG266">
        <v>0.193</v>
      </c>
      <c r="DH266">
        <v>3.7240000000000002</v>
      </c>
      <c r="DI266">
        <v>0.24399999999999999</v>
      </c>
      <c r="DJ266">
        <v>420</v>
      </c>
      <c r="DK266">
        <v>22</v>
      </c>
      <c r="DL266">
        <v>0.28000000000000003</v>
      </c>
      <c r="DM266">
        <v>0.02</v>
      </c>
      <c r="DN266">
        <v>-19.5140156097561</v>
      </c>
      <c r="DO266">
        <v>-57.718601184668998</v>
      </c>
      <c r="DP266">
        <v>5.81327826249571</v>
      </c>
      <c r="DQ266">
        <v>0</v>
      </c>
      <c r="DR266">
        <v>0.73507260975609801</v>
      </c>
      <c r="DS266">
        <v>1.1880982578397301E-2</v>
      </c>
      <c r="DT266">
        <v>1.28684942338919E-2</v>
      </c>
      <c r="DU266">
        <v>1</v>
      </c>
      <c r="DV266">
        <v>1</v>
      </c>
      <c r="DW266">
        <v>2</v>
      </c>
      <c r="DX266" t="s">
        <v>362</v>
      </c>
      <c r="DY266">
        <v>2.88069</v>
      </c>
      <c r="DZ266">
        <v>2.71651</v>
      </c>
      <c r="EA266">
        <v>8.0208199999999993E-2</v>
      </c>
      <c r="EB266">
        <v>8.3616700000000002E-2</v>
      </c>
      <c r="EC266">
        <v>6.3415799999999994E-2</v>
      </c>
      <c r="ED266">
        <v>6.0558800000000003E-2</v>
      </c>
      <c r="EE266">
        <v>26390.5</v>
      </c>
      <c r="EF266">
        <v>22521</v>
      </c>
      <c r="EG266">
        <v>25678.9</v>
      </c>
      <c r="EH266">
        <v>23927.3</v>
      </c>
      <c r="EI266">
        <v>41039.599999999999</v>
      </c>
      <c r="EJ266">
        <v>37189.1</v>
      </c>
      <c r="EK266">
        <v>46390.9</v>
      </c>
      <c r="EL266">
        <v>42655.1</v>
      </c>
      <c r="EM266">
        <v>1.81795</v>
      </c>
      <c r="EN266">
        <v>2.2076199999999999</v>
      </c>
      <c r="EO266">
        <v>4.2207500000000002E-2</v>
      </c>
      <c r="EP266">
        <v>0</v>
      </c>
      <c r="EQ266">
        <v>19.277000000000001</v>
      </c>
      <c r="ER266">
        <v>999.9</v>
      </c>
      <c r="ES266">
        <v>41.198</v>
      </c>
      <c r="ET266">
        <v>27.553000000000001</v>
      </c>
      <c r="EU266">
        <v>20.598299999999998</v>
      </c>
      <c r="EV266">
        <v>51.917400000000001</v>
      </c>
      <c r="EW266">
        <v>36.362200000000001</v>
      </c>
      <c r="EX266">
        <v>2</v>
      </c>
      <c r="EY266">
        <v>-0.14927299999999999</v>
      </c>
      <c r="EZ266">
        <v>3.9790800000000002</v>
      </c>
      <c r="FA266">
        <v>20.198899999999998</v>
      </c>
      <c r="FB266">
        <v>5.23421</v>
      </c>
      <c r="FC266">
        <v>11.9917</v>
      </c>
      <c r="FD266">
        <v>4.9570499999999997</v>
      </c>
      <c r="FE266">
        <v>3.3039999999999998</v>
      </c>
      <c r="FF266">
        <v>316.7</v>
      </c>
      <c r="FG266">
        <v>9999</v>
      </c>
      <c r="FH266">
        <v>9999</v>
      </c>
      <c r="FI266">
        <v>4183.3</v>
      </c>
      <c r="FJ266">
        <v>1.86829</v>
      </c>
      <c r="FK266">
        <v>1.86392</v>
      </c>
      <c r="FL266">
        <v>1.8715999999999999</v>
      </c>
      <c r="FM266">
        <v>1.8623400000000001</v>
      </c>
      <c r="FN266">
        <v>1.8618699999999999</v>
      </c>
      <c r="FO266">
        <v>1.86829</v>
      </c>
      <c r="FP266">
        <v>1.85843</v>
      </c>
      <c r="FQ266">
        <v>1.8649199999999999</v>
      </c>
      <c r="FR266">
        <v>5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-0.377</v>
      </c>
      <c r="GF266">
        <v>-0.17349999999999999</v>
      </c>
      <c r="GG266">
        <v>-0.25096208036330597</v>
      </c>
      <c r="GH266">
        <v>1.40043110155519E-5</v>
      </c>
      <c r="GI266">
        <v>-8.9464880026576905E-7</v>
      </c>
      <c r="GJ266">
        <v>5.5918935111048905E-10</v>
      </c>
      <c r="GK266">
        <v>-0.17968596506812801</v>
      </c>
      <c r="GL266">
        <v>-4.5276668719836703E-2</v>
      </c>
      <c r="GM266">
        <v>3.5990739600394498E-3</v>
      </c>
      <c r="GN266">
        <v>-4.5187851206301597E-5</v>
      </c>
      <c r="GO266">
        <v>3</v>
      </c>
      <c r="GP266">
        <v>2215</v>
      </c>
      <c r="GQ266">
        <v>2</v>
      </c>
      <c r="GR266">
        <v>17</v>
      </c>
      <c r="GS266">
        <v>15704.7</v>
      </c>
      <c r="GT266">
        <v>15704.8</v>
      </c>
      <c r="GU266">
        <v>1.49292</v>
      </c>
      <c r="GV266">
        <v>2.3339799999999999</v>
      </c>
      <c r="GW266">
        <v>1.9982899999999999</v>
      </c>
      <c r="GX266">
        <v>2.7099600000000001</v>
      </c>
      <c r="GY266">
        <v>2.0947300000000002</v>
      </c>
      <c r="GZ266">
        <v>2.36084</v>
      </c>
      <c r="HA266">
        <v>32.487499999999997</v>
      </c>
      <c r="HB266">
        <v>15.235300000000001</v>
      </c>
      <c r="HC266">
        <v>18</v>
      </c>
      <c r="HD266">
        <v>424.75400000000002</v>
      </c>
      <c r="HE266">
        <v>684.27499999999998</v>
      </c>
      <c r="HF266">
        <v>15.8058</v>
      </c>
      <c r="HG266">
        <v>25.142800000000001</v>
      </c>
      <c r="HH266">
        <v>30.001000000000001</v>
      </c>
      <c r="HI266">
        <v>24.848500000000001</v>
      </c>
      <c r="HJ266">
        <v>24.8413</v>
      </c>
      <c r="HK266">
        <v>29.994299999999999</v>
      </c>
      <c r="HL266">
        <v>36.555100000000003</v>
      </c>
      <c r="HM266">
        <v>22.118400000000001</v>
      </c>
      <c r="HN266">
        <v>15.8089</v>
      </c>
      <c r="HO266">
        <v>507.37299999999999</v>
      </c>
      <c r="HP266">
        <v>14.8781</v>
      </c>
      <c r="HQ266">
        <v>98.208399999999997</v>
      </c>
      <c r="HR266">
        <v>100.30800000000001</v>
      </c>
    </row>
    <row r="267" spans="1:226" x14ac:dyDescent="0.2">
      <c r="A267">
        <v>251</v>
      </c>
      <c r="B267">
        <v>1657123691.5</v>
      </c>
      <c r="C267">
        <v>3811</v>
      </c>
      <c r="D267" t="s">
        <v>860</v>
      </c>
      <c r="E267" t="s">
        <v>861</v>
      </c>
      <c r="F267">
        <v>5</v>
      </c>
      <c r="G267" t="s">
        <v>1875</v>
      </c>
      <c r="H267" t="s">
        <v>353</v>
      </c>
      <c r="I267">
        <v>1657123683.7142899</v>
      </c>
      <c r="J267">
        <f t="shared" si="102"/>
        <v>4.2267379672310725E-3</v>
      </c>
      <c r="K267">
        <f t="shared" si="103"/>
        <v>4.2267379672310721</v>
      </c>
      <c r="L267">
        <f t="shared" si="104"/>
        <v>33.086960156674891</v>
      </c>
      <c r="M267">
        <f t="shared" si="105"/>
        <v>446.45400000000001</v>
      </c>
      <c r="N267">
        <f t="shared" si="106"/>
        <v>233.38862070620368</v>
      </c>
      <c r="O267">
        <f t="shared" si="107"/>
        <v>17.281904852016822</v>
      </c>
      <c r="P267">
        <f t="shared" si="108"/>
        <v>33.058919177190333</v>
      </c>
      <c r="Q267">
        <f t="shared" si="109"/>
        <v>0.26794034825319168</v>
      </c>
      <c r="R267">
        <f t="shared" si="110"/>
        <v>3.7939487972087633</v>
      </c>
      <c r="S267">
        <f t="shared" si="111"/>
        <v>0.25785421533297576</v>
      </c>
      <c r="T267">
        <f t="shared" si="112"/>
        <v>0.16203344991778529</v>
      </c>
      <c r="U267">
        <f t="shared" si="113"/>
        <v>321.51471471428596</v>
      </c>
      <c r="V267">
        <f t="shared" si="114"/>
        <v>20.389966445753906</v>
      </c>
      <c r="W267">
        <f t="shared" si="115"/>
        <v>19.989225000000001</v>
      </c>
      <c r="X267">
        <f t="shared" si="116"/>
        <v>2.3450477810806754</v>
      </c>
      <c r="Y267">
        <f t="shared" si="117"/>
        <v>50.16527629793044</v>
      </c>
      <c r="Z267">
        <f t="shared" si="118"/>
        <v>1.1599864759650793</v>
      </c>
      <c r="AA267">
        <f t="shared" si="119"/>
        <v>2.3123294867867283</v>
      </c>
      <c r="AB267">
        <f t="shared" si="120"/>
        <v>1.185061305115596</v>
      </c>
      <c r="AC267">
        <f t="shared" si="121"/>
        <v>-186.3991443548903</v>
      </c>
      <c r="AD267">
        <f t="shared" si="122"/>
        <v>-46.363961140556604</v>
      </c>
      <c r="AE267">
        <f t="shared" si="123"/>
        <v>-2.453867979516196</v>
      </c>
      <c r="AF267">
        <f t="shared" si="124"/>
        <v>86.297741239322875</v>
      </c>
      <c r="AG267">
        <f t="shared" si="125"/>
        <v>146.93973280928893</v>
      </c>
      <c r="AH267">
        <f t="shared" si="126"/>
        <v>4.2450246834988503</v>
      </c>
      <c r="AI267">
        <f t="shared" si="127"/>
        <v>33.086960156674891</v>
      </c>
      <c r="AJ267">
        <v>494.16833686258701</v>
      </c>
      <c r="AK267">
        <v>475.45350909090899</v>
      </c>
      <c r="AL267">
        <v>3.1689221530881699</v>
      </c>
      <c r="AM267">
        <v>66.878724272265899</v>
      </c>
      <c r="AN267">
        <f t="shared" si="128"/>
        <v>4.2267379672310721</v>
      </c>
      <c r="AO267">
        <v>14.947586443160301</v>
      </c>
      <c r="AP267">
        <v>15.6714832167832</v>
      </c>
      <c r="AQ267">
        <v>2.75169429982186E-6</v>
      </c>
      <c r="AR267">
        <v>78.976408190119201</v>
      </c>
      <c r="AS267">
        <v>21</v>
      </c>
      <c r="AT267">
        <v>4</v>
      </c>
      <c r="AU267">
        <f t="shared" si="129"/>
        <v>1</v>
      </c>
      <c r="AV267">
        <f t="shared" si="130"/>
        <v>0</v>
      </c>
      <c r="AW267">
        <f t="shared" si="131"/>
        <v>40015.35543773869</v>
      </c>
      <c r="AX267">
        <f t="shared" si="132"/>
        <v>1999.9914285714301</v>
      </c>
      <c r="AY267">
        <f t="shared" si="133"/>
        <v>1681.1928428571443</v>
      </c>
      <c r="AZ267">
        <f t="shared" si="134"/>
        <v>0.84060002400010292</v>
      </c>
      <c r="BA267">
        <f t="shared" si="135"/>
        <v>0.16075804632019852</v>
      </c>
      <c r="BB267">
        <v>0.87</v>
      </c>
      <c r="BC267">
        <v>0.5</v>
      </c>
      <c r="BD267" t="s">
        <v>354</v>
      </c>
      <c r="BE267">
        <v>2</v>
      </c>
      <c r="BF267" t="b">
        <v>1</v>
      </c>
      <c r="BG267">
        <v>1657123683.7142899</v>
      </c>
      <c r="BH267">
        <v>446.45400000000001</v>
      </c>
      <c r="BI267">
        <v>472.350678571429</v>
      </c>
      <c r="BJ267">
        <v>15.6653821428571</v>
      </c>
      <c r="BK267">
        <v>14.938335714285699</v>
      </c>
      <c r="BL267">
        <v>446.827535714286</v>
      </c>
      <c r="BM267">
        <v>15.8388321428571</v>
      </c>
      <c r="BN267">
        <v>500.01160714285697</v>
      </c>
      <c r="BO267">
        <v>73.947728571428598</v>
      </c>
      <c r="BP267">
        <v>0.100032625</v>
      </c>
      <c r="BQ267">
        <v>19.762550000000001</v>
      </c>
      <c r="BR267">
        <v>19.989225000000001</v>
      </c>
      <c r="BS267">
        <v>999.9</v>
      </c>
      <c r="BT267">
        <v>0</v>
      </c>
      <c r="BU267">
        <v>0</v>
      </c>
      <c r="BV267">
        <v>9986.2771428571396</v>
      </c>
      <c r="BW267">
        <v>0</v>
      </c>
      <c r="BX267">
        <v>1327.3382142857099</v>
      </c>
      <c r="BY267">
        <v>-25.896596428571399</v>
      </c>
      <c r="BZ267">
        <v>453.55917857142902</v>
      </c>
      <c r="CA267">
        <v>479.51389285714299</v>
      </c>
      <c r="CB267">
        <v>0.72704271428571399</v>
      </c>
      <c r="CC267">
        <v>472.350678571429</v>
      </c>
      <c r="CD267">
        <v>14.938335714285699</v>
      </c>
      <c r="CE267">
        <v>1.15841821428571</v>
      </c>
      <c r="CF267">
        <v>1.10465607142857</v>
      </c>
      <c r="CG267">
        <v>9.0776432142857093</v>
      </c>
      <c r="CH267">
        <v>8.3751014285714298</v>
      </c>
      <c r="CI267">
        <v>1999.9914285714301</v>
      </c>
      <c r="CJ267">
        <v>0.97999742857142902</v>
      </c>
      <c r="CK267">
        <v>2.00027714285714E-2</v>
      </c>
      <c r="CL267">
        <v>0</v>
      </c>
      <c r="CM267">
        <v>2.5205071428571402</v>
      </c>
      <c r="CN267">
        <v>0</v>
      </c>
      <c r="CO267">
        <v>3847.90571428572</v>
      </c>
      <c r="CP267">
        <v>16705.321428571398</v>
      </c>
      <c r="CQ267">
        <v>42.311999999999998</v>
      </c>
      <c r="CR267">
        <v>44.816499999999998</v>
      </c>
      <c r="CS267">
        <v>43.436999999999998</v>
      </c>
      <c r="CT267">
        <v>42.811999999999998</v>
      </c>
      <c r="CU267">
        <v>41.359250000000003</v>
      </c>
      <c r="CV267">
        <v>1959.99</v>
      </c>
      <c r="CW267">
        <v>40.001428571428598</v>
      </c>
      <c r="CX267">
        <v>0</v>
      </c>
      <c r="CY267">
        <v>1651535408.5</v>
      </c>
      <c r="CZ267">
        <v>0</v>
      </c>
      <c r="DA267">
        <v>0</v>
      </c>
      <c r="DB267" t="s">
        <v>355</v>
      </c>
      <c r="DC267">
        <v>1656181403.5999999</v>
      </c>
      <c r="DD267">
        <v>1656181398.0999999</v>
      </c>
      <c r="DE267">
        <v>0</v>
      </c>
      <c r="DF267">
        <v>2.3420000000000001</v>
      </c>
      <c r="DG267">
        <v>0.193</v>
      </c>
      <c r="DH267">
        <v>3.7240000000000002</v>
      </c>
      <c r="DI267">
        <v>0.24399999999999999</v>
      </c>
      <c r="DJ267">
        <v>420</v>
      </c>
      <c r="DK267">
        <v>22</v>
      </c>
      <c r="DL267">
        <v>0.28000000000000003</v>
      </c>
      <c r="DM267">
        <v>0.02</v>
      </c>
      <c r="DN267">
        <v>-24.127395121951199</v>
      </c>
      <c r="DO267">
        <v>-33.439492682926897</v>
      </c>
      <c r="DP267">
        <v>3.44927415566693</v>
      </c>
      <c r="DQ267">
        <v>0</v>
      </c>
      <c r="DR267">
        <v>0.73337163414634099</v>
      </c>
      <c r="DS267">
        <v>-0.13484364459930201</v>
      </c>
      <c r="DT267">
        <v>1.39234528514006E-2</v>
      </c>
      <c r="DU267">
        <v>0</v>
      </c>
      <c r="DV267">
        <v>0</v>
      </c>
      <c r="DW267">
        <v>2</v>
      </c>
      <c r="DX267" t="s">
        <v>375</v>
      </c>
      <c r="DY267">
        <v>2.8807</v>
      </c>
      <c r="DZ267">
        <v>2.71645</v>
      </c>
      <c r="EA267">
        <v>8.2243700000000003E-2</v>
      </c>
      <c r="EB267">
        <v>8.5708199999999998E-2</v>
      </c>
      <c r="EC267">
        <v>6.3438999999999995E-2</v>
      </c>
      <c r="ED267">
        <v>6.0556899999999997E-2</v>
      </c>
      <c r="EE267">
        <v>26331.5</v>
      </c>
      <c r="EF267">
        <v>22469.3</v>
      </c>
      <c r="EG267">
        <v>25678.400000000001</v>
      </c>
      <c r="EH267">
        <v>23927</v>
      </c>
      <c r="EI267">
        <v>41037.5</v>
      </c>
      <c r="EJ267">
        <v>37188.800000000003</v>
      </c>
      <c r="EK267">
        <v>46389.7</v>
      </c>
      <c r="EL267">
        <v>42654.6</v>
      </c>
      <c r="EM267">
        <v>1.81785</v>
      </c>
      <c r="EN267">
        <v>2.2073800000000001</v>
      </c>
      <c r="EO267">
        <v>4.2710499999999998E-2</v>
      </c>
      <c r="EP267">
        <v>0</v>
      </c>
      <c r="EQ267">
        <v>19.2742</v>
      </c>
      <c r="ER267">
        <v>999.9</v>
      </c>
      <c r="ES267">
        <v>41.198</v>
      </c>
      <c r="ET267">
        <v>27.573</v>
      </c>
      <c r="EU267">
        <v>20.619900000000001</v>
      </c>
      <c r="EV267">
        <v>52.287399999999998</v>
      </c>
      <c r="EW267">
        <v>36.402200000000001</v>
      </c>
      <c r="EX267">
        <v>2</v>
      </c>
      <c r="EY267">
        <v>-0.148369</v>
      </c>
      <c r="EZ267">
        <v>3.9370400000000001</v>
      </c>
      <c r="FA267">
        <v>20.2</v>
      </c>
      <c r="FB267">
        <v>5.23421</v>
      </c>
      <c r="FC267">
        <v>11.992000000000001</v>
      </c>
      <c r="FD267">
        <v>4.9571500000000004</v>
      </c>
      <c r="FE267">
        <v>3.3039499999999999</v>
      </c>
      <c r="FF267">
        <v>316.7</v>
      </c>
      <c r="FG267">
        <v>9999</v>
      </c>
      <c r="FH267">
        <v>9999</v>
      </c>
      <c r="FI267">
        <v>4183.3</v>
      </c>
      <c r="FJ267">
        <v>1.86829</v>
      </c>
      <c r="FK267">
        <v>1.86389</v>
      </c>
      <c r="FL267">
        <v>1.8715900000000001</v>
      </c>
      <c r="FM267">
        <v>1.8623400000000001</v>
      </c>
      <c r="FN267">
        <v>1.86188</v>
      </c>
      <c r="FO267">
        <v>1.86829</v>
      </c>
      <c r="FP267">
        <v>1.8584000000000001</v>
      </c>
      <c r="FQ267">
        <v>1.8649100000000001</v>
      </c>
      <c r="FR267">
        <v>5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-0.38400000000000001</v>
      </c>
      <c r="GF267">
        <v>-0.17330000000000001</v>
      </c>
      <c r="GG267">
        <v>-0.25096208036330597</v>
      </c>
      <c r="GH267">
        <v>1.40043110155519E-5</v>
      </c>
      <c r="GI267">
        <v>-8.9464880026576905E-7</v>
      </c>
      <c r="GJ267">
        <v>5.5918935111048905E-10</v>
      </c>
      <c r="GK267">
        <v>-0.17968596506812801</v>
      </c>
      <c r="GL267">
        <v>-4.5276668719836703E-2</v>
      </c>
      <c r="GM267">
        <v>3.5990739600394498E-3</v>
      </c>
      <c r="GN267">
        <v>-4.5187851206301597E-5</v>
      </c>
      <c r="GO267">
        <v>3</v>
      </c>
      <c r="GP267">
        <v>2215</v>
      </c>
      <c r="GQ267">
        <v>2</v>
      </c>
      <c r="GR267">
        <v>17</v>
      </c>
      <c r="GS267">
        <v>15704.8</v>
      </c>
      <c r="GT267">
        <v>15704.9</v>
      </c>
      <c r="GU267">
        <v>1.5344199999999999</v>
      </c>
      <c r="GV267">
        <v>2.3290999999999999</v>
      </c>
      <c r="GW267">
        <v>1.9982899999999999</v>
      </c>
      <c r="GX267">
        <v>2.7099600000000001</v>
      </c>
      <c r="GY267">
        <v>2.0935100000000002</v>
      </c>
      <c r="GZ267">
        <v>2.3535200000000001</v>
      </c>
      <c r="HA267">
        <v>32.509700000000002</v>
      </c>
      <c r="HB267">
        <v>15.235300000000001</v>
      </c>
      <c r="HC267">
        <v>18</v>
      </c>
      <c r="HD267">
        <v>424.80200000000002</v>
      </c>
      <c r="HE267">
        <v>684.24</v>
      </c>
      <c r="HF267">
        <v>15.809900000000001</v>
      </c>
      <c r="HG267">
        <v>25.155999999999999</v>
      </c>
      <c r="HH267">
        <v>30.000900000000001</v>
      </c>
      <c r="HI267">
        <v>24.862200000000001</v>
      </c>
      <c r="HJ267">
        <v>24.854800000000001</v>
      </c>
      <c r="HK267">
        <v>30.760300000000001</v>
      </c>
      <c r="HL267">
        <v>36.832299999999996</v>
      </c>
      <c r="HM267">
        <v>21.741</v>
      </c>
      <c r="HN267">
        <v>15.822699999999999</v>
      </c>
      <c r="HO267">
        <v>527.49699999999996</v>
      </c>
      <c r="HP267">
        <v>14.8681</v>
      </c>
      <c r="HQ267">
        <v>98.206000000000003</v>
      </c>
      <c r="HR267">
        <v>100.307</v>
      </c>
    </row>
    <row r="268" spans="1:226" x14ac:dyDescent="0.2">
      <c r="A268">
        <v>252</v>
      </c>
      <c r="B268">
        <v>1657123696.5</v>
      </c>
      <c r="C268">
        <v>3816</v>
      </c>
      <c r="D268" t="s">
        <v>862</v>
      </c>
      <c r="E268" t="s">
        <v>863</v>
      </c>
      <c r="F268">
        <v>5</v>
      </c>
      <c r="G268" t="s">
        <v>1876</v>
      </c>
      <c r="H268" t="s">
        <v>353</v>
      </c>
      <c r="I268">
        <v>1657123689</v>
      </c>
      <c r="J268">
        <f t="shared" si="102"/>
        <v>4.2984267776730511E-3</v>
      </c>
      <c r="K268">
        <f t="shared" si="103"/>
        <v>4.2984267776730514</v>
      </c>
      <c r="L268">
        <f t="shared" si="104"/>
        <v>33.580716732143969</v>
      </c>
      <c r="M268">
        <f t="shared" si="105"/>
        <v>462.041333333333</v>
      </c>
      <c r="N268">
        <f t="shared" si="106"/>
        <v>249.27326067804404</v>
      </c>
      <c r="O268">
        <f t="shared" si="107"/>
        <v>18.458218678342735</v>
      </c>
      <c r="P268">
        <f t="shared" si="108"/>
        <v>34.213296467906694</v>
      </c>
      <c r="Q268">
        <f t="shared" si="109"/>
        <v>0.27302492824038704</v>
      </c>
      <c r="R268">
        <f t="shared" si="110"/>
        <v>3.7980745017448156</v>
      </c>
      <c r="S268">
        <f t="shared" si="111"/>
        <v>0.26257130306618959</v>
      </c>
      <c r="T268">
        <f t="shared" si="112"/>
        <v>0.16501293235921641</v>
      </c>
      <c r="U268">
        <f t="shared" si="113"/>
        <v>321.50796088888893</v>
      </c>
      <c r="V268">
        <f t="shared" si="114"/>
        <v>20.371166102909253</v>
      </c>
      <c r="W268">
        <f t="shared" si="115"/>
        <v>19.979981481481499</v>
      </c>
      <c r="X268">
        <f t="shared" si="116"/>
        <v>2.3437056793430515</v>
      </c>
      <c r="Y268">
        <f t="shared" si="117"/>
        <v>50.184411201560252</v>
      </c>
      <c r="Z268">
        <f t="shared" si="118"/>
        <v>1.1601800588744136</v>
      </c>
      <c r="AA268">
        <f t="shared" si="119"/>
        <v>2.3118335576652997</v>
      </c>
      <c r="AB268">
        <f t="shared" si="120"/>
        <v>1.183525620468638</v>
      </c>
      <c r="AC268">
        <f t="shared" si="121"/>
        <v>-189.56062089538156</v>
      </c>
      <c r="AD268">
        <f t="shared" si="122"/>
        <v>-45.229604840632376</v>
      </c>
      <c r="AE268">
        <f t="shared" si="123"/>
        <v>-2.3910749280106467</v>
      </c>
      <c r="AF268">
        <f t="shared" si="124"/>
        <v>84.326660224864341</v>
      </c>
      <c r="AG268">
        <f t="shared" si="125"/>
        <v>156.15857542122896</v>
      </c>
      <c r="AH268">
        <f t="shared" si="126"/>
        <v>4.2559231175668089</v>
      </c>
      <c r="AI268">
        <f t="shared" si="127"/>
        <v>33.580716732143969</v>
      </c>
      <c r="AJ268">
        <v>511.01945496993397</v>
      </c>
      <c r="AK268">
        <v>491.773909090909</v>
      </c>
      <c r="AL268">
        <v>3.2777442321429402</v>
      </c>
      <c r="AM268">
        <v>66.878724272265899</v>
      </c>
      <c r="AN268">
        <f t="shared" si="128"/>
        <v>4.2984267776730514</v>
      </c>
      <c r="AO268">
        <v>14.936409690385901</v>
      </c>
      <c r="AP268">
        <v>15.6726307692308</v>
      </c>
      <c r="AQ268">
        <v>3.07097763492999E-6</v>
      </c>
      <c r="AR268">
        <v>78.976408190119201</v>
      </c>
      <c r="AS268">
        <v>21</v>
      </c>
      <c r="AT268">
        <v>4</v>
      </c>
      <c r="AU268">
        <f t="shared" si="129"/>
        <v>1</v>
      </c>
      <c r="AV268">
        <f t="shared" si="130"/>
        <v>0</v>
      </c>
      <c r="AW268">
        <f t="shared" si="131"/>
        <v>40070.642550477554</v>
      </c>
      <c r="AX268">
        <f t="shared" si="132"/>
        <v>1999.94962962963</v>
      </c>
      <c r="AY268">
        <f t="shared" si="133"/>
        <v>1681.1576888888892</v>
      </c>
      <c r="AZ268">
        <f t="shared" si="134"/>
        <v>0.84060001511149174</v>
      </c>
      <c r="BA268">
        <f t="shared" si="135"/>
        <v>0.16075802916517898</v>
      </c>
      <c r="BB268">
        <v>0.87</v>
      </c>
      <c r="BC268">
        <v>0.5</v>
      </c>
      <c r="BD268" t="s">
        <v>354</v>
      </c>
      <c r="BE268">
        <v>2</v>
      </c>
      <c r="BF268" t="b">
        <v>1</v>
      </c>
      <c r="BG268">
        <v>1657123689</v>
      </c>
      <c r="BH268">
        <v>462.041333333333</v>
      </c>
      <c r="BI268">
        <v>489.55625925925898</v>
      </c>
      <c r="BJ268">
        <v>15.667918518518499</v>
      </c>
      <c r="BK268">
        <v>14.938959259259301</v>
      </c>
      <c r="BL268">
        <v>462.42192592592602</v>
      </c>
      <c r="BM268">
        <v>15.841296296296299</v>
      </c>
      <c r="BN268">
        <v>499.97859259259297</v>
      </c>
      <c r="BO268">
        <v>73.948244444444498</v>
      </c>
      <c r="BP268">
        <v>9.9885018518518498E-2</v>
      </c>
      <c r="BQ268">
        <v>19.759092592592602</v>
      </c>
      <c r="BR268">
        <v>19.979981481481499</v>
      </c>
      <c r="BS268">
        <v>999.9</v>
      </c>
      <c r="BT268">
        <v>0</v>
      </c>
      <c r="BU268">
        <v>0</v>
      </c>
      <c r="BV268">
        <v>10000.464814814801</v>
      </c>
      <c r="BW268">
        <v>0</v>
      </c>
      <c r="BX268">
        <v>1327.9662962963</v>
      </c>
      <c r="BY268">
        <v>-27.514870370370399</v>
      </c>
      <c r="BZ268">
        <v>469.39577777777799</v>
      </c>
      <c r="CA268">
        <v>496.98055555555499</v>
      </c>
      <c r="CB268">
        <v>0.72895896296296303</v>
      </c>
      <c r="CC268">
        <v>489.55625925925898</v>
      </c>
      <c r="CD268">
        <v>14.938959259259301</v>
      </c>
      <c r="CE268">
        <v>1.15861407407407</v>
      </c>
      <c r="CF268">
        <v>1.10470925925926</v>
      </c>
      <c r="CG268">
        <v>9.0801503703703705</v>
      </c>
      <c r="CH268">
        <v>8.3758199999999992</v>
      </c>
      <c r="CI268">
        <v>1999.94962962963</v>
      </c>
      <c r="CJ268">
        <v>0.97999744444444403</v>
      </c>
      <c r="CK268">
        <v>2.0002755555555599E-2</v>
      </c>
      <c r="CL268">
        <v>0</v>
      </c>
      <c r="CM268">
        <v>2.4550666666666698</v>
      </c>
      <c r="CN268">
        <v>0</v>
      </c>
      <c r="CO268">
        <v>3851.5962962962999</v>
      </c>
      <c r="CP268">
        <v>16704.9777777778</v>
      </c>
      <c r="CQ268">
        <v>42.311999999999998</v>
      </c>
      <c r="CR268">
        <v>44.830666666666701</v>
      </c>
      <c r="CS268">
        <v>43.441666666666698</v>
      </c>
      <c r="CT268">
        <v>42.811999999999998</v>
      </c>
      <c r="CU268">
        <v>41.370333333333299</v>
      </c>
      <c r="CV268">
        <v>1959.94962962963</v>
      </c>
      <c r="CW268">
        <v>40</v>
      </c>
      <c r="CX268">
        <v>0</v>
      </c>
      <c r="CY268">
        <v>1651535413.3</v>
      </c>
      <c r="CZ268">
        <v>0</v>
      </c>
      <c r="DA268">
        <v>0</v>
      </c>
      <c r="DB268" t="s">
        <v>355</v>
      </c>
      <c r="DC268">
        <v>1656181403.5999999</v>
      </c>
      <c r="DD268">
        <v>1656181398.0999999</v>
      </c>
      <c r="DE268">
        <v>0</v>
      </c>
      <c r="DF268">
        <v>2.3420000000000001</v>
      </c>
      <c r="DG268">
        <v>0.193</v>
      </c>
      <c r="DH268">
        <v>3.7240000000000002</v>
      </c>
      <c r="DI268">
        <v>0.24399999999999999</v>
      </c>
      <c r="DJ268">
        <v>420</v>
      </c>
      <c r="DK268">
        <v>22</v>
      </c>
      <c r="DL268">
        <v>0.28000000000000003</v>
      </c>
      <c r="DM268">
        <v>0.02</v>
      </c>
      <c r="DN268">
        <v>-26.40344</v>
      </c>
      <c r="DO268">
        <v>-19.1439782363977</v>
      </c>
      <c r="DP268">
        <v>1.91153549075083</v>
      </c>
      <c r="DQ268">
        <v>0</v>
      </c>
      <c r="DR268">
        <v>0.73133345000000005</v>
      </c>
      <c r="DS268">
        <v>-6.9529080675441697E-3</v>
      </c>
      <c r="DT268">
        <v>1.24895368147702E-2</v>
      </c>
      <c r="DU268">
        <v>1</v>
      </c>
      <c r="DV268">
        <v>1</v>
      </c>
      <c r="DW268">
        <v>2</v>
      </c>
      <c r="DX268" t="s">
        <v>362</v>
      </c>
      <c r="DY268">
        <v>2.88062</v>
      </c>
      <c r="DZ268">
        <v>2.7167300000000001</v>
      </c>
      <c r="EA268">
        <v>8.4313600000000002E-2</v>
      </c>
      <c r="EB268">
        <v>8.7807499999999997E-2</v>
      </c>
      <c r="EC268">
        <v>6.3434400000000002E-2</v>
      </c>
      <c r="ED268">
        <v>6.0494300000000001E-2</v>
      </c>
      <c r="EE268">
        <v>26271.7</v>
      </c>
      <c r="EF268">
        <v>22417.4</v>
      </c>
      <c r="EG268">
        <v>25678</v>
      </c>
      <c r="EH268">
        <v>23926.7</v>
      </c>
      <c r="EI268">
        <v>41037</v>
      </c>
      <c r="EJ268">
        <v>37191</v>
      </c>
      <c r="EK268">
        <v>46388.9</v>
      </c>
      <c r="EL268">
        <v>42654.3</v>
      </c>
      <c r="EM268">
        <v>1.8173999999999999</v>
      </c>
      <c r="EN268">
        <v>2.2071499999999999</v>
      </c>
      <c r="EO268">
        <v>4.1816399999999997E-2</v>
      </c>
      <c r="EP268">
        <v>0</v>
      </c>
      <c r="EQ268">
        <v>19.270700000000001</v>
      </c>
      <c r="ER268">
        <v>999.9</v>
      </c>
      <c r="ES268">
        <v>41.198</v>
      </c>
      <c r="ET268">
        <v>27.582999999999998</v>
      </c>
      <c r="EU268">
        <v>20.633700000000001</v>
      </c>
      <c r="EV268">
        <v>52.327399999999997</v>
      </c>
      <c r="EW268">
        <v>36.386200000000002</v>
      </c>
      <c r="EX268">
        <v>2</v>
      </c>
      <c r="EY268">
        <v>-0.147647</v>
      </c>
      <c r="EZ268">
        <v>3.89899</v>
      </c>
      <c r="FA268">
        <v>20.200900000000001</v>
      </c>
      <c r="FB268">
        <v>5.2343599999999997</v>
      </c>
      <c r="FC268">
        <v>11.992000000000001</v>
      </c>
      <c r="FD268">
        <v>4.9568000000000003</v>
      </c>
      <c r="FE268">
        <v>3.3039800000000001</v>
      </c>
      <c r="FF268">
        <v>316.7</v>
      </c>
      <c r="FG268">
        <v>9999</v>
      </c>
      <c r="FH268">
        <v>9999</v>
      </c>
      <c r="FI268">
        <v>4183.6000000000004</v>
      </c>
      <c r="FJ268">
        <v>1.86829</v>
      </c>
      <c r="FK268">
        <v>1.8638999999999999</v>
      </c>
      <c r="FL268">
        <v>1.87158</v>
      </c>
      <c r="FM268">
        <v>1.8623400000000001</v>
      </c>
      <c r="FN268">
        <v>1.86188</v>
      </c>
      <c r="FO268">
        <v>1.86829</v>
      </c>
      <c r="FP268">
        <v>1.8584400000000001</v>
      </c>
      <c r="FQ268">
        <v>1.86493</v>
      </c>
      <c r="FR268">
        <v>5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-0.39100000000000001</v>
      </c>
      <c r="GF268">
        <v>-0.17319999999999999</v>
      </c>
      <c r="GG268">
        <v>-0.25096208036330597</v>
      </c>
      <c r="GH268">
        <v>1.40043110155519E-5</v>
      </c>
      <c r="GI268">
        <v>-8.9464880026576905E-7</v>
      </c>
      <c r="GJ268">
        <v>5.5918935111048905E-10</v>
      </c>
      <c r="GK268">
        <v>-0.17968596506812801</v>
      </c>
      <c r="GL268">
        <v>-4.5276668719836703E-2</v>
      </c>
      <c r="GM268">
        <v>3.5990739600394498E-3</v>
      </c>
      <c r="GN268">
        <v>-4.5187851206301597E-5</v>
      </c>
      <c r="GO268">
        <v>3</v>
      </c>
      <c r="GP268">
        <v>2215</v>
      </c>
      <c r="GQ268">
        <v>2</v>
      </c>
      <c r="GR268">
        <v>17</v>
      </c>
      <c r="GS268">
        <v>15704.9</v>
      </c>
      <c r="GT268">
        <v>15705</v>
      </c>
      <c r="GU268">
        <v>1.5734900000000001</v>
      </c>
      <c r="GV268">
        <v>2.33765</v>
      </c>
      <c r="GW268">
        <v>1.9982899999999999</v>
      </c>
      <c r="GX268">
        <v>2.7099600000000001</v>
      </c>
      <c r="GY268">
        <v>2.0935100000000002</v>
      </c>
      <c r="GZ268">
        <v>2.3913600000000002</v>
      </c>
      <c r="HA268">
        <v>32.509700000000002</v>
      </c>
      <c r="HB268">
        <v>15.235300000000001</v>
      </c>
      <c r="HC268">
        <v>18</v>
      </c>
      <c r="HD268">
        <v>424.65499999999997</v>
      </c>
      <c r="HE268">
        <v>684.23299999999995</v>
      </c>
      <c r="HF268">
        <v>15.8241</v>
      </c>
      <c r="HG268">
        <v>25.1693</v>
      </c>
      <c r="HH268">
        <v>30.000900000000001</v>
      </c>
      <c r="HI268">
        <v>24.876000000000001</v>
      </c>
      <c r="HJ268">
        <v>24.8689</v>
      </c>
      <c r="HK268">
        <v>31.598800000000001</v>
      </c>
      <c r="HL268">
        <v>36.832299999999996</v>
      </c>
      <c r="HM268">
        <v>21.741</v>
      </c>
      <c r="HN268">
        <v>15.8375</v>
      </c>
      <c r="HO268">
        <v>540.93299999999999</v>
      </c>
      <c r="HP268">
        <v>14.869899999999999</v>
      </c>
      <c r="HQ268">
        <v>98.204300000000003</v>
      </c>
      <c r="HR268">
        <v>100.306</v>
      </c>
    </row>
    <row r="269" spans="1:226" x14ac:dyDescent="0.2">
      <c r="A269">
        <v>253</v>
      </c>
      <c r="B269">
        <v>1657123701.5</v>
      </c>
      <c r="C269">
        <v>3821</v>
      </c>
      <c r="D269" t="s">
        <v>864</v>
      </c>
      <c r="E269" t="s">
        <v>865</v>
      </c>
      <c r="F269">
        <v>5</v>
      </c>
      <c r="G269" t="s">
        <v>1877</v>
      </c>
      <c r="H269" t="s">
        <v>353</v>
      </c>
      <c r="I269">
        <v>1657123693.7142899</v>
      </c>
      <c r="J269">
        <f t="shared" si="102"/>
        <v>4.345907156170733E-3</v>
      </c>
      <c r="K269">
        <f t="shared" si="103"/>
        <v>4.3459071561707328</v>
      </c>
      <c r="L269">
        <f t="shared" si="104"/>
        <v>36.255741709061482</v>
      </c>
      <c r="M269">
        <f t="shared" si="105"/>
        <v>476.81646428571401</v>
      </c>
      <c r="N269">
        <f t="shared" si="106"/>
        <v>250.28165626432593</v>
      </c>
      <c r="O269">
        <f t="shared" si="107"/>
        <v>18.53309455857379</v>
      </c>
      <c r="P269">
        <f t="shared" si="108"/>
        <v>35.307759871779034</v>
      </c>
      <c r="Q269">
        <f t="shared" si="109"/>
        <v>0.2764539376434938</v>
      </c>
      <c r="R269">
        <f t="shared" si="110"/>
        <v>3.8000865184577859</v>
      </c>
      <c r="S269">
        <f t="shared" si="111"/>
        <v>0.26574705861957237</v>
      </c>
      <c r="T269">
        <f t="shared" si="112"/>
        <v>0.16701933138750852</v>
      </c>
      <c r="U269">
        <f t="shared" si="113"/>
        <v>321.51009226498911</v>
      </c>
      <c r="V269">
        <f t="shared" si="114"/>
        <v>20.357868417901354</v>
      </c>
      <c r="W269">
        <f t="shared" si="115"/>
        <v>19.9728178571429</v>
      </c>
      <c r="X269">
        <f t="shared" si="116"/>
        <v>2.3426660283521112</v>
      </c>
      <c r="Y269">
        <f t="shared" si="117"/>
        <v>50.201855903878432</v>
      </c>
      <c r="Z269">
        <f t="shared" si="118"/>
        <v>1.1603462974420773</v>
      </c>
      <c r="AA269">
        <f t="shared" si="119"/>
        <v>2.3113613561693698</v>
      </c>
      <c r="AB269">
        <f t="shared" si="120"/>
        <v>1.182319730910034</v>
      </c>
      <c r="AC269">
        <f t="shared" si="121"/>
        <v>-191.65450558712934</v>
      </c>
      <c r="AD269">
        <f t="shared" si="122"/>
        <v>-44.46050576871874</v>
      </c>
      <c r="AE269">
        <f t="shared" si="123"/>
        <v>-2.34904602136193</v>
      </c>
      <c r="AF269">
        <f t="shared" si="124"/>
        <v>83.046034887779115</v>
      </c>
      <c r="AG269">
        <f t="shared" si="125"/>
        <v>161.23294036889965</v>
      </c>
      <c r="AH269">
        <f t="shared" si="126"/>
        <v>4.2874772120054416</v>
      </c>
      <c r="AI269">
        <f t="shared" si="127"/>
        <v>36.255741709061482</v>
      </c>
      <c r="AJ269">
        <v>528.15088862878395</v>
      </c>
      <c r="AK269">
        <v>508.29625454545402</v>
      </c>
      <c r="AL269">
        <v>3.31145173589606</v>
      </c>
      <c r="AM269">
        <v>66.878724272265899</v>
      </c>
      <c r="AN269">
        <f t="shared" si="128"/>
        <v>4.3459071561707328</v>
      </c>
      <c r="AO269">
        <v>14.9252280834876</v>
      </c>
      <c r="AP269">
        <v>15.6695937062937</v>
      </c>
      <c r="AQ269">
        <v>-3.8417633296585E-6</v>
      </c>
      <c r="AR269">
        <v>78.976408190119201</v>
      </c>
      <c r="AS269">
        <v>21</v>
      </c>
      <c r="AT269">
        <v>4</v>
      </c>
      <c r="AU269">
        <f t="shared" si="129"/>
        <v>1</v>
      </c>
      <c r="AV269">
        <f t="shared" si="130"/>
        <v>0</v>
      </c>
      <c r="AW269">
        <f t="shared" si="131"/>
        <v>40097.834411933451</v>
      </c>
      <c r="AX269">
        <f t="shared" si="132"/>
        <v>1999.96285714286</v>
      </c>
      <c r="AY269">
        <f t="shared" si="133"/>
        <v>1681.1688104999962</v>
      </c>
      <c r="AZ269">
        <f t="shared" si="134"/>
        <v>0.84060001639315851</v>
      </c>
      <c r="BA269">
        <f t="shared" si="135"/>
        <v>0.16075803163879618</v>
      </c>
      <c r="BB269">
        <v>0.87</v>
      </c>
      <c r="BC269">
        <v>0.5</v>
      </c>
      <c r="BD269" t="s">
        <v>354</v>
      </c>
      <c r="BE269">
        <v>2</v>
      </c>
      <c r="BF269" t="b">
        <v>1</v>
      </c>
      <c r="BG269">
        <v>1657123693.7142899</v>
      </c>
      <c r="BH269">
        <v>476.81646428571401</v>
      </c>
      <c r="BI269">
        <v>505.22703571428599</v>
      </c>
      <c r="BJ269">
        <v>15.669989285714299</v>
      </c>
      <c r="BK269">
        <v>14.935650000000001</v>
      </c>
      <c r="BL269">
        <v>477.20378571428603</v>
      </c>
      <c r="BM269">
        <v>15.843299999999999</v>
      </c>
      <c r="BN269">
        <v>499.99428571428598</v>
      </c>
      <c r="BO269">
        <v>73.948982142857105</v>
      </c>
      <c r="BP269">
        <v>9.9970685714285704E-2</v>
      </c>
      <c r="BQ269">
        <v>19.755800000000001</v>
      </c>
      <c r="BR269">
        <v>19.9728178571429</v>
      </c>
      <c r="BS269">
        <v>999.9</v>
      </c>
      <c r="BT269">
        <v>0</v>
      </c>
      <c r="BU269">
        <v>0</v>
      </c>
      <c r="BV269">
        <v>10007.319642857099</v>
      </c>
      <c r="BW269">
        <v>0</v>
      </c>
      <c r="BX269">
        <v>1329.0125</v>
      </c>
      <c r="BY269">
        <v>-28.4105214285714</v>
      </c>
      <c r="BZ269">
        <v>484.407035714286</v>
      </c>
      <c r="CA269">
        <v>512.88717857142899</v>
      </c>
      <c r="CB269">
        <v>0.73433860714285704</v>
      </c>
      <c r="CC269">
        <v>505.22703571428599</v>
      </c>
      <c r="CD269">
        <v>14.935650000000001</v>
      </c>
      <c r="CE269">
        <v>1.15877928571429</v>
      </c>
      <c r="CF269">
        <v>1.10447607142857</v>
      </c>
      <c r="CG269">
        <v>9.0822596428571405</v>
      </c>
      <c r="CH269">
        <v>8.3727032142857194</v>
      </c>
      <c r="CI269">
        <v>1999.96285714286</v>
      </c>
      <c r="CJ269">
        <v>0.97999753571428605</v>
      </c>
      <c r="CK269">
        <v>2.0002664285714299E-2</v>
      </c>
      <c r="CL269">
        <v>0</v>
      </c>
      <c r="CM269">
        <v>2.4425107142857101</v>
      </c>
      <c r="CN269">
        <v>0</v>
      </c>
      <c r="CO269">
        <v>3854.9582142857098</v>
      </c>
      <c r="CP269">
        <v>16705.085714285698</v>
      </c>
      <c r="CQ269">
        <v>42.311999999999998</v>
      </c>
      <c r="CR269">
        <v>44.843499999999999</v>
      </c>
      <c r="CS269">
        <v>43.454999999999998</v>
      </c>
      <c r="CT269">
        <v>42.811999999999998</v>
      </c>
      <c r="CU269">
        <v>41.375</v>
      </c>
      <c r="CV269">
        <v>1959.96285714286</v>
      </c>
      <c r="CW269">
        <v>40.000357142857098</v>
      </c>
      <c r="CX269">
        <v>0</v>
      </c>
      <c r="CY269">
        <v>1651535418.7</v>
      </c>
      <c r="CZ269">
        <v>0</v>
      </c>
      <c r="DA269">
        <v>0</v>
      </c>
      <c r="DB269" t="s">
        <v>355</v>
      </c>
      <c r="DC269">
        <v>1656181403.5999999</v>
      </c>
      <c r="DD269">
        <v>1656181398.0999999</v>
      </c>
      <c r="DE269">
        <v>0</v>
      </c>
      <c r="DF269">
        <v>2.3420000000000001</v>
      </c>
      <c r="DG269">
        <v>0.193</v>
      </c>
      <c r="DH269">
        <v>3.7240000000000002</v>
      </c>
      <c r="DI269">
        <v>0.24399999999999999</v>
      </c>
      <c r="DJ269">
        <v>420</v>
      </c>
      <c r="DK269">
        <v>22</v>
      </c>
      <c r="DL269">
        <v>0.28000000000000003</v>
      </c>
      <c r="DM269">
        <v>0.02</v>
      </c>
      <c r="DN269">
        <v>-27.598595121951199</v>
      </c>
      <c r="DO269">
        <v>-12.6826494773519</v>
      </c>
      <c r="DP269">
        <v>1.2801148494494901</v>
      </c>
      <c r="DQ269">
        <v>0</v>
      </c>
      <c r="DR269">
        <v>0.73169441463414597</v>
      </c>
      <c r="DS269">
        <v>7.96509407665522E-2</v>
      </c>
      <c r="DT269">
        <v>1.2434345442530401E-2</v>
      </c>
      <c r="DU269">
        <v>1</v>
      </c>
      <c r="DV269">
        <v>1</v>
      </c>
      <c r="DW269">
        <v>2</v>
      </c>
      <c r="DX269" t="s">
        <v>362</v>
      </c>
      <c r="DY269">
        <v>2.8804599999999998</v>
      </c>
      <c r="DZ269">
        <v>2.71652</v>
      </c>
      <c r="EA269">
        <v>8.6387199999999997E-2</v>
      </c>
      <c r="EB269">
        <v>8.9891799999999994E-2</v>
      </c>
      <c r="EC269">
        <v>6.3425499999999996E-2</v>
      </c>
      <c r="ED269">
        <v>6.0523100000000003E-2</v>
      </c>
      <c r="EE269">
        <v>26211.1</v>
      </c>
      <c r="EF269">
        <v>22366</v>
      </c>
      <c r="EG269">
        <v>25677</v>
      </c>
      <c r="EH269">
        <v>23926.6</v>
      </c>
      <c r="EI269">
        <v>41036.1</v>
      </c>
      <c r="EJ269">
        <v>37189.699999999997</v>
      </c>
      <c r="EK269">
        <v>46387.4</v>
      </c>
      <c r="EL269">
        <v>42654</v>
      </c>
      <c r="EM269">
        <v>1.81735</v>
      </c>
      <c r="EN269">
        <v>2.2069000000000001</v>
      </c>
      <c r="EO269">
        <v>4.2542799999999999E-2</v>
      </c>
      <c r="EP269">
        <v>0</v>
      </c>
      <c r="EQ269">
        <v>19.264800000000001</v>
      </c>
      <c r="ER269">
        <v>999.9</v>
      </c>
      <c r="ES269">
        <v>41.198</v>
      </c>
      <c r="ET269">
        <v>27.582999999999998</v>
      </c>
      <c r="EU269">
        <v>20.631699999999999</v>
      </c>
      <c r="EV269">
        <v>51.677399999999999</v>
      </c>
      <c r="EW269">
        <v>36.306100000000001</v>
      </c>
      <c r="EX269">
        <v>2</v>
      </c>
      <c r="EY269">
        <v>-0.146867</v>
      </c>
      <c r="EZ269">
        <v>3.84762</v>
      </c>
      <c r="FA269">
        <v>20.202200000000001</v>
      </c>
      <c r="FB269">
        <v>5.2343599999999997</v>
      </c>
      <c r="FC269">
        <v>11.991400000000001</v>
      </c>
      <c r="FD269">
        <v>4.9573499999999999</v>
      </c>
      <c r="FE269">
        <v>3.3039999999999998</v>
      </c>
      <c r="FF269">
        <v>316.7</v>
      </c>
      <c r="FG269">
        <v>9999</v>
      </c>
      <c r="FH269">
        <v>9999</v>
      </c>
      <c r="FI269">
        <v>4183.6000000000004</v>
      </c>
      <c r="FJ269">
        <v>1.86829</v>
      </c>
      <c r="FK269">
        <v>1.8638999999999999</v>
      </c>
      <c r="FL269">
        <v>1.8715900000000001</v>
      </c>
      <c r="FM269">
        <v>1.8623400000000001</v>
      </c>
      <c r="FN269">
        <v>1.8618600000000001</v>
      </c>
      <c r="FO269">
        <v>1.86829</v>
      </c>
      <c r="FP269">
        <v>1.8584000000000001</v>
      </c>
      <c r="FQ269">
        <v>1.8649199999999999</v>
      </c>
      <c r="FR269">
        <v>5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-0.39900000000000002</v>
      </c>
      <c r="GF269">
        <v>-0.1734</v>
      </c>
      <c r="GG269">
        <v>-0.25096208036330597</v>
      </c>
      <c r="GH269">
        <v>1.40043110155519E-5</v>
      </c>
      <c r="GI269">
        <v>-8.9464880026576905E-7</v>
      </c>
      <c r="GJ269">
        <v>5.5918935111048905E-10</v>
      </c>
      <c r="GK269">
        <v>-0.17968596506812801</v>
      </c>
      <c r="GL269">
        <v>-4.5276668719836703E-2</v>
      </c>
      <c r="GM269">
        <v>3.5990739600394498E-3</v>
      </c>
      <c r="GN269">
        <v>-4.5187851206301597E-5</v>
      </c>
      <c r="GO269">
        <v>3</v>
      </c>
      <c r="GP269">
        <v>2215</v>
      </c>
      <c r="GQ269">
        <v>2</v>
      </c>
      <c r="GR269">
        <v>17</v>
      </c>
      <c r="GS269">
        <v>15705</v>
      </c>
      <c r="GT269">
        <v>15705.1</v>
      </c>
      <c r="GU269">
        <v>1.6125499999999999</v>
      </c>
      <c r="GV269">
        <v>2.3315399999999999</v>
      </c>
      <c r="GW269">
        <v>1.9982899999999999</v>
      </c>
      <c r="GX269">
        <v>2.7099600000000001</v>
      </c>
      <c r="GY269">
        <v>2.0935100000000002</v>
      </c>
      <c r="GZ269">
        <v>2.32666</v>
      </c>
      <c r="HA269">
        <v>32.509700000000002</v>
      </c>
      <c r="HB269">
        <v>15.235300000000001</v>
      </c>
      <c r="HC269">
        <v>18</v>
      </c>
      <c r="HD269">
        <v>424.733</v>
      </c>
      <c r="HE269">
        <v>684.19200000000001</v>
      </c>
      <c r="HF269">
        <v>15.842000000000001</v>
      </c>
      <c r="HG269">
        <v>25.182500000000001</v>
      </c>
      <c r="HH269">
        <v>30.000800000000002</v>
      </c>
      <c r="HI269">
        <v>24.89</v>
      </c>
      <c r="HJ269">
        <v>24.882100000000001</v>
      </c>
      <c r="HK269">
        <v>32.354599999999998</v>
      </c>
      <c r="HL269">
        <v>36.832299999999996</v>
      </c>
      <c r="HM269">
        <v>21.741</v>
      </c>
      <c r="HN269">
        <v>15.8627</v>
      </c>
      <c r="HO269">
        <v>554.32399999999996</v>
      </c>
      <c r="HP269">
        <v>14.865399999999999</v>
      </c>
      <c r="HQ269">
        <v>98.200999999999993</v>
      </c>
      <c r="HR269">
        <v>100.30500000000001</v>
      </c>
    </row>
    <row r="270" spans="1:226" x14ac:dyDescent="0.2">
      <c r="A270">
        <v>254</v>
      </c>
      <c r="B270">
        <v>1657123706.5</v>
      </c>
      <c r="C270">
        <v>3826</v>
      </c>
      <c r="D270" t="s">
        <v>866</v>
      </c>
      <c r="E270" t="s">
        <v>867</v>
      </c>
      <c r="F270">
        <v>5</v>
      </c>
      <c r="G270" t="s">
        <v>1878</v>
      </c>
      <c r="H270" t="s">
        <v>353</v>
      </c>
      <c r="I270">
        <v>1657123699</v>
      </c>
      <c r="J270">
        <f t="shared" si="102"/>
        <v>4.310601903243786E-3</v>
      </c>
      <c r="K270">
        <f t="shared" si="103"/>
        <v>4.3106019032437857</v>
      </c>
      <c r="L270">
        <f t="shared" si="104"/>
        <v>38.290258103462307</v>
      </c>
      <c r="M270">
        <f t="shared" si="105"/>
        <v>493.87492592592599</v>
      </c>
      <c r="N270">
        <f t="shared" si="106"/>
        <v>253.22035642964727</v>
      </c>
      <c r="O270">
        <f t="shared" si="107"/>
        <v>18.750779400947049</v>
      </c>
      <c r="P270">
        <f t="shared" si="108"/>
        <v>36.571071608411458</v>
      </c>
      <c r="Q270">
        <f t="shared" si="109"/>
        <v>0.27437009226556375</v>
      </c>
      <c r="R270">
        <f t="shared" si="110"/>
        <v>3.7985672965903334</v>
      </c>
      <c r="S270">
        <f t="shared" si="111"/>
        <v>0.26381665978285562</v>
      </c>
      <c r="T270">
        <f t="shared" si="112"/>
        <v>0.16579977417421313</v>
      </c>
      <c r="U270">
        <f t="shared" si="113"/>
        <v>321.51423145998592</v>
      </c>
      <c r="V270">
        <f t="shared" si="114"/>
        <v>20.360835553582099</v>
      </c>
      <c r="W270">
        <f t="shared" si="115"/>
        <v>19.966733333333298</v>
      </c>
      <c r="X270">
        <f t="shared" si="116"/>
        <v>2.3417833037555602</v>
      </c>
      <c r="Y270">
        <f t="shared" si="117"/>
        <v>50.221514835389868</v>
      </c>
      <c r="Z270">
        <f t="shared" si="118"/>
        <v>1.160476378931286</v>
      </c>
      <c r="AA270">
        <f t="shared" si="119"/>
        <v>2.3107156021377651</v>
      </c>
      <c r="AB270">
        <f t="shared" si="120"/>
        <v>1.1813069248242742</v>
      </c>
      <c r="AC270">
        <f t="shared" si="121"/>
        <v>-190.09754393305096</v>
      </c>
      <c r="AD270">
        <f t="shared" si="122"/>
        <v>-44.118997518269531</v>
      </c>
      <c r="AE270">
        <f t="shared" si="123"/>
        <v>-2.3318084330234989</v>
      </c>
      <c r="AF270">
        <f t="shared" si="124"/>
        <v>84.965881575641902</v>
      </c>
      <c r="AG270">
        <f t="shared" si="125"/>
        <v>164.71270586443319</v>
      </c>
      <c r="AH270">
        <f t="shared" si="126"/>
        <v>4.3174816914520093</v>
      </c>
      <c r="AI270">
        <f t="shared" si="127"/>
        <v>38.290258103462307</v>
      </c>
      <c r="AJ270">
        <v>545.211283215246</v>
      </c>
      <c r="AK270">
        <v>524.96236363636297</v>
      </c>
      <c r="AL270">
        <v>3.3201339876380001</v>
      </c>
      <c r="AM270">
        <v>66.878724272265899</v>
      </c>
      <c r="AN270">
        <f t="shared" si="128"/>
        <v>4.3106019032437857</v>
      </c>
      <c r="AO270">
        <v>14.9369681189518</v>
      </c>
      <c r="AP270">
        <v>15.675234965034999</v>
      </c>
      <c r="AQ270">
        <v>1.6141394425349901E-6</v>
      </c>
      <c r="AR270">
        <v>78.976408190119201</v>
      </c>
      <c r="AS270">
        <v>21</v>
      </c>
      <c r="AT270">
        <v>4</v>
      </c>
      <c r="AU270">
        <f t="shared" si="129"/>
        <v>1</v>
      </c>
      <c r="AV270">
        <f t="shared" si="130"/>
        <v>0</v>
      </c>
      <c r="AW270">
        <f t="shared" si="131"/>
        <v>40078.277574706881</v>
      </c>
      <c r="AX270">
        <f t="shared" si="132"/>
        <v>1999.9885185185201</v>
      </c>
      <c r="AY270">
        <f t="shared" si="133"/>
        <v>1681.1903886666605</v>
      </c>
      <c r="AZ270">
        <f t="shared" si="134"/>
        <v>0.84060002000011103</v>
      </c>
      <c r="BA270">
        <f t="shared" si="135"/>
        <v>0.16075803860021443</v>
      </c>
      <c r="BB270">
        <v>0.87</v>
      </c>
      <c r="BC270">
        <v>0.5</v>
      </c>
      <c r="BD270" t="s">
        <v>354</v>
      </c>
      <c r="BE270">
        <v>2</v>
      </c>
      <c r="BF270" t="b">
        <v>1</v>
      </c>
      <c r="BG270">
        <v>1657123699</v>
      </c>
      <c r="BH270">
        <v>493.87492592592599</v>
      </c>
      <c r="BI270">
        <v>522.90544444444402</v>
      </c>
      <c r="BJ270">
        <v>15.6716814814815</v>
      </c>
      <c r="BK270">
        <v>14.9322259259259</v>
      </c>
      <c r="BL270">
        <v>494.27011111111102</v>
      </c>
      <c r="BM270">
        <v>15.8449333333333</v>
      </c>
      <c r="BN270">
        <v>500.00881481481503</v>
      </c>
      <c r="BO270">
        <v>73.949240740740706</v>
      </c>
      <c r="BP270">
        <v>0.100016851851852</v>
      </c>
      <c r="BQ270">
        <v>19.751296296296299</v>
      </c>
      <c r="BR270">
        <v>19.966733333333298</v>
      </c>
      <c r="BS270">
        <v>999.9</v>
      </c>
      <c r="BT270">
        <v>0</v>
      </c>
      <c r="BU270">
        <v>0</v>
      </c>
      <c r="BV270">
        <v>10002.0333333333</v>
      </c>
      <c r="BW270">
        <v>0</v>
      </c>
      <c r="BX270">
        <v>1329.8607407407401</v>
      </c>
      <c r="BY270">
        <v>-29.030425925925901</v>
      </c>
      <c r="BZ270">
        <v>501.73803703703697</v>
      </c>
      <c r="CA270">
        <v>530.83211111111098</v>
      </c>
      <c r="CB270">
        <v>0.73944296296296297</v>
      </c>
      <c r="CC270">
        <v>522.90544444444402</v>
      </c>
      <c r="CD270">
        <v>14.9322259259259</v>
      </c>
      <c r="CE270">
        <v>1.1589077777777801</v>
      </c>
      <c r="CF270">
        <v>1.1042274074074101</v>
      </c>
      <c r="CG270">
        <v>9.0839055555555603</v>
      </c>
      <c r="CH270">
        <v>8.3693818518518501</v>
      </c>
      <c r="CI270">
        <v>1999.9885185185201</v>
      </c>
      <c r="CJ270">
        <v>0.97999755555555601</v>
      </c>
      <c r="CK270">
        <v>2.0002644444444401E-2</v>
      </c>
      <c r="CL270">
        <v>0</v>
      </c>
      <c r="CM270">
        <v>2.4324444444444402</v>
      </c>
      <c r="CN270">
        <v>0</v>
      </c>
      <c r="CO270">
        <v>3857.7907407407401</v>
      </c>
      <c r="CP270">
        <v>16705.311111111099</v>
      </c>
      <c r="CQ270">
        <v>42.311999999999998</v>
      </c>
      <c r="CR270">
        <v>44.851666666666702</v>
      </c>
      <c r="CS270">
        <v>43.472000000000001</v>
      </c>
      <c r="CT270">
        <v>42.816666666666698</v>
      </c>
      <c r="CU270">
        <v>41.375</v>
      </c>
      <c r="CV270">
        <v>1959.9877777777799</v>
      </c>
      <c r="CW270">
        <v>40.001111111111101</v>
      </c>
      <c r="CX270">
        <v>0</v>
      </c>
      <c r="CY270">
        <v>1651535423.5</v>
      </c>
      <c r="CZ270">
        <v>0</v>
      </c>
      <c r="DA270">
        <v>0</v>
      </c>
      <c r="DB270" t="s">
        <v>355</v>
      </c>
      <c r="DC270">
        <v>1656181403.5999999</v>
      </c>
      <c r="DD270">
        <v>1656181398.0999999</v>
      </c>
      <c r="DE270">
        <v>0</v>
      </c>
      <c r="DF270">
        <v>2.3420000000000001</v>
      </c>
      <c r="DG270">
        <v>0.193</v>
      </c>
      <c r="DH270">
        <v>3.7240000000000002</v>
      </c>
      <c r="DI270">
        <v>0.24399999999999999</v>
      </c>
      <c r="DJ270">
        <v>420</v>
      </c>
      <c r="DK270">
        <v>22</v>
      </c>
      <c r="DL270">
        <v>0.28000000000000003</v>
      </c>
      <c r="DM270">
        <v>0.02</v>
      </c>
      <c r="DN270">
        <v>-28.504739024390201</v>
      </c>
      <c r="DO270">
        <v>-8.1987658536585499</v>
      </c>
      <c r="DP270">
        <v>0.83308915251494697</v>
      </c>
      <c r="DQ270">
        <v>0</v>
      </c>
      <c r="DR270">
        <v>0.73292426829268298</v>
      </c>
      <c r="DS270">
        <v>6.1471672473869303E-2</v>
      </c>
      <c r="DT270">
        <v>1.21442044433617E-2</v>
      </c>
      <c r="DU270">
        <v>1</v>
      </c>
      <c r="DV270">
        <v>1</v>
      </c>
      <c r="DW270">
        <v>2</v>
      </c>
      <c r="DX270" t="s">
        <v>362</v>
      </c>
      <c r="DY270">
        <v>2.88042</v>
      </c>
      <c r="DZ270">
        <v>2.7164799999999998</v>
      </c>
      <c r="EA270">
        <v>8.8424600000000006E-2</v>
      </c>
      <c r="EB270">
        <v>9.1853299999999999E-2</v>
      </c>
      <c r="EC270">
        <v>6.34411E-2</v>
      </c>
      <c r="ED270">
        <v>6.0553099999999999E-2</v>
      </c>
      <c r="EE270">
        <v>26151.5</v>
      </c>
      <c r="EF270">
        <v>22317.1</v>
      </c>
      <c r="EG270">
        <v>25675.8</v>
      </c>
      <c r="EH270">
        <v>23925.8</v>
      </c>
      <c r="EI270">
        <v>41033.9</v>
      </c>
      <c r="EJ270">
        <v>37187.5</v>
      </c>
      <c r="EK270">
        <v>46385.7</v>
      </c>
      <c r="EL270">
        <v>42652.9</v>
      </c>
      <c r="EM270">
        <v>1.81725</v>
      </c>
      <c r="EN270">
        <v>2.20668</v>
      </c>
      <c r="EO270">
        <v>4.2784999999999997E-2</v>
      </c>
      <c r="EP270">
        <v>0</v>
      </c>
      <c r="EQ270">
        <v>19.256699999999999</v>
      </c>
      <c r="ER270">
        <v>999.9</v>
      </c>
      <c r="ES270">
        <v>41.198</v>
      </c>
      <c r="ET270">
        <v>27.603000000000002</v>
      </c>
      <c r="EU270">
        <v>20.656400000000001</v>
      </c>
      <c r="EV270">
        <v>52.257399999999997</v>
      </c>
      <c r="EW270">
        <v>36.318100000000001</v>
      </c>
      <c r="EX270">
        <v>2</v>
      </c>
      <c r="EY270">
        <v>-0.14605699999999999</v>
      </c>
      <c r="EZ270">
        <v>3.8093400000000002</v>
      </c>
      <c r="FA270">
        <v>20.2029</v>
      </c>
      <c r="FB270">
        <v>5.2343599999999997</v>
      </c>
      <c r="FC270">
        <v>11.991400000000001</v>
      </c>
      <c r="FD270">
        <v>4.9572000000000003</v>
      </c>
      <c r="FE270">
        <v>3.3039499999999999</v>
      </c>
      <c r="FF270">
        <v>316.7</v>
      </c>
      <c r="FG270">
        <v>9999</v>
      </c>
      <c r="FH270">
        <v>9999</v>
      </c>
      <c r="FI270">
        <v>4183.6000000000004</v>
      </c>
      <c r="FJ270">
        <v>1.86829</v>
      </c>
      <c r="FK270">
        <v>1.86389</v>
      </c>
      <c r="FL270">
        <v>1.87158</v>
      </c>
      <c r="FM270">
        <v>1.8623400000000001</v>
      </c>
      <c r="FN270">
        <v>1.86185</v>
      </c>
      <c r="FO270">
        <v>1.86829</v>
      </c>
      <c r="FP270">
        <v>1.8584000000000001</v>
      </c>
      <c r="FQ270">
        <v>1.8649199999999999</v>
      </c>
      <c r="FR270">
        <v>5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-0.40699999999999997</v>
      </c>
      <c r="GF270">
        <v>-0.1731</v>
      </c>
      <c r="GG270">
        <v>-0.25096208036330597</v>
      </c>
      <c r="GH270">
        <v>1.40043110155519E-5</v>
      </c>
      <c r="GI270">
        <v>-8.9464880026576905E-7</v>
      </c>
      <c r="GJ270">
        <v>5.5918935111048905E-10</v>
      </c>
      <c r="GK270">
        <v>-0.17968596506812801</v>
      </c>
      <c r="GL270">
        <v>-4.5276668719836703E-2</v>
      </c>
      <c r="GM270">
        <v>3.5990739600394498E-3</v>
      </c>
      <c r="GN270">
        <v>-4.5187851206301597E-5</v>
      </c>
      <c r="GO270">
        <v>3</v>
      </c>
      <c r="GP270">
        <v>2215</v>
      </c>
      <c r="GQ270">
        <v>2</v>
      </c>
      <c r="GR270">
        <v>17</v>
      </c>
      <c r="GS270">
        <v>15705</v>
      </c>
      <c r="GT270">
        <v>15705.1</v>
      </c>
      <c r="GU270">
        <v>1.65161</v>
      </c>
      <c r="GV270">
        <v>2.32544</v>
      </c>
      <c r="GW270">
        <v>1.9982899999999999</v>
      </c>
      <c r="GX270">
        <v>2.7099600000000001</v>
      </c>
      <c r="GY270">
        <v>2.0935100000000002</v>
      </c>
      <c r="GZ270">
        <v>2.3828100000000001</v>
      </c>
      <c r="HA270">
        <v>32.487499999999997</v>
      </c>
      <c r="HB270">
        <v>15.244</v>
      </c>
      <c r="HC270">
        <v>18</v>
      </c>
      <c r="HD270">
        <v>424.78</v>
      </c>
      <c r="HE270">
        <v>684.18399999999997</v>
      </c>
      <c r="HF270">
        <v>15.867800000000001</v>
      </c>
      <c r="HG270">
        <v>25.195699999999999</v>
      </c>
      <c r="HH270">
        <v>30.000900000000001</v>
      </c>
      <c r="HI270">
        <v>24.9038</v>
      </c>
      <c r="HJ270">
        <v>24.896100000000001</v>
      </c>
      <c r="HK270">
        <v>33.179099999999998</v>
      </c>
      <c r="HL270">
        <v>37.109400000000001</v>
      </c>
      <c r="HM270">
        <v>21.3706</v>
      </c>
      <c r="HN270">
        <v>15.8864</v>
      </c>
      <c r="HO270">
        <v>574.61300000000006</v>
      </c>
      <c r="HP270">
        <v>14.858000000000001</v>
      </c>
      <c r="HQ270">
        <v>98.197000000000003</v>
      </c>
      <c r="HR270">
        <v>100.303</v>
      </c>
    </row>
    <row r="271" spans="1:226" x14ac:dyDescent="0.2">
      <c r="A271">
        <v>255</v>
      </c>
      <c r="B271">
        <v>1657123711.5</v>
      </c>
      <c r="C271">
        <v>3831</v>
      </c>
      <c r="D271" t="s">
        <v>868</v>
      </c>
      <c r="E271" t="s">
        <v>869</v>
      </c>
      <c r="F271">
        <v>5</v>
      </c>
      <c r="G271" t="s">
        <v>1879</v>
      </c>
      <c r="H271" t="s">
        <v>353</v>
      </c>
      <c r="I271">
        <v>1657123703.7142899</v>
      </c>
      <c r="J271">
        <f t="shared" si="102"/>
        <v>4.2836608062489616E-3</v>
      </c>
      <c r="K271">
        <f t="shared" si="103"/>
        <v>4.2836608062489612</v>
      </c>
      <c r="L271">
        <f t="shared" si="104"/>
        <v>38.225446407265196</v>
      </c>
      <c r="M271">
        <f t="shared" si="105"/>
        <v>509.24203571428598</v>
      </c>
      <c r="N271">
        <f t="shared" si="106"/>
        <v>267.26529118033386</v>
      </c>
      <c r="O271">
        <f t="shared" si="107"/>
        <v>19.79101516892824</v>
      </c>
      <c r="P271">
        <f t="shared" si="108"/>
        <v>37.7094115325175</v>
      </c>
      <c r="Q271">
        <f t="shared" si="109"/>
        <v>0.2727350471940263</v>
      </c>
      <c r="R271">
        <f t="shared" si="110"/>
        <v>3.7989515406391154</v>
      </c>
      <c r="S271">
        <f t="shared" si="111"/>
        <v>0.26230546141497796</v>
      </c>
      <c r="T271">
        <f t="shared" si="112"/>
        <v>0.16484473946073852</v>
      </c>
      <c r="U271">
        <f t="shared" si="113"/>
        <v>321.52109830070634</v>
      </c>
      <c r="V271">
        <f t="shared" si="114"/>
        <v>20.360678046904308</v>
      </c>
      <c r="W271">
        <f t="shared" si="115"/>
        <v>19.9631714285714</v>
      </c>
      <c r="X271">
        <f t="shared" si="116"/>
        <v>2.3412666884807107</v>
      </c>
      <c r="Y271">
        <f t="shared" si="117"/>
        <v>50.242840969056488</v>
      </c>
      <c r="Z271">
        <f t="shared" si="118"/>
        <v>1.1605627775040706</v>
      </c>
      <c r="AA271">
        <f t="shared" si="119"/>
        <v>2.3099067551113137</v>
      </c>
      <c r="AB271">
        <f t="shared" si="120"/>
        <v>1.1807039109766402</v>
      </c>
      <c r="AC271">
        <f t="shared" si="121"/>
        <v>-188.90944155557921</v>
      </c>
      <c r="AD271">
        <f t="shared" si="122"/>
        <v>-44.549631217225475</v>
      </c>
      <c r="AE271">
        <f t="shared" si="123"/>
        <v>-2.3542194494787787</v>
      </c>
      <c r="AF271">
        <f t="shared" si="124"/>
        <v>85.707806078422891</v>
      </c>
      <c r="AG271">
        <f t="shared" si="125"/>
        <v>167.49522638436579</v>
      </c>
      <c r="AH271">
        <f t="shared" si="126"/>
        <v>4.3433962438903757</v>
      </c>
      <c r="AI271">
        <f t="shared" si="127"/>
        <v>38.225446407265196</v>
      </c>
      <c r="AJ271">
        <v>562.15878737380103</v>
      </c>
      <c r="AK271">
        <v>541.67553939393997</v>
      </c>
      <c r="AL271">
        <v>3.3806479525148698</v>
      </c>
      <c r="AM271">
        <v>66.878724272265899</v>
      </c>
      <c r="AN271">
        <f t="shared" si="128"/>
        <v>4.2836608062489612</v>
      </c>
      <c r="AO271">
        <v>14.9411351179895</v>
      </c>
      <c r="AP271">
        <v>15.6747671328671</v>
      </c>
      <c r="AQ271">
        <v>2.9842001255883102E-6</v>
      </c>
      <c r="AR271">
        <v>78.976408190119201</v>
      </c>
      <c r="AS271">
        <v>21</v>
      </c>
      <c r="AT271">
        <v>4</v>
      </c>
      <c r="AU271">
        <f t="shared" si="129"/>
        <v>1</v>
      </c>
      <c r="AV271">
        <f t="shared" si="130"/>
        <v>0</v>
      </c>
      <c r="AW271">
        <f t="shared" si="131"/>
        <v>40084.171486074112</v>
      </c>
      <c r="AX271">
        <f t="shared" si="132"/>
        <v>2000.0314285714301</v>
      </c>
      <c r="AY271">
        <f t="shared" si="133"/>
        <v>1681.226442642854</v>
      </c>
      <c r="AZ271">
        <f t="shared" si="134"/>
        <v>0.84060001189266809</v>
      </c>
      <c r="BA271">
        <f t="shared" si="135"/>
        <v>0.16075802295284949</v>
      </c>
      <c r="BB271">
        <v>0.87</v>
      </c>
      <c r="BC271">
        <v>0.5</v>
      </c>
      <c r="BD271" t="s">
        <v>354</v>
      </c>
      <c r="BE271">
        <v>2</v>
      </c>
      <c r="BF271" t="b">
        <v>1</v>
      </c>
      <c r="BG271">
        <v>1657123703.7142899</v>
      </c>
      <c r="BH271">
        <v>509.24203571428598</v>
      </c>
      <c r="BI271">
        <v>538.76996428571397</v>
      </c>
      <c r="BJ271">
        <v>15.672675</v>
      </c>
      <c r="BK271">
        <v>14.928796428571401</v>
      </c>
      <c r="BL271">
        <v>509.64435714285702</v>
      </c>
      <c r="BM271">
        <v>15.8459035714286</v>
      </c>
      <c r="BN271">
        <v>500.01864285714299</v>
      </c>
      <c r="BO271">
        <v>73.950024999999997</v>
      </c>
      <c r="BP271">
        <v>0.10005116785714301</v>
      </c>
      <c r="BQ271">
        <v>19.745653571428601</v>
      </c>
      <c r="BR271">
        <v>19.9631714285714</v>
      </c>
      <c r="BS271">
        <v>999.9</v>
      </c>
      <c r="BT271">
        <v>0</v>
      </c>
      <c r="BU271">
        <v>0</v>
      </c>
      <c r="BV271">
        <v>10003.2553571429</v>
      </c>
      <c r="BW271">
        <v>0</v>
      </c>
      <c r="BX271">
        <v>1330.4549999999999</v>
      </c>
      <c r="BY271">
        <v>-29.5278142857143</v>
      </c>
      <c r="BZ271">
        <v>517.35050000000001</v>
      </c>
      <c r="CA271">
        <v>546.93507142857095</v>
      </c>
      <c r="CB271">
        <v>0.74387367857142805</v>
      </c>
      <c r="CC271">
        <v>538.76996428571397</v>
      </c>
      <c r="CD271">
        <v>14.928796428571401</v>
      </c>
      <c r="CE271">
        <v>1.1589942857142901</v>
      </c>
      <c r="CF271">
        <v>1.1039853571428599</v>
      </c>
      <c r="CG271">
        <v>9.0850089285714297</v>
      </c>
      <c r="CH271">
        <v>8.3661464285714295</v>
      </c>
      <c r="CI271">
        <v>2000.0314285714301</v>
      </c>
      <c r="CJ271">
        <v>0.97999785714285703</v>
      </c>
      <c r="CK271">
        <v>2.0002342857142901E-2</v>
      </c>
      <c r="CL271">
        <v>0</v>
      </c>
      <c r="CM271">
        <v>2.42681785714286</v>
      </c>
      <c r="CN271">
        <v>0</v>
      </c>
      <c r="CO271">
        <v>3860.35</v>
      </c>
      <c r="CP271">
        <v>16705.660714285699</v>
      </c>
      <c r="CQ271">
        <v>42.311999999999998</v>
      </c>
      <c r="CR271">
        <v>44.859250000000003</v>
      </c>
      <c r="CS271">
        <v>43.481999999999999</v>
      </c>
      <c r="CT271">
        <v>42.827750000000002</v>
      </c>
      <c r="CU271">
        <v>41.375</v>
      </c>
      <c r="CV271">
        <v>1960.0303571428601</v>
      </c>
      <c r="CW271">
        <v>40.001428571428598</v>
      </c>
      <c r="CX271">
        <v>0</v>
      </c>
      <c r="CY271">
        <v>1651535428.3</v>
      </c>
      <c r="CZ271">
        <v>0</v>
      </c>
      <c r="DA271">
        <v>0</v>
      </c>
      <c r="DB271" t="s">
        <v>355</v>
      </c>
      <c r="DC271">
        <v>1656181403.5999999</v>
      </c>
      <c r="DD271">
        <v>1656181398.0999999</v>
      </c>
      <c r="DE271">
        <v>0</v>
      </c>
      <c r="DF271">
        <v>2.3420000000000001</v>
      </c>
      <c r="DG271">
        <v>0.193</v>
      </c>
      <c r="DH271">
        <v>3.7240000000000002</v>
      </c>
      <c r="DI271">
        <v>0.24399999999999999</v>
      </c>
      <c r="DJ271">
        <v>420</v>
      </c>
      <c r="DK271">
        <v>22</v>
      </c>
      <c r="DL271">
        <v>0.28000000000000003</v>
      </c>
      <c r="DM271">
        <v>0.02</v>
      </c>
      <c r="DN271">
        <v>-29.108517073170699</v>
      </c>
      <c r="DO271">
        <v>-6.0446278745644904</v>
      </c>
      <c r="DP271">
        <v>0.63019421044566803</v>
      </c>
      <c r="DQ271">
        <v>0</v>
      </c>
      <c r="DR271">
        <v>0.73971704878048805</v>
      </c>
      <c r="DS271">
        <v>3.15522229965167E-2</v>
      </c>
      <c r="DT271">
        <v>1.1996360848498E-2</v>
      </c>
      <c r="DU271">
        <v>1</v>
      </c>
      <c r="DV271">
        <v>1</v>
      </c>
      <c r="DW271">
        <v>2</v>
      </c>
      <c r="DX271" t="s">
        <v>362</v>
      </c>
      <c r="DY271">
        <v>2.8803000000000001</v>
      </c>
      <c r="DZ271">
        <v>2.7164999999999999</v>
      </c>
      <c r="EA271">
        <v>9.0456900000000007E-2</v>
      </c>
      <c r="EB271">
        <v>9.3950500000000006E-2</v>
      </c>
      <c r="EC271">
        <v>6.3432500000000003E-2</v>
      </c>
      <c r="ED271">
        <v>6.0372799999999997E-2</v>
      </c>
      <c r="EE271">
        <v>26092.7</v>
      </c>
      <c r="EF271">
        <v>22264.9</v>
      </c>
      <c r="EG271">
        <v>25675.4</v>
      </c>
      <c r="EH271">
        <v>23925.200000000001</v>
      </c>
      <c r="EI271">
        <v>41033.4</v>
      </c>
      <c r="EJ271">
        <v>37194</v>
      </c>
      <c r="EK271">
        <v>46384.6</v>
      </c>
      <c r="EL271">
        <v>42652.1</v>
      </c>
      <c r="EM271">
        <v>1.8169999999999999</v>
      </c>
      <c r="EN271">
        <v>2.2065999999999999</v>
      </c>
      <c r="EO271">
        <v>4.3138900000000001E-2</v>
      </c>
      <c r="EP271">
        <v>0</v>
      </c>
      <c r="EQ271">
        <v>19.246700000000001</v>
      </c>
      <c r="ER271">
        <v>999.9</v>
      </c>
      <c r="ES271">
        <v>41.198</v>
      </c>
      <c r="ET271">
        <v>27.603000000000002</v>
      </c>
      <c r="EU271">
        <v>20.657900000000001</v>
      </c>
      <c r="EV271">
        <v>52.117400000000004</v>
      </c>
      <c r="EW271">
        <v>36.298099999999998</v>
      </c>
      <c r="EX271">
        <v>2</v>
      </c>
      <c r="EY271">
        <v>-0.14518</v>
      </c>
      <c r="EZ271">
        <v>3.7738900000000002</v>
      </c>
      <c r="FA271">
        <v>20.203700000000001</v>
      </c>
      <c r="FB271">
        <v>5.23346</v>
      </c>
      <c r="FC271">
        <v>11.9918</v>
      </c>
      <c r="FD271">
        <v>4.9573</v>
      </c>
      <c r="FE271">
        <v>3.3039299999999998</v>
      </c>
      <c r="FF271">
        <v>316.8</v>
      </c>
      <c r="FG271">
        <v>9999</v>
      </c>
      <c r="FH271">
        <v>9999</v>
      </c>
      <c r="FI271">
        <v>4183.8</v>
      </c>
      <c r="FJ271">
        <v>1.86829</v>
      </c>
      <c r="FK271">
        <v>1.8638999999999999</v>
      </c>
      <c r="FL271">
        <v>1.87158</v>
      </c>
      <c r="FM271">
        <v>1.8623400000000001</v>
      </c>
      <c r="FN271">
        <v>1.8618600000000001</v>
      </c>
      <c r="FO271">
        <v>1.86829</v>
      </c>
      <c r="FP271">
        <v>1.8584499999999999</v>
      </c>
      <c r="FQ271">
        <v>1.8649199999999999</v>
      </c>
      <c r="FR271">
        <v>5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-0.41399999999999998</v>
      </c>
      <c r="GF271">
        <v>-0.17319999999999999</v>
      </c>
      <c r="GG271">
        <v>-0.25096208036330597</v>
      </c>
      <c r="GH271">
        <v>1.40043110155519E-5</v>
      </c>
      <c r="GI271">
        <v>-8.9464880026576905E-7</v>
      </c>
      <c r="GJ271">
        <v>5.5918935111048905E-10</v>
      </c>
      <c r="GK271">
        <v>-0.17968596506812801</v>
      </c>
      <c r="GL271">
        <v>-4.5276668719836703E-2</v>
      </c>
      <c r="GM271">
        <v>3.5990739600394498E-3</v>
      </c>
      <c r="GN271">
        <v>-4.5187851206301597E-5</v>
      </c>
      <c r="GO271">
        <v>3</v>
      </c>
      <c r="GP271">
        <v>2215</v>
      </c>
      <c r="GQ271">
        <v>2</v>
      </c>
      <c r="GR271">
        <v>17</v>
      </c>
      <c r="GS271">
        <v>15705.1</v>
      </c>
      <c r="GT271">
        <v>15705.2</v>
      </c>
      <c r="GU271">
        <v>1.6906699999999999</v>
      </c>
      <c r="GV271">
        <v>2.3303199999999999</v>
      </c>
      <c r="GW271">
        <v>1.9982899999999999</v>
      </c>
      <c r="GX271">
        <v>2.7099600000000001</v>
      </c>
      <c r="GY271">
        <v>2.0947300000000002</v>
      </c>
      <c r="GZ271">
        <v>2.3046899999999999</v>
      </c>
      <c r="HA271">
        <v>32.509700000000002</v>
      </c>
      <c r="HB271">
        <v>15.2265</v>
      </c>
      <c r="HC271">
        <v>18</v>
      </c>
      <c r="HD271">
        <v>424.74400000000003</v>
      </c>
      <c r="HE271">
        <v>684.30399999999997</v>
      </c>
      <c r="HF271">
        <v>15.8934</v>
      </c>
      <c r="HG271">
        <v>25.208500000000001</v>
      </c>
      <c r="HH271">
        <v>30.000900000000001</v>
      </c>
      <c r="HI271">
        <v>24.9176</v>
      </c>
      <c r="HJ271">
        <v>24.9102</v>
      </c>
      <c r="HK271">
        <v>33.931100000000001</v>
      </c>
      <c r="HL271">
        <v>37.109400000000001</v>
      </c>
      <c r="HM271">
        <v>21.3706</v>
      </c>
      <c r="HN271">
        <v>15.9125</v>
      </c>
      <c r="HO271">
        <v>588.10900000000004</v>
      </c>
      <c r="HP271">
        <v>14.8565</v>
      </c>
      <c r="HQ271">
        <v>98.194999999999993</v>
      </c>
      <c r="HR271">
        <v>100.301</v>
      </c>
    </row>
    <row r="272" spans="1:226" x14ac:dyDescent="0.2">
      <c r="A272">
        <v>256</v>
      </c>
      <c r="B272">
        <v>1657123716.5</v>
      </c>
      <c r="C272">
        <v>3836</v>
      </c>
      <c r="D272" t="s">
        <v>870</v>
      </c>
      <c r="E272" t="s">
        <v>871</v>
      </c>
      <c r="F272">
        <v>5</v>
      </c>
      <c r="G272" t="s">
        <v>1880</v>
      </c>
      <c r="H272" t="s">
        <v>353</v>
      </c>
      <c r="I272">
        <v>1657123709</v>
      </c>
      <c r="J272">
        <f t="shared" si="102"/>
        <v>4.5325872246488675E-3</v>
      </c>
      <c r="K272">
        <f t="shared" si="103"/>
        <v>4.5325872246488679</v>
      </c>
      <c r="L272">
        <f t="shared" si="104"/>
        <v>41.113466835875727</v>
      </c>
      <c r="M272">
        <f t="shared" si="105"/>
        <v>526.65033333333304</v>
      </c>
      <c r="N272">
        <f t="shared" si="106"/>
        <v>280.55208000497902</v>
      </c>
      <c r="O272">
        <f t="shared" si="107"/>
        <v>20.774962728609641</v>
      </c>
      <c r="P272">
        <f t="shared" si="108"/>
        <v>38.998609619346475</v>
      </c>
      <c r="Q272">
        <f t="shared" si="109"/>
        <v>0.28927873727156428</v>
      </c>
      <c r="R272">
        <f t="shared" si="110"/>
        <v>3.7979179459549353</v>
      </c>
      <c r="S272">
        <f t="shared" si="111"/>
        <v>0.27757164222935937</v>
      </c>
      <c r="T272">
        <f t="shared" si="112"/>
        <v>0.17449463345756136</v>
      </c>
      <c r="U272">
        <f t="shared" si="113"/>
        <v>321.52179811111176</v>
      </c>
      <c r="V272">
        <f t="shared" si="114"/>
        <v>20.304352032844584</v>
      </c>
      <c r="W272">
        <f t="shared" si="115"/>
        <v>19.962033333333299</v>
      </c>
      <c r="X272">
        <f t="shared" si="116"/>
        <v>2.3411016412849426</v>
      </c>
      <c r="Y272">
        <f t="shared" si="117"/>
        <v>50.257126511691027</v>
      </c>
      <c r="Z272">
        <f t="shared" si="118"/>
        <v>1.1604920012641833</v>
      </c>
      <c r="AA272">
        <f t="shared" si="119"/>
        <v>2.309109337944788</v>
      </c>
      <c r="AB272">
        <f t="shared" si="120"/>
        <v>1.1806096400207593</v>
      </c>
      <c r="AC272">
        <f t="shared" si="121"/>
        <v>-199.88709660701505</v>
      </c>
      <c r="AD272">
        <f t="shared" si="122"/>
        <v>-45.443869024867496</v>
      </c>
      <c r="AE272">
        <f t="shared" si="123"/>
        <v>-2.4020464313695093</v>
      </c>
      <c r="AF272">
        <f t="shared" si="124"/>
        <v>73.788786047859702</v>
      </c>
      <c r="AG272">
        <f t="shared" si="125"/>
        <v>169.62291872030323</v>
      </c>
      <c r="AH272">
        <f t="shared" si="126"/>
        <v>4.4235083516778371</v>
      </c>
      <c r="AI272">
        <f t="shared" si="127"/>
        <v>41.113466835875727</v>
      </c>
      <c r="AJ272">
        <v>579.61439368667698</v>
      </c>
      <c r="AK272">
        <v>558.63063636363597</v>
      </c>
      <c r="AL272">
        <v>3.3781582727825699</v>
      </c>
      <c r="AM272">
        <v>66.878724272265899</v>
      </c>
      <c r="AN272">
        <f t="shared" si="128"/>
        <v>4.5325872246488679</v>
      </c>
      <c r="AO272">
        <v>14.8835385304809</v>
      </c>
      <c r="AP272">
        <v>15.659868531468501</v>
      </c>
      <c r="AQ272">
        <v>-5.7787332433818499E-6</v>
      </c>
      <c r="AR272">
        <v>78.976408190119201</v>
      </c>
      <c r="AS272">
        <v>21</v>
      </c>
      <c r="AT272">
        <v>4</v>
      </c>
      <c r="AU272">
        <f t="shared" si="129"/>
        <v>1</v>
      </c>
      <c r="AV272">
        <f t="shared" si="130"/>
        <v>0</v>
      </c>
      <c r="AW272">
        <f t="shared" si="131"/>
        <v>40071.209120601714</v>
      </c>
      <c r="AX272">
        <f t="shared" si="132"/>
        <v>2000.0359259259301</v>
      </c>
      <c r="AY272">
        <f t="shared" si="133"/>
        <v>1681.2302111111144</v>
      </c>
      <c r="AZ272">
        <f t="shared" si="134"/>
        <v>0.84060000588878303</v>
      </c>
      <c r="BA272">
        <f t="shared" si="135"/>
        <v>0.16075801136535139</v>
      </c>
      <c r="BB272">
        <v>0.87</v>
      </c>
      <c r="BC272">
        <v>0.5</v>
      </c>
      <c r="BD272" t="s">
        <v>354</v>
      </c>
      <c r="BE272">
        <v>2</v>
      </c>
      <c r="BF272" t="b">
        <v>1</v>
      </c>
      <c r="BG272">
        <v>1657123709</v>
      </c>
      <c r="BH272">
        <v>526.65033333333304</v>
      </c>
      <c r="BI272">
        <v>556.56940740740697</v>
      </c>
      <c r="BJ272">
        <v>15.671674074074099</v>
      </c>
      <c r="BK272">
        <v>14.914062962962999</v>
      </c>
      <c r="BL272">
        <v>527.06070370370401</v>
      </c>
      <c r="BM272">
        <v>15.8449222222222</v>
      </c>
      <c r="BN272">
        <v>500.01122222222199</v>
      </c>
      <c r="BO272">
        <v>73.950274074074102</v>
      </c>
      <c r="BP272">
        <v>0.10001537037037</v>
      </c>
      <c r="BQ272">
        <v>19.740088888888899</v>
      </c>
      <c r="BR272">
        <v>19.962033333333299</v>
      </c>
      <c r="BS272">
        <v>999.9</v>
      </c>
      <c r="BT272">
        <v>0</v>
      </c>
      <c r="BU272">
        <v>0</v>
      </c>
      <c r="BV272">
        <v>9999.6492592592604</v>
      </c>
      <c r="BW272">
        <v>0</v>
      </c>
      <c r="BX272">
        <v>1330.6574074074099</v>
      </c>
      <c r="BY272">
        <v>-29.918977777777801</v>
      </c>
      <c r="BZ272">
        <v>535.03537037036995</v>
      </c>
      <c r="CA272">
        <v>564.99551851851902</v>
      </c>
      <c r="CB272">
        <v>0.75760440740740698</v>
      </c>
      <c r="CC272">
        <v>556.56940740740697</v>
      </c>
      <c r="CD272">
        <v>14.914062962962999</v>
      </c>
      <c r="CE272">
        <v>1.1589237037036999</v>
      </c>
      <c r="CF272">
        <v>1.1028992592592599</v>
      </c>
      <c r="CG272">
        <v>9.0841025925925898</v>
      </c>
      <c r="CH272">
        <v>8.3516203703703695</v>
      </c>
      <c r="CI272">
        <v>2000.0359259259301</v>
      </c>
      <c r="CJ272">
        <v>0.97999788888888895</v>
      </c>
      <c r="CK272">
        <v>2.0002311111111101E-2</v>
      </c>
      <c r="CL272">
        <v>0</v>
      </c>
      <c r="CM272">
        <v>2.4527148148148101</v>
      </c>
      <c r="CN272">
        <v>0</v>
      </c>
      <c r="CO272">
        <v>3863.6603703703699</v>
      </c>
      <c r="CP272">
        <v>16705.692592592601</v>
      </c>
      <c r="CQ272">
        <v>42.311999999999998</v>
      </c>
      <c r="CR272">
        <v>44.865666666666698</v>
      </c>
      <c r="CS272">
        <v>43.490666666666698</v>
      </c>
      <c r="CT272">
        <v>42.842333333333301</v>
      </c>
      <c r="CU272">
        <v>41.375</v>
      </c>
      <c r="CV272">
        <v>1960.03481481481</v>
      </c>
      <c r="CW272">
        <v>40.001111111111101</v>
      </c>
      <c r="CX272">
        <v>0</v>
      </c>
      <c r="CY272">
        <v>1651535433.7</v>
      </c>
      <c r="CZ272">
        <v>0</v>
      </c>
      <c r="DA272">
        <v>0</v>
      </c>
      <c r="DB272" t="s">
        <v>355</v>
      </c>
      <c r="DC272">
        <v>1656181403.5999999</v>
      </c>
      <c r="DD272">
        <v>1656181398.0999999</v>
      </c>
      <c r="DE272">
        <v>0</v>
      </c>
      <c r="DF272">
        <v>2.3420000000000001</v>
      </c>
      <c r="DG272">
        <v>0.193</v>
      </c>
      <c r="DH272">
        <v>3.7240000000000002</v>
      </c>
      <c r="DI272">
        <v>0.24399999999999999</v>
      </c>
      <c r="DJ272">
        <v>420</v>
      </c>
      <c r="DK272">
        <v>22</v>
      </c>
      <c r="DL272">
        <v>0.28000000000000003</v>
      </c>
      <c r="DM272">
        <v>0.02</v>
      </c>
      <c r="DN272">
        <v>-29.6280731707317</v>
      </c>
      <c r="DO272">
        <v>-5.3038578397213003</v>
      </c>
      <c r="DP272">
        <v>0.56530444032910299</v>
      </c>
      <c r="DQ272">
        <v>0</v>
      </c>
      <c r="DR272">
        <v>0.75182780487804901</v>
      </c>
      <c r="DS272">
        <v>0.14421129616724701</v>
      </c>
      <c r="DT272">
        <v>2.1168117816970599E-2</v>
      </c>
      <c r="DU272">
        <v>0</v>
      </c>
      <c r="DV272">
        <v>0</v>
      </c>
      <c r="DW272">
        <v>2</v>
      </c>
      <c r="DX272" t="s">
        <v>375</v>
      </c>
      <c r="DY272">
        <v>2.8801100000000002</v>
      </c>
      <c r="DZ272">
        <v>2.7165699999999999</v>
      </c>
      <c r="EA272">
        <v>9.2471499999999998E-2</v>
      </c>
      <c r="EB272">
        <v>9.5851900000000004E-2</v>
      </c>
      <c r="EC272">
        <v>6.3393599999999994E-2</v>
      </c>
      <c r="ED272">
        <v>6.0370199999999999E-2</v>
      </c>
      <c r="EE272">
        <v>26033.9</v>
      </c>
      <c r="EF272">
        <v>22217.7</v>
      </c>
      <c r="EG272">
        <v>25674.5</v>
      </c>
      <c r="EH272">
        <v>23924.7</v>
      </c>
      <c r="EI272">
        <v>41034.1</v>
      </c>
      <c r="EJ272">
        <v>37193.5</v>
      </c>
      <c r="EK272">
        <v>46383.4</v>
      </c>
      <c r="EL272">
        <v>42651.4</v>
      </c>
      <c r="EM272">
        <v>1.8166500000000001</v>
      </c>
      <c r="EN272">
        <v>2.2065000000000001</v>
      </c>
      <c r="EO272">
        <v>4.3772199999999997E-2</v>
      </c>
      <c r="EP272">
        <v>0</v>
      </c>
      <c r="EQ272">
        <v>19.235399999999998</v>
      </c>
      <c r="ER272">
        <v>999.9</v>
      </c>
      <c r="ES272">
        <v>41.173000000000002</v>
      </c>
      <c r="ET272">
        <v>27.614000000000001</v>
      </c>
      <c r="EU272">
        <v>20.657</v>
      </c>
      <c r="EV272">
        <v>52.6374</v>
      </c>
      <c r="EW272">
        <v>36.358199999999997</v>
      </c>
      <c r="EX272">
        <v>2</v>
      </c>
      <c r="EY272">
        <v>-0.14442099999999999</v>
      </c>
      <c r="EZ272">
        <v>3.7355299999999998</v>
      </c>
      <c r="FA272">
        <v>20.2044</v>
      </c>
      <c r="FB272">
        <v>5.2325600000000003</v>
      </c>
      <c r="FC272">
        <v>11.991199999999999</v>
      </c>
      <c r="FD272">
        <v>4.9569999999999999</v>
      </c>
      <c r="FE272">
        <v>3.3039499999999999</v>
      </c>
      <c r="FF272">
        <v>316.8</v>
      </c>
      <c r="FG272">
        <v>9999</v>
      </c>
      <c r="FH272">
        <v>9999</v>
      </c>
      <c r="FI272">
        <v>4183.8</v>
      </c>
      <c r="FJ272">
        <v>1.86829</v>
      </c>
      <c r="FK272">
        <v>1.86391</v>
      </c>
      <c r="FL272">
        <v>1.87161</v>
      </c>
      <c r="FM272">
        <v>1.8623400000000001</v>
      </c>
      <c r="FN272">
        <v>1.8618600000000001</v>
      </c>
      <c r="FO272">
        <v>1.86829</v>
      </c>
      <c r="FP272">
        <v>1.85843</v>
      </c>
      <c r="FQ272">
        <v>1.8649199999999999</v>
      </c>
      <c r="FR272">
        <v>5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-0.42199999999999999</v>
      </c>
      <c r="GF272">
        <v>-0.17369999999999999</v>
      </c>
      <c r="GG272">
        <v>-0.25096208036330597</v>
      </c>
      <c r="GH272">
        <v>1.40043110155519E-5</v>
      </c>
      <c r="GI272">
        <v>-8.9464880026576905E-7</v>
      </c>
      <c r="GJ272">
        <v>5.5918935111048905E-10</v>
      </c>
      <c r="GK272">
        <v>-0.17968596506812801</v>
      </c>
      <c r="GL272">
        <v>-4.5276668719836703E-2</v>
      </c>
      <c r="GM272">
        <v>3.5990739600394498E-3</v>
      </c>
      <c r="GN272">
        <v>-4.5187851206301597E-5</v>
      </c>
      <c r="GO272">
        <v>3</v>
      </c>
      <c r="GP272">
        <v>2215</v>
      </c>
      <c r="GQ272">
        <v>2</v>
      </c>
      <c r="GR272">
        <v>17</v>
      </c>
      <c r="GS272">
        <v>15705.2</v>
      </c>
      <c r="GT272">
        <v>15705.3</v>
      </c>
      <c r="GU272">
        <v>1.7297400000000001</v>
      </c>
      <c r="GV272">
        <v>2.323</v>
      </c>
      <c r="GW272">
        <v>1.9982899999999999</v>
      </c>
      <c r="GX272">
        <v>2.7099600000000001</v>
      </c>
      <c r="GY272">
        <v>2.0935100000000002</v>
      </c>
      <c r="GZ272">
        <v>2.3864700000000001</v>
      </c>
      <c r="HA272">
        <v>32.509700000000002</v>
      </c>
      <c r="HB272">
        <v>15.244</v>
      </c>
      <c r="HC272">
        <v>18</v>
      </c>
      <c r="HD272">
        <v>424.65100000000001</v>
      </c>
      <c r="HE272">
        <v>684.39800000000002</v>
      </c>
      <c r="HF272">
        <v>15.920500000000001</v>
      </c>
      <c r="HG272">
        <v>25.221499999999999</v>
      </c>
      <c r="HH272">
        <v>30.000900000000001</v>
      </c>
      <c r="HI272">
        <v>24.931100000000001</v>
      </c>
      <c r="HJ272">
        <v>24.9239</v>
      </c>
      <c r="HK272">
        <v>34.730699999999999</v>
      </c>
      <c r="HL272">
        <v>37.109400000000001</v>
      </c>
      <c r="HM272">
        <v>21.3706</v>
      </c>
      <c r="HN272">
        <v>15.9399</v>
      </c>
      <c r="HO272">
        <v>608.34100000000001</v>
      </c>
      <c r="HP272">
        <v>14.8592</v>
      </c>
      <c r="HQ272">
        <v>98.1922</v>
      </c>
      <c r="HR272">
        <v>100.29900000000001</v>
      </c>
    </row>
    <row r="273" spans="1:226" x14ac:dyDescent="0.2">
      <c r="A273">
        <v>257</v>
      </c>
      <c r="B273">
        <v>1657123721.5</v>
      </c>
      <c r="C273">
        <v>3841</v>
      </c>
      <c r="D273" t="s">
        <v>872</v>
      </c>
      <c r="E273" t="s">
        <v>873</v>
      </c>
      <c r="F273">
        <v>5</v>
      </c>
      <c r="G273" t="s">
        <v>1881</v>
      </c>
      <c r="H273" t="s">
        <v>353</v>
      </c>
      <c r="I273">
        <v>1657123713.7142899</v>
      </c>
      <c r="J273">
        <f t="shared" ref="J273:J336" si="136">(K273)/1000</f>
        <v>4.5223107999320718E-3</v>
      </c>
      <c r="K273">
        <f t="shared" ref="K273:K336" si="137">IF(BF273, AN273, AH273)</f>
        <v>4.5223107999320717</v>
      </c>
      <c r="L273">
        <f t="shared" ref="L273:L336" si="138">IF(BF273, AI273, AG273)</f>
        <v>41.771557884293571</v>
      </c>
      <c r="M273">
        <f t="shared" ref="M273:M336" si="139">BH273 - IF(AU273&gt;1, L273*BB273*100/(AW273*BV273), 0)</f>
        <v>542.20325000000003</v>
      </c>
      <c r="N273">
        <f t="shared" ref="N273:N336" si="140">((T273-J273/2)*M273-L273)/(T273+J273/2)</f>
        <v>291.55112339370027</v>
      </c>
      <c r="O273">
        <f t="shared" ref="O273:O336" si="141">N273*(BO273+BP273)/1000</f>
        <v>21.589616490094148</v>
      </c>
      <c r="P273">
        <f t="shared" ref="P273:P336" si="142">(BH273 - IF(AU273&gt;1, L273*BB273*100/(AW273*BV273), 0))*(BO273+BP273)/1000</f>
        <v>40.150626383885779</v>
      </c>
      <c r="Q273">
        <f t="shared" ref="Q273:Q336" si="143">2/((1/S273-1/R273)+SIGN(S273)*SQRT((1/S273-1/R273)*(1/S273-1/R273) + 4*BC273/((BC273+1)*(BC273+1))*(2*1/S273*1/R273-1/R273*1/R273)))</f>
        <v>0.28872214218832998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3.7993932108516453</v>
      </c>
      <c r="S273">
        <f t="shared" ref="S273:S336" si="145">J273*(1000-(1000*0.61365*EXP(17.502*W273/(240.97+W273))/(BO273+BP273)+BJ273)/2)/(1000*0.61365*EXP(17.502*W273/(240.97+W273))/(BO273+BP273)-BJ273)</f>
        <v>0.27706340995390288</v>
      </c>
      <c r="T273">
        <f t="shared" ref="T273:T336" si="146">1/((BC273+1)/(Q273/1.6)+1/(R273/1.37)) + BC273/((BC273+1)/(Q273/1.6) + BC273/(R273/1.37))</f>
        <v>0.17417289324063848</v>
      </c>
      <c r="U273">
        <f t="shared" ref="U273:U336" si="147">(AX273*BA273)</f>
        <v>321.51602067857135</v>
      </c>
      <c r="V273">
        <f t="shared" ref="V273:V336" si="148">(BQ273+(U273+2*0.95*0.0000000567*(((BQ273+$B$7)+273)^4-(BQ273+273)^4)-44100*J273)/(1.84*29.3*R273+8*0.95*0.0000000567*(BQ273+273)^3))</f>
        <v>20.302734397197739</v>
      </c>
      <c r="W273">
        <f t="shared" ref="W273:W336" si="149">($C$7*BR273+$D$7*BS273+$E$7*V273)</f>
        <v>19.956775</v>
      </c>
      <c r="X273">
        <f t="shared" ref="X273:X336" si="150">0.61365*EXP(17.502*W273/(240.97+W273))</f>
        <v>2.3403392072654694</v>
      </c>
      <c r="Y273">
        <f t="shared" ref="Y273:Y336" si="151">(Z273/AA273*100)</f>
        <v>50.256541903643935</v>
      </c>
      <c r="Z273">
        <f t="shared" ref="Z273:Z336" si="152">BJ273*(BO273+BP273)/1000</f>
        <v>1.1602275600748577</v>
      </c>
      <c r="AA273">
        <f t="shared" ref="AA273:AA336" si="153">0.61365*EXP(17.502*BQ273/(240.97+BQ273))</f>
        <v>2.3086100159842742</v>
      </c>
      <c r="AB273">
        <f t="shared" ref="AB273:AB336" si="154">(X273-BJ273*(BO273+BP273)/1000)</f>
        <v>1.1801116471906117</v>
      </c>
      <c r="AC273">
        <f t="shared" ref="AC273:AC336" si="155">(-J273*44100)</f>
        <v>-199.43390627700438</v>
      </c>
      <c r="AD273">
        <f t="shared" ref="AD273:AD336" si="156">2*29.3*R273*0.92*(BQ273-W273)</f>
        <v>-45.098349301512727</v>
      </c>
      <c r="AE273">
        <f t="shared" ref="AE273:AE336" si="157">2*0.95*0.0000000567*(((BQ273+$B$7)+273)^4-(W273+273)^4)</f>
        <v>-2.3827508249690159</v>
      </c>
      <c r="AF273">
        <f t="shared" ref="AF273:AF336" si="158">U273+AE273+AC273+AD273</f>
        <v>74.601014275085205</v>
      </c>
      <c r="AG273">
        <f t="shared" ref="AG273:AG336" si="159">BN273*AU273*(BI273-BH273*(1000-AU273*BK273)/(1000-AU273*BJ273))/(100*BB273)</f>
        <v>171.41963917991546</v>
      </c>
      <c r="AH273">
        <f t="shared" ref="AH273:AH336" si="160">1000*BN273*AU273*(BJ273-BK273)/(100*BB273*(1000-AU273*BJ273))</f>
        <v>4.4968996602736526</v>
      </c>
      <c r="AI273">
        <f t="shared" ref="AI273:AI336" si="161">(AJ273 - AK273 - BO273*1000/(8.314*(BQ273+273.15)) * AM273/BN273 * AL273) * BN273/(100*BB273) * (1000 - BK273)/1000</f>
        <v>41.771557884293571</v>
      </c>
      <c r="AJ273">
        <v>596.25370021005597</v>
      </c>
      <c r="AK273">
        <v>575.31264848484795</v>
      </c>
      <c r="AL273">
        <v>3.3390471866735099</v>
      </c>
      <c r="AM273">
        <v>66.878724272265899</v>
      </c>
      <c r="AN273">
        <f t="shared" ref="AN273:AN336" si="162">(AP273 - AO273 + BO273*1000/(8.314*(BQ273+273.15)) * AR273/BN273 * AQ273) * BN273/(100*BB273) * 1000/(1000 - AP273)</f>
        <v>4.5223107999320717</v>
      </c>
      <c r="AO273">
        <v>14.8857192660516</v>
      </c>
      <c r="AP273">
        <v>15.660251748251801</v>
      </c>
      <c r="AQ273">
        <v>1.48579507758661E-7</v>
      </c>
      <c r="AR273">
        <v>78.976408190119201</v>
      </c>
      <c r="AS273">
        <v>21</v>
      </c>
      <c r="AT273">
        <v>4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40091.297546753704</v>
      </c>
      <c r="AX273">
        <f t="shared" ref="AX273:AX336" si="166">$B$11*BW273+$C$11*BX273+$F$11*CI273*(1-CL273)</f>
        <v>2000</v>
      </c>
      <c r="AY273">
        <f t="shared" ref="AY273:AY336" si="167">AX273*AZ273</f>
        <v>1681.2000107142856</v>
      </c>
      <c r="AZ273">
        <f t="shared" ref="AZ273:AZ336" si="168">($B$11*$D$9+$C$11*$D$9+$F$11*((CV273+CN273)/MAX(CV273+CN273+CW273, 0.1)*$I$9+CW273/MAX(CV273+CN273+CW273, 0.1)*$J$9))/($B$11+$C$11+$F$11)</f>
        <v>0.84060000535714274</v>
      </c>
      <c r="BA273">
        <f t="shared" ref="BA273:BA336" si="169">($B$11*$K$9+$C$11*$K$9+$F$11*((CV273+CN273)/MAX(CV273+CN273+CW273, 0.1)*$P$9+CW273/MAX(CV273+CN273+CW273, 0.1)*$Q$9))/($B$11+$C$11+$F$11)</f>
        <v>0.16075801033928569</v>
      </c>
      <c r="BB273">
        <v>0.87</v>
      </c>
      <c r="BC273">
        <v>0.5</v>
      </c>
      <c r="BD273" t="s">
        <v>354</v>
      </c>
      <c r="BE273">
        <v>2</v>
      </c>
      <c r="BF273" t="b">
        <v>1</v>
      </c>
      <c r="BG273">
        <v>1657123713.7142899</v>
      </c>
      <c r="BH273">
        <v>542.20325000000003</v>
      </c>
      <c r="BI273">
        <v>572.45349999999996</v>
      </c>
      <c r="BJ273">
        <v>15.6679785714286</v>
      </c>
      <c r="BK273">
        <v>14.8978035714286</v>
      </c>
      <c r="BL273">
        <v>542.62064285714303</v>
      </c>
      <c r="BM273">
        <v>15.8413535714286</v>
      </c>
      <c r="BN273">
        <v>500.01685714285702</v>
      </c>
      <c r="BO273">
        <v>73.950921428571405</v>
      </c>
      <c r="BP273">
        <v>9.9955957142857099E-2</v>
      </c>
      <c r="BQ273">
        <v>19.736603571428599</v>
      </c>
      <c r="BR273">
        <v>19.956775</v>
      </c>
      <c r="BS273">
        <v>999.9</v>
      </c>
      <c r="BT273">
        <v>0</v>
      </c>
      <c r="BU273">
        <v>0</v>
      </c>
      <c r="BV273">
        <v>10004.660714285699</v>
      </c>
      <c r="BW273">
        <v>0</v>
      </c>
      <c r="BX273">
        <v>1331.1089285714299</v>
      </c>
      <c r="BY273">
        <v>-30.250382142857099</v>
      </c>
      <c r="BZ273">
        <v>550.83357142857096</v>
      </c>
      <c r="CA273">
        <v>581.11060714285702</v>
      </c>
      <c r="CB273">
        <v>0.77017349999999996</v>
      </c>
      <c r="CC273">
        <v>572.45349999999996</v>
      </c>
      <c r="CD273">
        <v>14.8978035714286</v>
      </c>
      <c r="CE273">
        <v>1.1586610714285701</v>
      </c>
      <c r="CF273">
        <v>1.10170607142857</v>
      </c>
      <c r="CG273">
        <v>9.0807396428571394</v>
      </c>
      <c r="CH273">
        <v>8.3356796428571407</v>
      </c>
      <c r="CI273">
        <v>2000</v>
      </c>
      <c r="CJ273">
        <v>0.97999775</v>
      </c>
      <c r="CK273">
        <v>2.0002450000000001E-2</v>
      </c>
      <c r="CL273">
        <v>0</v>
      </c>
      <c r="CM273">
        <v>2.4902571428571401</v>
      </c>
      <c r="CN273">
        <v>0</v>
      </c>
      <c r="CO273">
        <v>3867.19464285714</v>
      </c>
      <c r="CP273">
        <v>16705.385714285701</v>
      </c>
      <c r="CQ273">
        <v>42.316499999999998</v>
      </c>
      <c r="CR273">
        <v>44.872750000000003</v>
      </c>
      <c r="CS273">
        <v>43.4955</v>
      </c>
      <c r="CT273">
        <v>42.859250000000003</v>
      </c>
      <c r="CU273">
        <v>41.375</v>
      </c>
      <c r="CV273">
        <v>1959.9996428571401</v>
      </c>
      <c r="CW273">
        <v>40.000357142857098</v>
      </c>
      <c r="CX273">
        <v>0</v>
      </c>
      <c r="CY273">
        <v>1651535438.5</v>
      </c>
      <c r="CZ273">
        <v>0</v>
      </c>
      <c r="DA273">
        <v>0</v>
      </c>
      <c r="DB273" t="s">
        <v>355</v>
      </c>
      <c r="DC273">
        <v>1656181403.5999999</v>
      </c>
      <c r="DD273">
        <v>1656181398.0999999</v>
      </c>
      <c r="DE273">
        <v>0</v>
      </c>
      <c r="DF273">
        <v>2.3420000000000001</v>
      </c>
      <c r="DG273">
        <v>0.193</v>
      </c>
      <c r="DH273">
        <v>3.7240000000000002</v>
      </c>
      <c r="DI273">
        <v>0.24399999999999999</v>
      </c>
      <c r="DJ273">
        <v>420</v>
      </c>
      <c r="DK273">
        <v>22</v>
      </c>
      <c r="DL273">
        <v>0.28000000000000003</v>
      </c>
      <c r="DM273">
        <v>0.02</v>
      </c>
      <c r="DN273">
        <v>-29.946719512195099</v>
      </c>
      <c r="DO273">
        <v>-3.8292668989546699</v>
      </c>
      <c r="DP273">
        <v>0.46947814475198102</v>
      </c>
      <c r="DQ273">
        <v>0</v>
      </c>
      <c r="DR273">
        <v>0.75882499999999997</v>
      </c>
      <c r="DS273">
        <v>0.185338557491288</v>
      </c>
      <c r="DT273">
        <v>2.25547660119465E-2</v>
      </c>
      <c r="DU273">
        <v>0</v>
      </c>
      <c r="DV273">
        <v>0</v>
      </c>
      <c r="DW273">
        <v>2</v>
      </c>
      <c r="DX273" t="s">
        <v>375</v>
      </c>
      <c r="DY273">
        <v>2.8798900000000001</v>
      </c>
      <c r="DZ273">
        <v>2.7164700000000002</v>
      </c>
      <c r="EA273">
        <v>9.4435199999999997E-2</v>
      </c>
      <c r="EB273">
        <v>9.7872299999999995E-2</v>
      </c>
      <c r="EC273">
        <v>6.3388700000000006E-2</v>
      </c>
      <c r="ED273">
        <v>6.0380700000000002E-2</v>
      </c>
      <c r="EE273">
        <v>25976.9</v>
      </c>
      <c r="EF273">
        <v>22167.7</v>
      </c>
      <c r="EG273">
        <v>25673.8</v>
      </c>
      <c r="EH273">
        <v>23924.3</v>
      </c>
      <c r="EI273">
        <v>41033.699999999997</v>
      </c>
      <c r="EJ273">
        <v>37192.6</v>
      </c>
      <c r="EK273">
        <v>46382.7</v>
      </c>
      <c r="EL273">
        <v>42650.8</v>
      </c>
      <c r="EM273">
        <v>1.8166500000000001</v>
      </c>
      <c r="EN273">
        <v>2.2063299999999999</v>
      </c>
      <c r="EO273">
        <v>4.3455500000000001E-2</v>
      </c>
      <c r="EP273">
        <v>0</v>
      </c>
      <c r="EQ273">
        <v>19.2239</v>
      </c>
      <c r="ER273">
        <v>999.9</v>
      </c>
      <c r="ES273">
        <v>41.173000000000002</v>
      </c>
      <c r="ET273">
        <v>27.614000000000001</v>
      </c>
      <c r="EU273">
        <v>20.6584</v>
      </c>
      <c r="EV273">
        <v>51.717399999999998</v>
      </c>
      <c r="EW273">
        <v>36.290100000000002</v>
      </c>
      <c r="EX273">
        <v>2</v>
      </c>
      <c r="EY273">
        <v>-0.14355699999999999</v>
      </c>
      <c r="EZ273">
        <v>3.6932800000000001</v>
      </c>
      <c r="FA273">
        <v>20.2056</v>
      </c>
      <c r="FB273">
        <v>5.2333100000000004</v>
      </c>
      <c r="FC273">
        <v>11.9909</v>
      </c>
      <c r="FD273">
        <v>4.9565999999999999</v>
      </c>
      <c r="FE273">
        <v>3.3039499999999999</v>
      </c>
      <c r="FF273">
        <v>316.8</v>
      </c>
      <c r="FG273">
        <v>9999</v>
      </c>
      <c r="FH273">
        <v>9999</v>
      </c>
      <c r="FI273">
        <v>4184.1000000000004</v>
      </c>
      <c r="FJ273">
        <v>1.86829</v>
      </c>
      <c r="FK273">
        <v>1.86391</v>
      </c>
      <c r="FL273">
        <v>1.8716200000000001</v>
      </c>
      <c r="FM273">
        <v>1.8623400000000001</v>
      </c>
      <c r="FN273">
        <v>1.86188</v>
      </c>
      <c r="FO273">
        <v>1.86829</v>
      </c>
      <c r="FP273">
        <v>1.85843</v>
      </c>
      <c r="FQ273">
        <v>1.8649199999999999</v>
      </c>
      <c r="FR273">
        <v>5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-0.42899999999999999</v>
      </c>
      <c r="GF273">
        <v>-0.1736</v>
      </c>
      <c r="GG273">
        <v>-0.25096208036330597</v>
      </c>
      <c r="GH273">
        <v>1.40043110155519E-5</v>
      </c>
      <c r="GI273">
        <v>-8.9464880026576905E-7</v>
      </c>
      <c r="GJ273">
        <v>5.5918935111048905E-10</v>
      </c>
      <c r="GK273">
        <v>-0.17968596506812801</v>
      </c>
      <c r="GL273">
        <v>-4.5276668719836703E-2</v>
      </c>
      <c r="GM273">
        <v>3.5990739600394498E-3</v>
      </c>
      <c r="GN273">
        <v>-4.5187851206301597E-5</v>
      </c>
      <c r="GO273">
        <v>3</v>
      </c>
      <c r="GP273">
        <v>2215</v>
      </c>
      <c r="GQ273">
        <v>2</v>
      </c>
      <c r="GR273">
        <v>17</v>
      </c>
      <c r="GS273">
        <v>15705.3</v>
      </c>
      <c r="GT273">
        <v>15705.4</v>
      </c>
      <c r="GU273">
        <v>1.7687999999999999</v>
      </c>
      <c r="GV273">
        <v>2.3315399999999999</v>
      </c>
      <c r="GW273">
        <v>1.9982899999999999</v>
      </c>
      <c r="GX273">
        <v>2.7099600000000001</v>
      </c>
      <c r="GY273">
        <v>2.0935100000000002</v>
      </c>
      <c r="GZ273">
        <v>2.2997999999999998</v>
      </c>
      <c r="HA273">
        <v>32.509700000000002</v>
      </c>
      <c r="HB273">
        <v>15.2265</v>
      </c>
      <c r="HC273">
        <v>18</v>
      </c>
      <c r="HD273">
        <v>424.75200000000001</v>
      </c>
      <c r="HE273">
        <v>684.42600000000004</v>
      </c>
      <c r="HF273">
        <v>15.948700000000001</v>
      </c>
      <c r="HG273">
        <v>25.233899999999998</v>
      </c>
      <c r="HH273">
        <v>30.000900000000001</v>
      </c>
      <c r="HI273">
        <v>24.944700000000001</v>
      </c>
      <c r="HJ273">
        <v>24.9374</v>
      </c>
      <c r="HK273">
        <v>35.487400000000001</v>
      </c>
      <c r="HL273">
        <v>37.109400000000001</v>
      </c>
      <c r="HM273">
        <v>21.3706</v>
      </c>
      <c r="HN273">
        <v>15.9702</v>
      </c>
      <c r="HO273">
        <v>621.79499999999996</v>
      </c>
      <c r="HP273">
        <v>14.8619</v>
      </c>
      <c r="HQ273">
        <v>98.190200000000004</v>
      </c>
      <c r="HR273">
        <v>100.297</v>
      </c>
    </row>
    <row r="274" spans="1:226" x14ac:dyDescent="0.2">
      <c r="A274">
        <v>258</v>
      </c>
      <c r="B274">
        <v>1657123726.5</v>
      </c>
      <c r="C274">
        <v>3846</v>
      </c>
      <c r="D274" t="s">
        <v>874</v>
      </c>
      <c r="E274" t="s">
        <v>875</v>
      </c>
      <c r="F274">
        <v>5</v>
      </c>
      <c r="G274" t="s">
        <v>1882</v>
      </c>
      <c r="H274" t="s">
        <v>353</v>
      </c>
      <c r="I274">
        <v>1657123719</v>
      </c>
      <c r="J274">
        <f t="shared" si="136"/>
        <v>4.4703585250434304E-3</v>
      </c>
      <c r="K274">
        <f t="shared" si="137"/>
        <v>4.4703585250434301</v>
      </c>
      <c r="L274">
        <f t="shared" si="138"/>
        <v>42.541926057757216</v>
      </c>
      <c r="M274">
        <f t="shared" si="139"/>
        <v>559.80944444444401</v>
      </c>
      <c r="N274">
        <f t="shared" si="140"/>
        <v>301.45892620630752</v>
      </c>
      <c r="O274">
        <f t="shared" si="141"/>
        <v>22.323445080847193</v>
      </c>
      <c r="P274">
        <f t="shared" si="142"/>
        <v>41.454653693825996</v>
      </c>
      <c r="Q274">
        <f t="shared" si="143"/>
        <v>0.28519090779218254</v>
      </c>
      <c r="R274">
        <f t="shared" si="144"/>
        <v>3.8014721735238579</v>
      </c>
      <c r="S274">
        <f t="shared" si="145"/>
        <v>0.27381552991094293</v>
      </c>
      <c r="T274">
        <f t="shared" si="146"/>
        <v>0.17211893191680708</v>
      </c>
      <c r="U274">
        <f t="shared" si="147"/>
        <v>321.51285045998787</v>
      </c>
      <c r="V274">
        <f t="shared" si="148"/>
        <v>20.3113526154781</v>
      </c>
      <c r="W274">
        <f t="shared" si="149"/>
        <v>19.9553333333333</v>
      </c>
      <c r="X274">
        <f t="shared" si="150"/>
        <v>2.3401302102729091</v>
      </c>
      <c r="Y274">
        <f t="shared" si="151"/>
        <v>50.240037608965935</v>
      </c>
      <c r="Z274">
        <f t="shared" si="152"/>
        <v>1.1597247407386155</v>
      </c>
      <c r="AA274">
        <f t="shared" si="153"/>
        <v>2.3083675807831177</v>
      </c>
      <c r="AB274">
        <f t="shared" si="154"/>
        <v>1.1804054695342936</v>
      </c>
      <c r="AC274">
        <f t="shared" si="155"/>
        <v>-197.14281095441527</v>
      </c>
      <c r="AD274">
        <f t="shared" si="156"/>
        <v>-45.174425239925419</v>
      </c>
      <c r="AE274">
        <f t="shared" si="157"/>
        <v>-2.3854266833286135</v>
      </c>
      <c r="AF274">
        <f t="shared" si="158"/>
        <v>76.810187582318576</v>
      </c>
      <c r="AG274">
        <f t="shared" si="159"/>
        <v>172.90633334284675</v>
      </c>
      <c r="AH274">
        <f t="shared" si="160"/>
        <v>4.5169067867451043</v>
      </c>
      <c r="AI274">
        <f t="shared" si="161"/>
        <v>42.541926057757216</v>
      </c>
      <c r="AJ274">
        <v>613.88996418112902</v>
      </c>
      <c r="AK274">
        <v>592.47160606060595</v>
      </c>
      <c r="AL274">
        <v>3.4230298176613698</v>
      </c>
      <c r="AM274">
        <v>66.878724272265899</v>
      </c>
      <c r="AN274">
        <f t="shared" si="162"/>
        <v>4.4703585250434301</v>
      </c>
      <c r="AO274">
        <v>14.8902443142235</v>
      </c>
      <c r="AP274">
        <v>15.6559020979021</v>
      </c>
      <c r="AQ274">
        <v>-3.8843325145895402E-6</v>
      </c>
      <c r="AR274">
        <v>78.976408190119201</v>
      </c>
      <c r="AS274">
        <v>21</v>
      </c>
      <c r="AT274">
        <v>4</v>
      </c>
      <c r="AU274">
        <f t="shared" si="163"/>
        <v>1</v>
      </c>
      <c r="AV274">
        <f t="shared" si="164"/>
        <v>0</v>
      </c>
      <c r="AW274">
        <f t="shared" si="165"/>
        <v>40119.155582982246</v>
      </c>
      <c r="AX274">
        <f t="shared" si="166"/>
        <v>1999.98</v>
      </c>
      <c r="AY274">
        <f t="shared" si="167"/>
        <v>1681.1832219999937</v>
      </c>
      <c r="AZ274">
        <f t="shared" si="168"/>
        <v>0.84060001700016684</v>
      </c>
      <c r="BA274">
        <f t="shared" si="169"/>
        <v>0.16075803281032203</v>
      </c>
      <c r="BB274">
        <v>0.87</v>
      </c>
      <c r="BC274">
        <v>0.5</v>
      </c>
      <c r="BD274" t="s">
        <v>354</v>
      </c>
      <c r="BE274">
        <v>2</v>
      </c>
      <c r="BF274" t="b">
        <v>1</v>
      </c>
      <c r="BG274">
        <v>1657123719</v>
      </c>
      <c r="BH274">
        <v>559.80944444444401</v>
      </c>
      <c r="BI274">
        <v>590.33411111111104</v>
      </c>
      <c r="BJ274">
        <v>15.6610851851852</v>
      </c>
      <c r="BK274">
        <v>14.8874777777778</v>
      </c>
      <c r="BL274">
        <v>560.23503703703705</v>
      </c>
      <c r="BM274">
        <v>15.834685185185201</v>
      </c>
      <c r="BN274">
        <v>500.01659259259299</v>
      </c>
      <c r="BO274">
        <v>73.951407407407402</v>
      </c>
      <c r="BP274">
        <v>9.9957937037037106E-2</v>
      </c>
      <c r="BQ274">
        <v>19.734911111111099</v>
      </c>
      <c r="BR274">
        <v>19.9553333333333</v>
      </c>
      <c r="BS274">
        <v>999.9</v>
      </c>
      <c r="BT274">
        <v>0</v>
      </c>
      <c r="BU274">
        <v>0</v>
      </c>
      <c r="BV274">
        <v>10011.781481481499</v>
      </c>
      <c r="BW274">
        <v>0</v>
      </c>
      <c r="BX274">
        <v>1331.9822222222199</v>
      </c>
      <c r="BY274">
        <v>-30.5248148148148</v>
      </c>
      <c r="BZ274">
        <v>568.71611111111099</v>
      </c>
      <c r="CA274">
        <v>599.25562962962999</v>
      </c>
      <c r="CB274">
        <v>0.77360255555555602</v>
      </c>
      <c r="CC274">
        <v>590.33411111111104</v>
      </c>
      <c r="CD274">
        <v>14.8874777777778</v>
      </c>
      <c r="CE274">
        <v>1.1581588888888901</v>
      </c>
      <c r="CF274">
        <v>1.10095037037037</v>
      </c>
      <c r="CG274">
        <v>9.0743155555555592</v>
      </c>
      <c r="CH274">
        <v>8.3255755555555595</v>
      </c>
      <c r="CI274">
        <v>1999.98</v>
      </c>
      <c r="CJ274">
        <v>0.97999755555555601</v>
      </c>
      <c r="CK274">
        <v>2.0002644444444401E-2</v>
      </c>
      <c r="CL274">
        <v>0</v>
      </c>
      <c r="CM274">
        <v>2.5411592592592598</v>
      </c>
      <c r="CN274">
        <v>0</v>
      </c>
      <c r="CO274">
        <v>3870.6614814814802</v>
      </c>
      <c r="CP274">
        <v>16705.214814814801</v>
      </c>
      <c r="CQ274">
        <v>42.328333333333298</v>
      </c>
      <c r="CR274">
        <v>44.875</v>
      </c>
      <c r="CS274">
        <v>43.5</v>
      </c>
      <c r="CT274">
        <v>42.868000000000002</v>
      </c>
      <c r="CU274">
        <v>41.375</v>
      </c>
      <c r="CV274">
        <v>1959.9796296296299</v>
      </c>
      <c r="CW274">
        <v>40.000740740740703</v>
      </c>
      <c r="CX274">
        <v>0</v>
      </c>
      <c r="CY274">
        <v>1651535443.3</v>
      </c>
      <c r="CZ274">
        <v>0</v>
      </c>
      <c r="DA274">
        <v>0</v>
      </c>
      <c r="DB274" t="s">
        <v>355</v>
      </c>
      <c r="DC274">
        <v>1656181403.5999999</v>
      </c>
      <c r="DD274">
        <v>1656181398.0999999</v>
      </c>
      <c r="DE274">
        <v>0</v>
      </c>
      <c r="DF274">
        <v>2.3420000000000001</v>
      </c>
      <c r="DG274">
        <v>0.193</v>
      </c>
      <c r="DH274">
        <v>3.7240000000000002</v>
      </c>
      <c r="DI274">
        <v>0.24399999999999999</v>
      </c>
      <c r="DJ274">
        <v>420</v>
      </c>
      <c r="DK274">
        <v>22</v>
      </c>
      <c r="DL274">
        <v>0.28000000000000003</v>
      </c>
      <c r="DM274">
        <v>0.02</v>
      </c>
      <c r="DN274">
        <v>-30.364026829268301</v>
      </c>
      <c r="DO274">
        <v>-3.35350034843204</v>
      </c>
      <c r="DP274">
        <v>0.44335511782283799</v>
      </c>
      <c r="DQ274">
        <v>0</v>
      </c>
      <c r="DR274">
        <v>0.76862751219512204</v>
      </c>
      <c r="DS274">
        <v>4.2034013937283302E-2</v>
      </c>
      <c r="DT274">
        <v>1.52686806322567E-2</v>
      </c>
      <c r="DU274">
        <v>1</v>
      </c>
      <c r="DV274">
        <v>1</v>
      </c>
      <c r="DW274">
        <v>2</v>
      </c>
      <c r="DX274" t="s">
        <v>362</v>
      </c>
      <c r="DY274">
        <v>2.88</v>
      </c>
      <c r="DZ274">
        <v>2.7166600000000001</v>
      </c>
      <c r="EA274">
        <v>9.6413100000000002E-2</v>
      </c>
      <c r="EB274">
        <v>9.9737900000000004E-2</v>
      </c>
      <c r="EC274">
        <v>6.3381199999999999E-2</v>
      </c>
      <c r="ED274">
        <v>6.0374799999999999E-2</v>
      </c>
      <c r="EE274">
        <v>25919.1</v>
      </c>
      <c r="EF274">
        <v>22121.7</v>
      </c>
      <c r="EG274">
        <v>25672.799999999999</v>
      </c>
      <c r="EH274">
        <v>23924.2</v>
      </c>
      <c r="EI274">
        <v>41032.5</v>
      </c>
      <c r="EJ274">
        <v>37192.6</v>
      </c>
      <c r="EK274">
        <v>46380.9</v>
      </c>
      <c r="EL274">
        <v>42650.5</v>
      </c>
      <c r="EM274">
        <v>1.8162499999999999</v>
      </c>
      <c r="EN274">
        <v>2.20608</v>
      </c>
      <c r="EO274">
        <v>4.4666200000000003E-2</v>
      </c>
      <c r="EP274">
        <v>0</v>
      </c>
      <c r="EQ274">
        <v>19.2136</v>
      </c>
      <c r="ER274">
        <v>999.9</v>
      </c>
      <c r="ES274">
        <v>41.173000000000002</v>
      </c>
      <c r="ET274">
        <v>27.623999999999999</v>
      </c>
      <c r="EU274">
        <v>20.668800000000001</v>
      </c>
      <c r="EV274">
        <v>51.937399999999997</v>
      </c>
      <c r="EW274">
        <v>36.262</v>
      </c>
      <c r="EX274">
        <v>2</v>
      </c>
      <c r="EY274">
        <v>-0.142731</v>
      </c>
      <c r="EZ274">
        <v>3.6452499999999999</v>
      </c>
      <c r="FA274">
        <v>20.206600000000002</v>
      </c>
      <c r="FB274">
        <v>5.2324099999999998</v>
      </c>
      <c r="FC274">
        <v>11.9918</v>
      </c>
      <c r="FD274">
        <v>4.9564000000000004</v>
      </c>
      <c r="FE274">
        <v>3.3038500000000002</v>
      </c>
      <c r="FF274">
        <v>316.8</v>
      </c>
      <c r="FG274">
        <v>9999</v>
      </c>
      <c r="FH274">
        <v>9999</v>
      </c>
      <c r="FI274">
        <v>4184.1000000000004</v>
      </c>
      <c r="FJ274">
        <v>1.86829</v>
      </c>
      <c r="FK274">
        <v>1.86391</v>
      </c>
      <c r="FL274">
        <v>1.87161</v>
      </c>
      <c r="FM274">
        <v>1.8623400000000001</v>
      </c>
      <c r="FN274">
        <v>1.8618699999999999</v>
      </c>
      <c r="FO274">
        <v>1.86829</v>
      </c>
      <c r="FP274">
        <v>1.8584000000000001</v>
      </c>
      <c r="FQ274">
        <v>1.8649199999999999</v>
      </c>
      <c r="FR274">
        <v>5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-0.437</v>
      </c>
      <c r="GF274">
        <v>-0.17380000000000001</v>
      </c>
      <c r="GG274">
        <v>-0.25096208036330597</v>
      </c>
      <c r="GH274">
        <v>1.40043110155519E-5</v>
      </c>
      <c r="GI274">
        <v>-8.9464880026576905E-7</v>
      </c>
      <c r="GJ274">
        <v>5.5918935111048905E-10</v>
      </c>
      <c r="GK274">
        <v>-0.17968596506812801</v>
      </c>
      <c r="GL274">
        <v>-4.5276668719836703E-2</v>
      </c>
      <c r="GM274">
        <v>3.5990739600394498E-3</v>
      </c>
      <c r="GN274">
        <v>-4.5187851206301597E-5</v>
      </c>
      <c r="GO274">
        <v>3</v>
      </c>
      <c r="GP274">
        <v>2215</v>
      </c>
      <c r="GQ274">
        <v>2</v>
      </c>
      <c r="GR274">
        <v>17</v>
      </c>
      <c r="GS274">
        <v>15705.4</v>
      </c>
      <c r="GT274">
        <v>15705.5</v>
      </c>
      <c r="GU274">
        <v>1.80786</v>
      </c>
      <c r="GV274">
        <v>2.32178</v>
      </c>
      <c r="GW274">
        <v>1.9982899999999999</v>
      </c>
      <c r="GX274">
        <v>2.7099600000000001</v>
      </c>
      <c r="GY274">
        <v>2.0935100000000002</v>
      </c>
      <c r="GZ274">
        <v>2.3754900000000001</v>
      </c>
      <c r="HA274">
        <v>32.509700000000002</v>
      </c>
      <c r="HB274">
        <v>15.244</v>
      </c>
      <c r="HC274">
        <v>18</v>
      </c>
      <c r="HD274">
        <v>424.63200000000001</v>
      </c>
      <c r="HE274">
        <v>684.39099999999996</v>
      </c>
      <c r="HF274">
        <v>15.980399999999999</v>
      </c>
      <c r="HG274">
        <v>25.246099999999998</v>
      </c>
      <c r="HH274">
        <v>30.000900000000001</v>
      </c>
      <c r="HI274">
        <v>24.958200000000001</v>
      </c>
      <c r="HJ274">
        <v>24.951000000000001</v>
      </c>
      <c r="HK274">
        <v>36.276299999999999</v>
      </c>
      <c r="HL274">
        <v>37.109400000000001</v>
      </c>
      <c r="HM274">
        <v>20.992999999999999</v>
      </c>
      <c r="HN274">
        <v>16.0063</v>
      </c>
      <c r="HO274">
        <v>641.95799999999997</v>
      </c>
      <c r="HP274">
        <v>14.8619</v>
      </c>
      <c r="HQ274">
        <v>98.186400000000006</v>
      </c>
      <c r="HR274">
        <v>100.297</v>
      </c>
    </row>
    <row r="275" spans="1:226" x14ac:dyDescent="0.2">
      <c r="A275">
        <v>259</v>
      </c>
      <c r="B275">
        <v>1657123731.5</v>
      </c>
      <c r="C275">
        <v>3851</v>
      </c>
      <c r="D275" t="s">
        <v>876</v>
      </c>
      <c r="E275" t="s">
        <v>877</v>
      </c>
      <c r="F275">
        <v>5</v>
      </c>
      <c r="G275" t="s">
        <v>1883</v>
      </c>
      <c r="H275" t="s">
        <v>353</v>
      </c>
      <c r="I275">
        <v>1657123723.7142899</v>
      </c>
      <c r="J275">
        <f t="shared" si="136"/>
        <v>4.5312064040212725E-3</v>
      </c>
      <c r="K275">
        <f t="shared" si="137"/>
        <v>4.5312064040212725</v>
      </c>
      <c r="L275">
        <f t="shared" si="138"/>
        <v>44.456207880602761</v>
      </c>
      <c r="M275">
        <f t="shared" si="139"/>
        <v>575.46728571428605</v>
      </c>
      <c r="N275">
        <f t="shared" si="140"/>
        <v>309.2949047848756</v>
      </c>
      <c r="O275">
        <f t="shared" si="141"/>
        <v>22.903872276631713</v>
      </c>
      <c r="P275">
        <f t="shared" si="142"/>
        <v>42.614440158810062</v>
      </c>
      <c r="Q275">
        <f t="shared" si="143"/>
        <v>0.28937003790479243</v>
      </c>
      <c r="R275">
        <f t="shared" si="144"/>
        <v>3.8000973114597074</v>
      </c>
      <c r="S275">
        <f t="shared" si="145"/>
        <v>0.27766213863051498</v>
      </c>
      <c r="T275">
        <f t="shared" si="146"/>
        <v>0.17455127301407392</v>
      </c>
      <c r="U275">
        <f t="shared" si="147"/>
        <v>321.51347594356105</v>
      </c>
      <c r="V275">
        <f t="shared" si="148"/>
        <v>20.301232534845116</v>
      </c>
      <c r="W275">
        <f t="shared" si="149"/>
        <v>19.950782142857101</v>
      </c>
      <c r="X275">
        <f t="shared" si="150"/>
        <v>2.3394705359902503</v>
      </c>
      <c r="Y275">
        <f t="shared" si="151"/>
        <v>50.226211350966075</v>
      </c>
      <c r="Z275">
        <f t="shared" si="152"/>
        <v>1.1595581817435665</v>
      </c>
      <c r="AA275">
        <f t="shared" si="153"/>
        <v>2.3086714099156573</v>
      </c>
      <c r="AB275">
        <f t="shared" si="154"/>
        <v>1.1799123542466838</v>
      </c>
      <c r="AC275">
        <f t="shared" si="155"/>
        <v>-199.82620241733812</v>
      </c>
      <c r="AD275">
        <f t="shared" si="156"/>
        <v>-43.791143387095325</v>
      </c>
      <c r="AE275">
        <f t="shared" si="157"/>
        <v>-2.3131905543136284</v>
      </c>
      <c r="AF275">
        <f t="shared" si="158"/>
        <v>75.582939584813971</v>
      </c>
      <c r="AG275">
        <f t="shared" si="159"/>
        <v>174.12083699256047</v>
      </c>
      <c r="AH275">
        <f t="shared" si="160"/>
        <v>4.5146040824753637</v>
      </c>
      <c r="AI275">
        <f t="shared" si="161"/>
        <v>44.456207880602761</v>
      </c>
      <c r="AJ275">
        <v>630.59226071234298</v>
      </c>
      <c r="AK275">
        <v>609.16560606060602</v>
      </c>
      <c r="AL275">
        <v>3.3418713200763701</v>
      </c>
      <c r="AM275">
        <v>66.878724272265899</v>
      </c>
      <c r="AN275">
        <f t="shared" si="162"/>
        <v>4.5312064040212725</v>
      </c>
      <c r="AO275">
        <v>14.8832564455913</v>
      </c>
      <c r="AP275">
        <v>15.659292307692301</v>
      </c>
      <c r="AQ275">
        <v>3.7242089561385701E-6</v>
      </c>
      <c r="AR275">
        <v>78.976408190119201</v>
      </c>
      <c r="AS275">
        <v>21</v>
      </c>
      <c r="AT275">
        <v>4</v>
      </c>
      <c r="AU275">
        <f t="shared" si="163"/>
        <v>1</v>
      </c>
      <c r="AV275">
        <f t="shared" si="164"/>
        <v>0</v>
      </c>
      <c r="AW275">
        <f t="shared" si="165"/>
        <v>40100.612982311817</v>
      </c>
      <c r="AX275">
        <f t="shared" si="166"/>
        <v>1999.9839285714299</v>
      </c>
      <c r="AY275">
        <f t="shared" si="167"/>
        <v>1681.1865212142814</v>
      </c>
      <c r="AZ275">
        <f t="shared" si="168"/>
        <v>0.84060001542869267</v>
      </c>
      <c r="BA275">
        <f t="shared" si="169"/>
        <v>0.16075802977737683</v>
      </c>
      <c r="BB275">
        <v>0.87</v>
      </c>
      <c r="BC275">
        <v>0.5</v>
      </c>
      <c r="BD275" t="s">
        <v>354</v>
      </c>
      <c r="BE275">
        <v>2</v>
      </c>
      <c r="BF275" t="b">
        <v>1</v>
      </c>
      <c r="BG275">
        <v>1657123723.7142899</v>
      </c>
      <c r="BH275">
        <v>575.46728571428605</v>
      </c>
      <c r="BI275">
        <v>606.21517857142896</v>
      </c>
      <c r="BJ275">
        <v>15.658725</v>
      </c>
      <c r="BK275">
        <v>14.885514285714301</v>
      </c>
      <c r="BL275">
        <v>575.9</v>
      </c>
      <c r="BM275">
        <v>15.8324035714286</v>
      </c>
      <c r="BN275">
        <v>500.01928571428601</v>
      </c>
      <c r="BO275">
        <v>73.951878571428594</v>
      </c>
      <c r="BP275">
        <v>0.100011460714286</v>
      </c>
      <c r="BQ275">
        <v>19.7370321428571</v>
      </c>
      <c r="BR275">
        <v>19.950782142857101</v>
      </c>
      <c r="BS275">
        <v>999.9</v>
      </c>
      <c r="BT275">
        <v>0</v>
      </c>
      <c r="BU275">
        <v>0</v>
      </c>
      <c r="BV275">
        <v>10006.965</v>
      </c>
      <c r="BW275">
        <v>0</v>
      </c>
      <c r="BX275">
        <v>1332.77464285714</v>
      </c>
      <c r="BY275">
        <v>-30.7480642857143</v>
      </c>
      <c r="BZ275">
        <v>584.621642857143</v>
      </c>
      <c r="CA275">
        <v>615.37528571428595</v>
      </c>
      <c r="CB275">
        <v>0.77320239285714298</v>
      </c>
      <c r="CC275">
        <v>606.21517857142896</v>
      </c>
      <c r="CD275">
        <v>14.885514285714301</v>
      </c>
      <c r="CE275">
        <v>1.1579917857142901</v>
      </c>
      <c r="CF275">
        <v>1.10081214285714</v>
      </c>
      <c r="CG275">
        <v>9.0721757142857093</v>
      </c>
      <c r="CH275">
        <v>8.3237271428571393</v>
      </c>
      <c r="CI275">
        <v>1999.9839285714299</v>
      </c>
      <c r="CJ275">
        <v>0.97999764285714297</v>
      </c>
      <c r="CK275">
        <v>2.0002557142857098E-2</v>
      </c>
      <c r="CL275">
        <v>0</v>
      </c>
      <c r="CM275">
        <v>2.5500642857142899</v>
      </c>
      <c r="CN275">
        <v>0</v>
      </c>
      <c r="CO275">
        <v>3873.1289285714302</v>
      </c>
      <c r="CP275">
        <v>16705.267857142899</v>
      </c>
      <c r="CQ275">
        <v>42.347999999999999</v>
      </c>
      <c r="CR275">
        <v>44.875</v>
      </c>
      <c r="CS275">
        <v>43.5</v>
      </c>
      <c r="CT275">
        <v>42.875</v>
      </c>
      <c r="CU275">
        <v>41.375</v>
      </c>
      <c r="CV275">
        <v>1959.98357142857</v>
      </c>
      <c r="CW275">
        <v>40.000714285714302</v>
      </c>
      <c r="CX275">
        <v>0</v>
      </c>
      <c r="CY275">
        <v>1651535448.7</v>
      </c>
      <c r="CZ275">
        <v>0</v>
      </c>
      <c r="DA275">
        <v>0</v>
      </c>
      <c r="DB275" t="s">
        <v>355</v>
      </c>
      <c r="DC275">
        <v>1656181403.5999999</v>
      </c>
      <c r="DD275">
        <v>1656181398.0999999</v>
      </c>
      <c r="DE275">
        <v>0</v>
      </c>
      <c r="DF275">
        <v>2.3420000000000001</v>
      </c>
      <c r="DG275">
        <v>0.193</v>
      </c>
      <c r="DH275">
        <v>3.7240000000000002</v>
      </c>
      <c r="DI275">
        <v>0.24399999999999999</v>
      </c>
      <c r="DJ275">
        <v>420</v>
      </c>
      <c r="DK275">
        <v>22</v>
      </c>
      <c r="DL275">
        <v>0.28000000000000003</v>
      </c>
      <c r="DM275">
        <v>0.02</v>
      </c>
      <c r="DN275">
        <v>-30.568436585365799</v>
      </c>
      <c r="DO275">
        <v>-2.2930181184668399</v>
      </c>
      <c r="DP275">
        <v>0.36158596842791102</v>
      </c>
      <c r="DQ275">
        <v>0</v>
      </c>
      <c r="DR275">
        <v>0.77549319512195103</v>
      </c>
      <c r="DS275">
        <v>-3.3723282229966497E-2</v>
      </c>
      <c r="DT275">
        <v>7.6988281250144003E-3</v>
      </c>
      <c r="DU275">
        <v>1</v>
      </c>
      <c r="DV275">
        <v>1</v>
      </c>
      <c r="DW275">
        <v>2</v>
      </c>
      <c r="DX275" t="s">
        <v>362</v>
      </c>
      <c r="DY275">
        <v>2.87974</v>
      </c>
      <c r="DZ275">
        <v>2.7163599999999999</v>
      </c>
      <c r="EA275">
        <v>9.8326300000000005E-2</v>
      </c>
      <c r="EB275">
        <v>0.101716</v>
      </c>
      <c r="EC275">
        <v>6.3384999999999997E-2</v>
      </c>
      <c r="ED275">
        <v>6.0333900000000003E-2</v>
      </c>
      <c r="EE275">
        <v>25863.3</v>
      </c>
      <c r="EF275">
        <v>22072.5</v>
      </c>
      <c r="EG275">
        <v>25672</v>
      </c>
      <c r="EH275">
        <v>23923.599999999999</v>
      </c>
      <c r="EI275">
        <v>41031.5</v>
      </c>
      <c r="EJ275">
        <v>37193.300000000003</v>
      </c>
      <c r="EK275">
        <v>46379.9</v>
      </c>
      <c r="EL275">
        <v>42649.4</v>
      </c>
      <c r="EM275">
        <v>1.8162</v>
      </c>
      <c r="EN275">
        <v>2.2058300000000002</v>
      </c>
      <c r="EO275">
        <v>4.4424100000000001E-2</v>
      </c>
      <c r="EP275">
        <v>0</v>
      </c>
      <c r="EQ275">
        <v>19.2042</v>
      </c>
      <c r="ER275">
        <v>999.9</v>
      </c>
      <c r="ES275">
        <v>41.149000000000001</v>
      </c>
      <c r="ET275">
        <v>27.623999999999999</v>
      </c>
      <c r="EU275">
        <v>20.658000000000001</v>
      </c>
      <c r="EV275">
        <v>51.8874</v>
      </c>
      <c r="EW275">
        <v>36.318100000000001</v>
      </c>
      <c r="EX275">
        <v>2</v>
      </c>
      <c r="EY275">
        <v>-0.14180899999999999</v>
      </c>
      <c r="EZ275">
        <v>3.6015299999999999</v>
      </c>
      <c r="FA275">
        <v>20.207599999999999</v>
      </c>
      <c r="FB275">
        <v>5.23271</v>
      </c>
      <c r="FC275">
        <v>11.9917</v>
      </c>
      <c r="FD275">
        <v>4.9565999999999999</v>
      </c>
      <c r="FE275">
        <v>3.3039499999999999</v>
      </c>
      <c r="FF275">
        <v>316.8</v>
      </c>
      <c r="FG275">
        <v>9999</v>
      </c>
      <c r="FH275">
        <v>9999</v>
      </c>
      <c r="FI275">
        <v>4184.3999999999996</v>
      </c>
      <c r="FJ275">
        <v>1.86829</v>
      </c>
      <c r="FK275">
        <v>1.8638699999999999</v>
      </c>
      <c r="FL275">
        <v>1.8716200000000001</v>
      </c>
      <c r="FM275">
        <v>1.8623400000000001</v>
      </c>
      <c r="FN275">
        <v>1.8618699999999999</v>
      </c>
      <c r="FO275">
        <v>1.86829</v>
      </c>
      <c r="FP275">
        <v>1.85842</v>
      </c>
      <c r="FQ275">
        <v>1.8649199999999999</v>
      </c>
      <c r="FR275">
        <v>5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-0.44400000000000001</v>
      </c>
      <c r="GF275">
        <v>-0.17369999999999999</v>
      </c>
      <c r="GG275">
        <v>-0.25096208036330597</v>
      </c>
      <c r="GH275">
        <v>1.40043110155519E-5</v>
      </c>
      <c r="GI275">
        <v>-8.9464880026576905E-7</v>
      </c>
      <c r="GJ275">
        <v>5.5918935111048905E-10</v>
      </c>
      <c r="GK275">
        <v>-0.17968596506812801</v>
      </c>
      <c r="GL275">
        <v>-4.5276668719836703E-2</v>
      </c>
      <c r="GM275">
        <v>3.5990739600394498E-3</v>
      </c>
      <c r="GN275">
        <v>-4.5187851206301597E-5</v>
      </c>
      <c r="GO275">
        <v>3</v>
      </c>
      <c r="GP275">
        <v>2215</v>
      </c>
      <c r="GQ275">
        <v>2</v>
      </c>
      <c r="GR275">
        <v>17</v>
      </c>
      <c r="GS275">
        <v>15705.5</v>
      </c>
      <c r="GT275">
        <v>15705.6</v>
      </c>
      <c r="GU275">
        <v>1.8456999999999999</v>
      </c>
      <c r="GV275">
        <v>2.3303199999999999</v>
      </c>
      <c r="GW275">
        <v>1.9982899999999999</v>
      </c>
      <c r="GX275">
        <v>2.7099600000000001</v>
      </c>
      <c r="GY275">
        <v>2.0935100000000002</v>
      </c>
      <c r="GZ275">
        <v>2.3083499999999999</v>
      </c>
      <c r="HA275">
        <v>32.509700000000002</v>
      </c>
      <c r="HB275">
        <v>15.2265</v>
      </c>
      <c r="HC275">
        <v>18</v>
      </c>
      <c r="HD275">
        <v>424.70100000000002</v>
      </c>
      <c r="HE275">
        <v>684.34900000000005</v>
      </c>
      <c r="HF275">
        <v>16.016300000000001</v>
      </c>
      <c r="HG275">
        <v>25.2578</v>
      </c>
      <c r="HH275">
        <v>30.000900000000001</v>
      </c>
      <c r="HI275">
        <v>24.971299999999999</v>
      </c>
      <c r="HJ275">
        <v>24.964099999999998</v>
      </c>
      <c r="HK275">
        <v>37.018500000000003</v>
      </c>
      <c r="HL275">
        <v>37.109400000000001</v>
      </c>
      <c r="HM275">
        <v>20.992999999999999</v>
      </c>
      <c r="HN275">
        <v>16.039000000000001</v>
      </c>
      <c r="HO275">
        <v>655.34299999999996</v>
      </c>
      <c r="HP275">
        <v>14.861800000000001</v>
      </c>
      <c r="HQ275">
        <v>98.183999999999997</v>
      </c>
      <c r="HR275">
        <v>100.294</v>
      </c>
    </row>
    <row r="276" spans="1:226" x14ac:dyDescent="0.2">
      <c r="A276">
        <v>260</v>
      </c>
      <c r="B276">
        <v>1657123736.5</v>
      </c>
      <c r="C276">
        <v>3856</v>
      </c>
      <c r="D276" t="s">
        <v>878</v>
      </c>
      <c r="E276" t="s">
        <v>879</v>
      </c>
      <c r="F276">
        <v>5</v>
      </c>
      <c r="G276" t="s">
        <v>1884</v>
      </c>
      <c r="H276" t="s">
        <v>353</v>
      </c>
      <c r="I276">
        <v>1657123729</v>
      </c>
      <c r="J276">
        <f t="shared" si="136"/>
        <v>4.5695344772396203E-3</v>
      </c>
      <c r="K276">
        <f t="shared" si="137"/>
        <v>4.5695344772396203</v>
      </c>
      <c r="L276">
        <f t="shared" si="138"/>
        <v>43.026565998622353</v>
      </c>
      <c r="M276">
        <f t="shared" si="139"/>
        <v>593.12714814814797</v>
      </c>
      <c r="N276">
        <f t="shared" si="140"/>
        <v>336.72090637609119</v>
      </c>
      <c r="O276">
        <f t="shared" si="141"/>
        <v>24.934853168058059</v>
      </c>
      <c r="P276">
        <f t="shared" si="142"/>
        <v>43.922245601656584</v>
      </c>
      <c r="Q276">
        <f t="shared" si="143"/>
        <v>0.29201495449470172</v>
      </c>
      <c r="R276">
        <f t="shared" si="144"/>
        <v>3.8007744224025828</v>
      </c>
      <c r="S276">
        <f t="shared" si="145"/>
        <v>0.28009882021695415</v>
      </c>
      <c r="T276">
        <f t="shared" si="146"/>
        <v>0.17609186133086668</v>
      </c>
      <c r="U276">
        <f t="shared" si="147"/>
        <v>321.51302779332121</v>
      </c>
      <c r="V276">
        <f t="shared" si="148"/>
        <v>20.296851444145894</v>
      </c>
      <c r="W276">
        <f t="shared" si="149"/>
        <v>19.947640740740699</v>
      </c>
      <c r="X276">
        <f t="shared" si="150"/>
        <v>2.3390152991540507</v>
      </c>
      <c r="Y276">
        <f t="shared" si="151"/>
        <v>50.211219412319984</v>
      </c>
      <c r="Z276">
        <f t="shared" si="152"/>
        <v>1.1594676609900303</v>
      </c>
      <c r="AA276">
        <f t="shared" si="153"/>
        <v>2.3091804472399242</v>
      </c>
      <c r="AB276">
        <f t="shared" si="154"/>
        <v>1.1795476381640204</v>
      </c>
      <c r="AC276">
        <f t="shared" si="155"/>
        <v>-201.51647044626725</v>
      </c>
      <c r="AD276">
        <f t="shared" si="156"/>
        <v>-42.427205328429352</v>
      </c>
      <c r="AE276">
        <f t="shared" si="157"/>
        <v>-2.2407483568641187</v>
      </c>
      <c r="AF276">
        <f t="shared" si="158"/>
        <v>75.328603661760496</v>
      </c>
      <c r="AG276">
        <f t="shared" si="159"/>
        <v>175.82917500992772</v>
      </c>
      <c r="AH276">
        <f t="shared" si="160"/>
        <v>4.5276433195050059</v>
      </c>
      <c r="AI276">
        <f t="shared" si="161"/>
        <v>43.026565998622353</v>
      </c>
      <c r="AJ276">
        <v>648.30043778891604</v>
      </c>
      <c r="AK276">
        <v>626.53024242424203</v>
      </c>
      <c r="AL276">
        <v>3.4883982709669099</v>
      </c>
      <c r="AM276">
        <v>66.878724272265899</v>
      </c>
      <c r="AN276">
        <f t="shared" si="162"/>
        <v>4.5695344772396203</v>
      </c>
      <c r="AO276">
        <v>14.874329475165</v>
      </c>
      <c r="AP276">
        <v>15.6570027972028</v>
      </c>
      <c r="AQ276">
        <v>-3.4324266671760001E-6</v>
      </c>
      <c r="AR276">
        <v>78.976408190119201</v>
      </c>
      <c r="AS276">
        <v>21</v>
      </c>
      <c r="AT276">
        <v>4</v>
      </c>
      <c r="AU276">
        <f t="shared" si="163"/>
        <v>1</v>
      </c>
      <c r="AV276">
        <f t="shared" si="164"/>
        <v>0</v>
      </c>
      <c r="AW276">
        <f t="shared" si="165"/>
        <v>40109.12349139899</v>
      </c>
      <c r="AX276">
        <f t="shared" si="166"/>
        <v>1999.9811111111101</v>
      </c>
      <c r="AY276">
        <f t="shared" si="167"/>
        <v>1681.1841553333261</v>
      </c>
      <c r="AZ276">
        <f t="shared" si="168"/>
        <v>0.84060001666682094</v>
      </c>
      <c r="BA276">
        <f t="shared" si="169"/>
        <v>0.16075803216696449</v>
      </c>
      <c r="BB276">
        <v>0.87</v>
      </c>
      <c r="BC276">
        <v>0.5</v>
      </c>
      <c r="BD276" t="s">
        <v>354</v>
      </c>
      <c r="BE276">
        <v>2</v>
      </c>
      <c r="BF276" t="b">
        <v>1</v>
      </c>
      <c r="BG276">
        <v>1657123729</v>
      </c>
      <c r="BH276">
        <v>593.12714814814797</v>
      </c>
      <c r="BI276">
        <v>624.18896296296305</v>
      </c>
      <c r="BJ276">
        <v>15.657481481481501</v>
      </c>
      <c r="BK276">
        <v>14.882</v>
      </c>
      <c r="BL276">
        <v>593.56799999999998</v>
      </c>
      <c r="BM276">
        <v>15.8312111111111</v>
      </c>
      <c r="BN276">
        <v>499.99570370370401</v>
      </c>
      <c r="BO276">
        <v>73.9520185185185</v>
      </c>
      <c r="BP276">
        <v>9.9971411111111103E-2</v>
      </c>
      <c r="BQ276">
        <v>19.7405851851852</v>
      </c>
      <c r="BR276">
        <v>19.947640740740699</v>
      </c>
      <c r="BS276">
        <v>999.9</v>
      </c>
      <c r="BT276">
        <v>0</v>
      </c>
      <c r="BU276">
        <v>0</v>
      </c>
      <c r="BV276">
        <v>10009.2866666667</v>
      </c>
      <c r="BW276">
        <v>0</v>
      </c>
      <c r="BX276">
        <v>1333.5955555555599</v>
      </c>
      <c r="BY276">
        <v>-31.0618444444444</v>
      </c>
      <c r="BZ276">
        <v>602.56177777777805</v>
      </c>
      <c r="CA276">
        <v>633.618333333333</v>
      </c>
      <c r="CB276">
        <v>0.77548340740740795</v>
      </c>
      <c r="CC276">
        <v>624.18896296296305</v>
      </c>
      <c r="CD276">
        <v>14.882</v>
      </c>
      <c r="CE276">
        <v>1.1579025925925901</v>
      </c>
      <c r="CF276">
        <v>1.10055407407407</v>
      </c>
      <c r="CG276">
        <v>9.0710337037036997</v>
      </c>
      <c r="CH276">
        <v>8.3202740740740708</v>
      </c>
      <c r="CI276">
        <v>1999.9811111111101</v>
      </c>
      <c r="CJ276">
        <v>0.97999766666666699</v>
      </c>
      <c r="CK276">
        <v>2.0002533333333301E-2</v>
      </c>
      <c r="CL276">
        <v>0</v>
      </c>
      <c r="CM276">
        <v>2.5522296296296298</v>
      </c>
      <c r="CN276">
        <v>0</v>
      </c>
      <c r="CO276">
        <v>3875.51444444444</v>
      </c>
      <c r="CP276">
        <v>16705.248148148101</v>
      </c>
      <c r="CQ276">
        <v>42.360999999999997</v>
      </c>
      <c r="CR276">
        <v>44.875</v>
      </c>
      <c r="CS276">
        <v>43.5</v>
      </c>
      <c r="CT276">
        <v>42.875</v>
      </c>
      <c r="CU276">
        <v>41.375</v>
      </c>
      <c r="CV276">
        <v>1959.98074074074</v>
      </c>
      <c r="CW276">
        <v>40.000740740740703</v>
      </c>
      <c r="CX276">
        <v>0</v>
      </c>
      <c r="CY276">
        <v>1651535453.5</v>
      </c>
      <c r="CZ276">
        <v>0</v>
      </c>
      <c r="DA276">
        <v>0</v>
      </c>
      <c r="DB276" t="s">
        <v>355</v>
      </c>
      <c r="DC276">
        <v>1656181403.5999999</v>
      </c>
      <c r="DD276">
        <v>1656181398.0999999</v>
      </c>
      <c r="DE276">
        <v>0</v>
      </c>
      <c r="DF276">
        <v>2.3420000000000001</v>
      </c>
      <c r="DG276">
        <v>0.193</v>
      </c>
      <c r="DH276">
        <v>3.7240000000000002</v>
      </c>
      <c r="DI276">
        <v>0.24399999999999999</v>
      </c>
      <c r="DJ276">
        <v>420</v>
      </c>
      <c r="DK276">
        <v>22</v>
      </c>
      <c r="DL276">
        <v>0.28000000000000003</v>
      </c>
      <c r="DM276">
        <v>0.02</v>
      </c>
      <c r="DN276">
        <v>-30.877982926829301</v>
      </c>
      <c r="DO276">
        <v>-3.6568996515679801</v>
      </c>
      <c r="DP276">
        <v>0.47990669057612301</v>
      </c>
      <c r="DQ276">
        <v>0</v>
      </c>
      <c r="DR276">
        <v>0.77486926829268299</v>
      </c>
      <c r="DS276">
        <v>3.7517331010454201E-2</v>
      </c>
      <c r="DT276">
        <v>6.9011911874739202E-3</v>
      </c>
      <c r="DU276">
        <v>1</v>
      </c>
      <c r="DV276">
        <v>1</v>
      </c>
      <c r="DW276">
        <v>2</v>
      </c>
      <c r="DX276" t="s">
        <v>362</v>
      </c>
      <c r="DY276">
        <v>2.8796499999999998</v>
      </c>
      <c r="DZ276">
        <v>2.7163499999999998</v>
      </c>
      <c r="EA276">
        <v>0.100271</v>
      </c>
      <c r="EB276">
        <v>0.103529</v>
      </c>
      <c r="EC276">
        <v>6.3374399999999997E-2</v>
      </c>
      <c r="ED276">
        <v>6.0351099999999998E-2</v>
      </c>
      <c r="EE276">
        <v>25807.1</v>
      </c>
      <c r="EF276">
        <v>22027.3</v>
      </c>
      <c r="EG276">
        <v>25671.5</v>
      </c>
      <c r="EH276">
        <v>23923</v>
      </c>
      <c r="EI276">
        <v>41030.6</v>
      </c>
      <c r="EJ276">
        <v>37192.1</v>
      </c>
      <c r="EK276">
        <v>46378.400000000001</v>
      </c>
      <c r="EL276">
        <v>42648.800000000003</v>
      </c>
      <c r="EM276">
        <v>1.8159000000000001</v>
      </c>
      <c r="EN276">
        <v>2.2056499999999999</v>
      </c>
      <c r="EO276">
        <v>4.5914200000000002E-2</v>
      </c>
      <c r="EP276">
        <v>0</v>
      </c>
      <c r="EQ276">
        <v>19.194500000000001</v>
      </c>
      <c r="ER276">
        <v>999.9</v>
      </c>
      <c r="ES276">
        <v>41.124000000000002</v>
      </c>
      <c r="ET276">
        <v>27.643999999999998</v>
      </c>
      <c r="EU276">
        <v>20.669</v>
      </c>
      <c r="EV276">
        <v>51.927399999999999</v>
      </c>
      <c r="EW276">
        <v>36.274000000000001</v>
      </c>
      <c r="EX276">
        <v>2</v>
      </c>
      <c r="EY276">
        <v>-0.140935</v>
      </c>
      <c r="EZ276">
        <v>3.5462400000000001</v>
      </c>
      <c r="FA276">
        <v>20.2088</v>
      </c>
      <c r="FB276">
        <v>5.2328599999999996</v>
      </c>
      <c r="FC276">
        <v>11.9917</v>
      </c>
      <c r="FD276">
        <v>4.9564500000000002</v>
      </c>
      <c r="FE276">
        <v>3.3039499999999999</v>
      </c>
      <c r="FF276">
        <v>316.8</v>
      </c>
      <c r="FG276">
        <v>9999</v>
      </c>
      <c r="FH276">
        <v>9999</v>
      </c>
      <c r="FI276">
        <v>4184.3999999999996</v>
      </c>
      <c r="FJ276">
        <v>1.86829</v>
      </c>
      <c r="FK276">
        <v>1.8638999999999999</v>
      </c>
      <c r="FL276">
        <v>1.8716200000000001</v>
      </c>
      <c r="FM276">
        <v>1.8623400000000001</v>
      </c>
      <c r="FN276">
        <v>1.8618699999999999</v>
      </c>
      <c r="FO276">
        <v>1.86829</v>
      </c>
      <c r="FP276">
        <v>1.85846</v>
      </c>
      <c r="FQ276">
        <v>1.86493</v>
      </c>
      <c r="FR276">
        <v>5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-0.45200000000000001</v>
      </c>
      <c r="GF276">
        <v>-0.17369999999999999</v>
      </c>
      <c r="GG276">
        <v>-0.25096208036330597</v>
      </c>
      <c r="GH276">
        <v>1.40043110155519E-5</v>
      </c>
      <c r="GI276">
        <v>-8.9464880026576905E-7</v>
      </c>
      <c r="GJ276">
        <v>5.5918935111048905E-10</v>
      </c>
      <c r="GK276">
        <v>-0.17968596506812801</v>
      </c>
      <c r="GL276">
        <v>-4.5276668719836703E-2</v>
      </c>
      <c r="GM276">
        <v>3.5990739600394498E-3</v>
      </c>
      <c r="GN276">
        <v>-4.5187851206301597E-5</v>
      </c>
      <c r="GO276">
        <v>3</v>
      </c>
      <c r="GP276">
        <v>2215</v>
      </c>
      <c r="GQ276">
        <v>2</v>
      </c>
      <c r="GR276">
        <v>17</v>
      </c>
      <c r="GS276">
        <v>15705.5</v>
      </c>
      <c r="GT276">
        <v>15705.6</v>
      </c>
      <c r="GU276">
        <v>1.87744</v>
      </c>
      <c r="GV276">
        <v>2.3144499999999999</v>
      </c>
      <c r="GW276">
        <v>1.9982899999999999</v>
      </c>
      <c r="GX276">
        <v>2.7099600000000001</v>
      </c>
      <c r="GY276">
        <v>2.0935100000000002</v>
      </c>
      <c r="GZ276">
        <v>2.36084</v>
      </c>
      <c r="HA276">
        <v>32.509700000000002</v>
      </c>
      <c r="HB276">
        <v>15.235300000000001</v>
      </c>
      <c r="HC276">
        <v>18</v>
      </c>
      <c r="HD276">
        <v>424.63600000000002</v>
      </c>
      <c r="HE276">
        <v>684.37800000000004</v>
      </c>
      <c r="HF276">
        <v>16.050799999999999</v>
      </c>
      <c r="HG276">
        <v>25.270299999999999</v>
      </c>
      <c r="HH276">
        <v>30.001000000000001</v>
      </c>
      <c r="HI276">
        <v>24.9849</v>
      </c>
      <c r="HJ276">
        <v>24.977699999999999</v>
      </c>
      <c r="HK276">
        <v>37.7898</v>
      </c>
      <c r="HL276">
        <v>37.109400000000001</v>
      </c>
      <c r="HM276">
        <v>20.992999999999999</v>
      </c>
      <c r="HN276">
        <v>16.081</v>
      </c>
      <c r="HO276">
        <v>675.476</v>
      </c>
      <c r="HP276">
        <v>14.861800000000001</v>
      </c>
      <c r="HQ276">
        <v>98.181299999999993</v>
      </c>
      <c r="HR276">
        <v>100.292</v>
      </c>
    </row>
    <row r="277" spans="1:226" x14ac:dyDescent="0.2">
      <c r="A277">
        <v>261</v>
      </c>
      <c r="B277">
        <v>1657123741.5</v>
      </c>
      <c r="C277">
        <v>3861</v>
      </c>
      <c r="D277" t="s">
        <v>880</v>
      </c>
      <c r="E277" t="s">
        <v>881</v>
      </c>
      <c r="F277">
        <v>5</v>
      </c>
      <c r="G277" t="s">
        <v>1885</v>
      </c>
      <c r="H277" t="s">
        <v>353</v>
      </c>
      <c r="I277">
        <v>1657123733.7142899</v>
      </c>
      <c r="J277">
        <f t="shared" si="136"/>
        <v>4.5642235675647132E-3</v>
      </c>
      <c r="K277">
        <f t="shared" si="137"/>
        <v>4.5642235675647136</v>
      </c>
      <c r="L277">
        <f t="shared" si="138"/>
        <v>46.448445123477292</v>
      </c>
      <c r="M277">
        <f t="shared" si="139"/>
        <v>608.88082142857104</v>
      </c>
      <c r="N277">
        <f t="shared" si="140"/>
        <v>332.52323118672172</v>
      </c>
      <c r="O277">
        <f t="shared" si="141"/>
        <v>24.624048428939311</v>
      </c>
      <c r="P277">
        <f t="shared" si="142"/>
        <v>45.088912377043528</v>
      </c>
      <c r="Q277">
        <f t="shared" si="143"/>
        <v>0.29160148214105719</v>
      </c>
      <c r="R277">
        <f t="shared" si="144"/>
        <v>3.7985518078885168</v>
      </c>
      <c r="S277">
        <f t="shared" si="145"/>
        <v>0.27971168223108417</v>
      </c>
      <c r="T277">
        <f t="shared" si="146"/>
        <v>0.17584765579524148</v>
      </c>
      <c r="U277">
        <f t="shared" si="147"/>
        <v>321.51659571428502</v>
      </c>
      <c r="V277">
        <f t="shared" si="148"/>
        <v>20.301120341587147</v>
      </c>
      <c r="W277">
        <f t="shared" si="149"/>
        <v>19.9498142857143</v>
      </c>
      <c r="X277">
        <f t="shared" si="150"/>
        <v>2.3393302705288894</v>
      </c>
      <c r="Y277">
        <f t="shared" si="151"/>
        <v>50.204751204239841</v>
      </c>
      <c r="Z277">
        <f t="shared" si="152"/>
        <v>1.1595238789966826</v>
      </c>
      <c r="AA277">
        <f t="shared" si="153"/>
        <v>2.3095899315974697</v>
      </c>
      <c r="AB277">
        <f t="shared" si="154"/>
        <v>1.1798063915322068</v>
      </c>
      <c r="AC277">
        <f t="shared" si="155"/>
        <v>-201.28225932960385</v>
      </c>
      <c r="AD277">
        <f t="shared" si="156"/>
        <v>-42.262294101654874</v>
      </c>
      <c r="AE277">
        <f t="shared" si="157"/>
        <v>-2.2334023110419268</v>
      </c>
      <c r="AF277">
        <f t="shared" si="158"/>
        <v>75.738639971984384</v>
      </c>
      <c r="AG277">
        <f t="shared" si="159"/>
        <v>176.46492176868486</v>
      </c>
      <c r="AH277">
        <f t="shared" si="160"/>
        <v>4.5470440341888771</v>
      </c>
      <c r="AI277">
        <f t="shared" si="161"/>
        <v>46.448445123477292</v>
      </c>
      <c r="AJ277">
        <v>664.89188991063395</v>
      </c>
      <c r="AK277">
        <v>643.2088</v>
      </c>
      <c r="AL277">
        <v>3.3182228211187699</v>
      </c>
      <c r="AM277">
        <v>66.878724272265899</v>
      </c>
      <c r="AN277">
        <f t="shared" si="162"/>
        <v>4.5642235675647136</v>
      </c>
      <c r="AO277">
        <v>14.881885735245101</v>
      </c>
      <c r="AP277">
        <v>15.663626573426599</v>
      </c>
      <c r="AQ277">
        <v>-5.6138525928638505E-7</v>
      </c>
      <c r="AR277">
        <v>78.976408190119201</v>
      </c>
      <c r="AS277">
        <v>21</v>
      </c>
      <c r="AT277">
        <v>4</v>
      </c>
      <c r="AU277">
        <f t="shared" si="163"/>
        <v>1</v>
      </c>
      <c r="AV277">
        <f t="shared" si="164"/>
        <v>0</v>
      </c>
      <c r="AW277">
        <f t="shared" si="165"/>
        <v>40079.211685837035</v>
      </c>
      <c r="AX277">
        <f t="shared" si="166"/>
        <v>2000.0032142857101</v>
      </c>
      <c r="AY277">
        <f t="shared" si="167"/>
        <v>1681.2027428571394</v>
      </c>
      <c r="AZ277">
        <f t="shared" si="168"/>
        <v>0.84060002046425286</v>
      </c>
      <c r="BA277">
        <f t="shared" si="169"/>
        <v>0.16075803949600795</v>
      </c>
      <c r="BB277">
        <v>0.87</v>
      </c>
      <c r="BC277">
        <v>0.5</v>
      </c>
      <c r="BD277" t="s">
        <v>354</v>
      </c>
      <c r="BE277">
        <v>2</v>
      </c>
      <c r="BF277" t="b">
        <v>1</v>
      </c>
      <c r="BG277">
        <v>1657123733.7142899</v>
      </c>
      <c r="BH277">
        <v>608.88082142857104</v>
      </c>
      <c r="BI277">
        <v>640.06757142857202</v>
      </c>
      <c r="BJ277">
        <v>15.658214285714299</v>
      </c>
      <c r="BK277">
        <v>14.879414285714301</v>
      </c>
      <c r="BL277">
        <v>609.32878571428603</v>
      </c>
      <c r="BM277">
        <v>15.8319214285714</v>
      </c>
      <c r="BN277">
        <v>499.99814285714302</v>
      </c>
      <c r="BO277">
        <v>73.952157142857104</v>
      </c>
      <c r="BP277">
        <v>9.9957475000000004E-2</v>
      </c>
      <c r="BQ277">
        <v>19.743442857142899</v>
      </c>
      <c r="BR277">
        <v>19.9498142857143</v>
      </c>
      <c r="BS277">
        <v>999.9</v>
      </c>
      <c r="BT277">
        <v>0</v>
      </c>
      <c r="BU277">
        <v>0</v>
      </c>
      <c r="BV277">
        <v>10001.5853571429</v>
      </c>
      <c r="BW277">
        <v>0</v>
      </c>
      <c r="BX277">
        <v>1334.0292857142899</v>
      </c>
      <c r="BY277">
        <v>-31.186828571428599</v>
      </c>
      <c r="BZ277">
        <v>618.566392857143</v>
      </c>
      <c r="CA277">
        <v>649.73528571428596</v>
      </c>
      <c r="CB277">
        <v>0.77879678571428601</v>
      </c>
      <c r="CC277">
        <v>640.06757142857202</v>
      </c>
      <c r="CD277">
        <v>14.879414285714301</v>
      </c>
      <c r="CE277">
        <v>1.1579585714285701</v>
      </c>
      <c r="CF277">
        <v>1.100365</v>
      </c>
      <c r="CG277">
        <v>9.0717514285714298</v>
      </c>
      <c r="CH277">
        <v>8.3177435714285703</v>
      </c>
      <c r="CI277">
        <v>2000.0032142857101</v>
      </c>
      <c r="CJ277">
        <v>0.97999764285714297</v>
      </c>
      <c r="CK277">
        <v>2.0002557142857098E-2</v>
      </c>
      <c r="CL277">
        <v>0</v>
      </c>
      <c r="CM277">
        <v>2.57572142857143</v>
      </c>
      <c r="CN277">
        <v>0</v>
      </c>
      <c r="CO277">
        <v>3877.7367857142899</v>
      </c>
      <c r="CP277">
        <v>16705.421428571401</v>
      </c>
      <c r="CQ277">
        <v>42.3705</v>
      </c>
      <c r="CR277">
        <v>44.875</v>
      </c>
      <c r="CS277">
        <v>43.5</v>
      </c>
      <c r="CT277">
        <v>42.875</v>
      </c>
      <c r="CU277">
        <v>41.375</v>
      </c>
      <c r="CV277">
        <v>1960.00178571429</v>
      </c>
      <c r="CW277">
        <v>40.001428571428598</v>
      </c>
      <c r="CX277">
        <v>0</v>
      </c>
      <c r="CY277">
        <v>1651535458.3</v>
      </c>
      <c r="CZ277">
        <v>0</v>
      </c>
      <c r="DA277">
        <v>0</v>
      </c>
      <c r="DB277" t="s">
        <v>355</v>
      </c>
      <c r="DC277">
        <v>1656181403.5999999</v>
      </c>
      <c r="DD277">
        <v>1656181398.0999999</v>
      </c>
      <c r="DE277">
        <v>0</v>
      </c>
      <c r="DF277">
        <v>2.3420000000000001</v>
      </c>
      <c r="DG277">
        <v>0.193</v>
      </c>
      <c r="DH277">
        <v>3.7240000000000002</v>
      </c>
      <c r="DI277">
        <v>0.24399999999999999</v>
      </c>
      <c r="DJ277">
        <v>420</v>
      </c>
      <c r="DK277">
        <v>22</v>
      </c>
      <c r="DL277">
        <v>0.28000000000000003</v>
      </c>
      <c r="DM277">
        <v>0.02</v>
      </c>
      <c r="DN277">
        <v>-31.0458292682927</v>
      </c>
      <c r="DO277">
        <v>-1.57725156794435</v>
      </c>
      <c r="DP277">
        <v>0.36159999409393401</v>
      </c>
      <c r="DQ277">
        <v>0</v>
      </c>
      <c r="DR277">
        <v>0.77511721951219503</v>
      </c>
      <c r="DS277">
        <v>3.6668780487806397E-2</v>
      </c>
      <c r="DT277">
        <v>6.8793524351805097E-3</v>
      </c>
      <c r="DU277">
        <v>1</v>
      </c>
      <c r="DV277">
        <v>1</v>
      </c>
      <c r="DW277">
        <v>2</v>
      </c>
      <c r="DX277" t="s">
        <v>362</v>
      </c>
      <c r="DY277">
        <v>2.8796900000000001</v>
      </c>
      <c r="DZ277">
        <v>2.7166000000000001</v>
      </c>
      <c r="EA277">
        <v>0.10212599999999999</v>
      </c>
      <c r="EB277">
        <v>0.105443</v>
      </c>
      <c r="EC277">
        <v>6.33962E-2</v>
      </c>
      <c r="ED277">
        <v>6.0359400000000001E-2</v>
      </c>
      <c r="EE277">
        <v>25752.799999999999</v>
      </c>
      <c r="EF277">
        <v>21979.7</v>
      </c>
      <c r="EG277">
        <v>25670.5</v>
      </c>
      <c r="EH277">
        <v>23922.400000000001</v>
      </c>
      <c r="EI277">
        <v>41028.6</v>
      </c>
      <c r="EJ277">
        <v>37190.699999999997</v>
      </c>
      <c r="EK277">
        <v>46377.2</v>
      </c>
      <c r="EL277">
        <v>42647.6</v>
      </c>
      <c r="EM277">
        <v>1.8157799999999999</v>
      </c>
      <c r="EN277">
        <v>2.2054800000000001</v>
      </c>
      <c r="EO277">
        <v>4.6696500000000002E-2</v>
      </c>
      <c r="EP277">
        <v>0</v>
      </c>
      <c r="EQ277">
        <v>19.186</v>
      </c>
      <c r="ER277">
        <v>999.9</v>
      </c>
      <c r="ES277">
        <v>41.124000000000002</v>
      </c>
      <c r="ET277">
        <v>27.643999999999998</v>
      </c>
      <c r="EU277">
        <v>20.6692</v>
      </c>
      <c r="EV277">
        <v>51.757399999999997</v>
      </c>
      <c r="EW277">
        <v>36.290100000000002</v>
      </c>
      <c r="EX277">
        <v>2</v>
      </c>
      <c r="EY277">
        <v>-0.14030699999999999</v>
      </c>
      <c r="EZ277">
        <v>3.51125</v>
      </c>
      <c r="FA277">
        <v>20.209499999999998</v>
      </c>
      <c r="FB277">
        <v>5.2324099999999998</v>
      </c>
      <c r="FC277">
        <v>11.9918</v>
      </c>
      <c r="FD277">
        <v>4.9563499999999996</v>
      </c>
      <c r="FE277">
        <v>3.3039299999999998</v>
      </c>
      <c r="FF277">
        <v>316.8</v>
      </c>
      <c r="FG277">
        <v>9999</v>
      </c>
      <c r="FH277">
        <v>9999</v>
      </c>
      <c r="FI277">
        <v>4184.7</v>
      </c>
      <c r="FJ277">
        <v>1.86829</v>
      </c>
      <c r="FK277">
        <v>1.86389</v>
      </c>
      <c r="FL277">
        <v>1.87164</v>
      </c>
      <c r="FM277">
        <v>1.8623400000000001</v>
      </c>
      <c r="FN277">
        <v>1.8618600000000001</v>
      </c>
      <c r="FO277">
        <v>1.86829</v>
      </c>
      <c r="FP277">
        <v>1.8584000000000001</v>
      </c>
      <c r="FQ277">
        <v>1.86493</v>
      </c>
      <c r="FR277">
        <v>5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-0.46</v>
      </c>
      <c r="GF277">
        <v>-0.17349999999999999</v>
      </c>
      <c r="GG277">
        <v>-0.25096208036330597</v>
      </c>
      <c r="GH277">
        <v>1.40043110155519E-5</v>
      </c>
      <c r="GI277">
        <v>-8.9464880026576905E-7</v>
      </c>
      <c r="GJ277">
        <v>5.5918935111048905E-10</v>
      </c>
      <c r="GK277">
        <v>-0.17968596506812801</v>
      </c>
      <c r="GL277">
        <v>-4.5276668719836703E-2</v>
      </c>
      <c r="GM277">
        <v>3.5990739600394498E-3</v>
      </c>
      <c r="GN277">
        <v>-4.5187851206301597E-5</v>
      </c>
      <c r="GO277">
        <v>3</v>
      </c>
      <c r="GP277">
        <v>2215</v>
      </c>
      <c r="GQ277">
        <v>2</v>
      </c>
      <c r="GR277">
        <v>17</v>
      </c>
      <c r="GS277">
        <v>15705.6</v>
      </c>
      <c r="GT277">
        <v>15705.7</v>
      </c>
      <c r="GU277">
        <v>1.9189499999999999</v>
      </c>
      <c r="GV277">
        <v>2.323</v>
      </c>
      <c r="GW277">
        <v>1.9982899999999999</v>
      </c>
      <c r="GX277">
        <v>2.7087400000000001</v>
      </c>
      <c r="GY277">
        <v>2.0935100000000002</v>
      </c>
      <c r="GZ277">
        <v>2.3059099999999999</v>
      </c>
      <c r="HA277">
        <v>32.509700000000002</v>
      </c>
      <c r="HB277">
        <v>15.2265</v>
      </c>
      <c r="HC277">
        <v>18</v>
      </c>
      <c r="HD277">
        <v>424.66199999999998</v>
      </c>
      <c r="HE277">
        <v>684.4</v>
      </c>
      <c r="HF277">
        <v>16.091799999999999</v>
      </c>
      <c r="HG277">
        <v>25.281700000000001</v>
      </c>
      <c r="HH277">
        <v>30.000800000000002</v>
      </c>
      <c r="HI277">
        <v>24.997699999999998</v>
      </c>
      <c r="HJ277">
        <v>24.9908</v>
      </c>
      <c r="HK277">
        <v>38.496000000000002</v>
      </c>
      <c r="HL277">
        <v>37.109400000000001</v>
      </c>
      <c r="HM277">
        <v>20.6172</v>
      </c>
      <c r="HN277">
        <v>16.113</v>
      </c>
      <c r="HO277">
        <v>688.94500000000005</v>
      </c>
      <c r="HP277">
        <v>14.8592</v>
      </c>
      <c r="HQ277">
        <v>98.178200000000004</v>
      </c>
      <c r="HR277">
        <v>100.289</v>
      </c>
    </row>
    <row r="278" spans="1:226" x14ac:dyDescent="0.2">
      <c r="A278">
        <v>262</v>
      </c>
      <c r="B278">
        <v>1657123746.5</v>
      </c>
      <c r="C278">
        <v>3866</v>
      </c>
      <c r="D278" t="s">
        <v>882</v>
      </c>
      <c r="E278" t="s">
        <v>883</v>
      </c>
      <c r="F278">
        <v>5</v>
      </c>
      <c r="G278" t="s">
        <v>1886</v>
      </c>
      <c r="H278" t="s">
        <v>353</v>
      </c>
      <c r="I278">
        <v>1657123739</v>
      </c>
      <c r="J278">
        <f t="shared" si="136"/>
        <v>4.5570828579803158E-3</v>
      </c>
      <c r="K278">
        <f t="shared" si="137"/>
        <v>4.5570828579803155</v>
      </c>
      <c r="L278">
        <f t="shared" si="138"/>
        <v>47.684094307541322</v>
      </c>
      <c r="M278">
        <f t="shared" si="139"/>
        <v>626.57566666666696</v>
      </c>
      <c r="N278">
        <f t="shared" si="140"/>
        <v>342.1391574773275</v>
      </c>
      <c r="O278">
        <f t="shared" si="141"/>
        <v>25.336270020515396</v>
      </c>
      <c r="P278">
        <f t="shared" si="142"/>
        <v>46.399512981799269</v>
      </c>
      <c r="Q278">
        <f t="shared" si="143"/>
        <v>0.2908441630332963</v>
      </c>
      <c r="R278">
        <f t="shared" si="144"/>
        <v>3.7968499228433323</v>
      </c>
      <c r="S278">
        <f t="shared" si="145"/>
        <v>0.27900962359364173</v>
      </c>
      <c r="T278">
        <f t="shared" si="146"/>
        <v>0.17540417476442655</v>
      </c>
      <c r="U278">
        <f t="shared" si="147"/>
        <v>321.517466777778</v>
      </c>
      <c r="V278">
        <f t="shared" si="148"/>
        <v>20.309311657509586</v>
      </c>
      <c r="W278">
        <f t="shared" si="149"/>
        <v>19.958729629629602</v>
      </c>
      <c r="X278">
        <f t="shared" si="150"/>
        <v>2.3406225941126801</v>
      </c>
      <c r="Y278">
        <f t="shared" si="151"/>
        <v>50.192298617031327</v>
      </c>
      <c r="Z278">
        <f t="shared" si="152"/>
        <v>1.1597032022768647</v>
      </c>
      <c r="AA278">
        <f t="shared" si="153"/>
        <v>2.3105202077422939</v>
      </c>
      <c r="AB278">
        <f t="shared" si="154"/>
        <v>1.1809193918358154</v>
      </c>
      <c r="AC278">
        <f t="shared" si="155"/>
        <v>-200.96735403693194</v>
      </c>
      <c r="AD278">
        <f t="shared" si="156"/>
        <v>-42.739719278329396</v>
      </c>
      <c r="AE278">
        <f t="shared" si="157"/>
        <v>-2.25982314686097</v>
      </c>
      <c r="AF278">
        <f t="shared" si="158"/>
        <v>75.550570315655676</v>
      </c>
      <c r="AG278">
        <f t="shared" si="159"/>
        <v>177.33565732997945</v>
      </c>
      <c r="AH278">
        <f t="shared" si="160"/>
        <v>4.5565860822344613</v>
      </c>
      <c r="AI278">
        <f t="shared" si="161"/>
        <v>47.684094307541322</v>
      </c>
      <c r="AJ278">
        <v>682.45355566055298</v>
      </c>
      <c r="AK278">
        <v>660.272248484849</v>
      </c>
      <c r="AL278">
        <v>3.3871929522283901</v>
      </c>
      <c r="AM278">
        <v>66.878724272265899</v>
      </c>
      <c r="AN278">
        <f t="shared" si="162"/>
        <v>4.5570828579803155</v>
      </c>
      <c r="AO278">
        <v>14.8852616243221</v>
      </c>
      <c r="AP278">
        <v>15.665761538461499</v>
      </c>
      <c r="AQ278">
        <v>2.9959462272774601E-6</v>
      </c>
      <c r="AR278">
        <v>78.976408190119201</v>
      </c>
      <c r="AS278">
        <v>21</v>
      </c>
      <c r="AT278">
        <v>4</v>
      </c>
      <c r="AU278">
        <f t="shared" si="163"/>
        <v>1</v>
      </c>
      <c r="AV278">
        <f t="shared" si="164"/>
        <v>0</v>
      </c>
      <c r="AW278">
        <f t="shared" si="165"/>
        <v>40055.725288481306</v>
      </c>
      <c r="AX278">
        <f t="shared" si="166"/>
        <v>2000.0085185185201</v>
      </c>
      <c r="AY278">
        <f t="shared" si="167"/>
        <v>1681.2072111111124</v>
      </c>
      <c r="AZ278">
        <f t="shared" si="168"/>
        <v>0.84060002522211474</v>
      </c>
      <c r="BA278">
        <f t="shared" si="169"/>
        <v>0.16075804867868154</v>
      </c>
      <c r="BB278">
        <v>0.87</v>
      </c>
      <c r="BC278">
        <v>0.5</v>
      </c>
      <c r="BD278" t="s">
        <v>354</v>
      </c>
      <c r="BE278">
        <v>2</v>
      </c>
      <c r="BF278" t="b">
        <v>1</v>
      </c>
      <c r="BG278">
        <v>1657123739</v>
      </c>
      <c r="BH278">
        <v>626.57566666666696</v>
      </c>
      <c r="BI278">
        <v>657.92899999999997</v>
      </c>
      <c r="BJ278">
        <v>15.6605481481482</v>
      </c>
      <c r="BK278">
        <v>14.880114814814799</v>
      </c>
      <c r="BL278">
        <v>627.03166666666698</v>
      </c>
      <c r="BM278">
        <v>15.834181481481499</v>
      </c>
      <c r="BN278">
        <v>499.99759259259298</v>
      </c>
      <c r="BO278">
        <v>73.952570370370395</v>
      </c>
      <c r="BP278">
        <v>9.9959037037036999E-2</v>
      </c>
      <c r="BQ278">
        <v>19.749933333333299</v>
      </c>
      <c r="BR278">
        <v>19.958729629629602</v>
      </c>
      <c r="BS278">
        <v>999.9</v>
      </c>
      <c r="BT278">
        <v>0</v>
      </c>
      <c r="BU278">
        <v>0</v>
      </c>
      <c r="BV278">
        <v>9995.64777777778</v>
      </c>
      <c r="BW278">
        <v>0</v>
      </c>
      <c r="BX278">
        <v>1334.40222222222</v>
      </c>
      <c r="BY278">
        <v>-31.3534481481481</v>
      </c>
      <c r="BZ278">
        <v>636.54425925925898</v>
      </c>
      <c r="CA278">
        <v>667.86707407407403</v>
      </c>
      <c r="CB278">
        <v>0.78043503703703698</v>
      </c>
      <c r="CC278">
        <v>657.92899999999997</v>
      </c>
      <c r="CD278">
        <v>14.880114814814799</v>
      </c>
      <c r="CE278">
        <v>1.1581377777777799</v>
      </c>
      <c r="CF278">
        <v>1.10042333333333</v>
      </c>
      <c r="CG278">
        <v>9.0740462962963004</v>
      </c>
      <c r="CH278">
        <v>8.3185177777777799</v>
      </c>
      <c r="CI278">
        <v>2000.0085185185201</v>
      </c>
      <c r="CJ278">
        <v>0.97999766666666699</v>
      </c>
      <c r="CK278">
        <v>2.0002533333333301E-2</v>
      </c>
      <c r="CL278">
        <v>0</v>
      </c>
      <c r="CM278">
        <v>2.5695037037036998</v>
      </c>
      <c r="CN278">
        <v>0</v>
      </c>
      <c r="CO278">
        <v>3879.4892592592601</v>
      </c>
      <c r="CP278">
        <v>16705.4592592593</v>
      </c>
      <c r="CQ278">
        <v>42.370333333333299</v>
      </c>
      <c r="CR278">
        <v>44.884185185185203</v>
      </c>
      <c r="CS278">
        <v>43.5</v>
      </c>
      <c r="CT278">
        <v>42.875</v>
      </c>
      <c r="CU278">
        <v>41.375</v>
      </c>
      <c r="CV278">
        <v>1960.0066666666701</v>
      </c>
      <c r="CW278">
        <v>40.001851851851903</v>
      </c>
      <c r="CX278">
        <v>0</v>
      </c>
      <c r="CY278">
        <v>1651535463.7</v>
      </c>
      <c r="CZ278">
        <v>0</v>
      </c>
      <c r="DA278">
        <v>0</v>
      </c>
      <c r="DB278" t="s">
        <v>355</v>
      </c>
      <c r="DC278">
        <v>1656181403.5999999</v>
      </c>
      <c r="DD278">
        <v>1656181398.0999999</v>
      </c>
      <c r="DE278">
        <v>0</v>
      </c>
      <c r="DF278">
        <v>2.3420000000000001</v>
      </c>
      <c r="DG278">
        <v>0.193</v>
      </c>
      <c r="DH278">
        <v>3.7240000000000002</v>
      </c>
      <c r="DI278">
        <v>0.24399999999999999</v>
      </c>
      <c r="DJ278">
        <v>420</v>
      </c>
      <c r="DK278">
        <v>22</v>
      </c>
      <c r="DL278">
        <v>0.28000000000000003</v>
      </c>
      <c r="DM278">
        <v>0.02</v>
      </c>
      <c r="DN278">
        <v>-31.242197560975601</v>
      </c>
      <c r="DO278">
        <v>-1.9150097560975401</v>
      </c>
      <c r="DP278">
        <v>0.41337236652766901</v>
      </c>
      <c r="DQ278">
        <v>0</v>
      </c>
      <c r="DR278">
        <v>0.77999012195121997</v>
      </c>
      <c r="DS278">
        <v>1.9642160278744901E-2</v>
      </c>
      <c r="DT278">
        <v>5.2347385994565296E-3</v>
      </c>
      <c r="DU278">
        <v>1</v>
      </c>
      <c r="DV278">
        <v>1</v>
      </c>
      <c r="DW278">
        <v>2</v>
      </c>
      <c r="DX278" t="s">
        <v>362</v>
      </c>
      <c r="DY278">
        <v>2.8793899999999999</v>
      </c>
      <c r="DZ278">
        <v>2.71631</v>
      </c>
      <c r="EA278">
        <v>0.103986</v>
      </c>
      <c r="EB278">
        <v>0.107153</v>
      </c>
      <c r="EC278">
        <v>6.3399499999999998E-2</v>
      </c>
      <c r="ED278">
        <v>6.03198E-2</v>
      </c>
      <c r="EE278">
        <v>25698.6</v>
      </c>
      <c r="EF278">
        <v>21936.799999999999</v>
      </c>
      <c r="EG278">
        <v>25669.7</v>
      </c>
      <c r="EH278">
        <v>23921.4</v>
      </c>
      <c r="EI278">
        <v>41027.4</v>
      </c>
      <c r="EJ278">
        <v>37190.9</v>
      </c>
      <c r="EK278">
        <v>46375.9</v>
      </c>
      <c r="EL278">
        <v>42645.9</v>
      </c>
      <c r="EM278">
        <v>1.81548</v>
      </c>
      <c r="EN278">
        <v>2.2053199999999999</v>
      </c>
      <c r="EO278">
        <v>4.8764099999999998E-2</v>
      </c>
      <c r="EP278">
        <v>0</v>
      </c>
      <c r="EQ278">
        <v>19.180800000000001</v>
      </c>
      <c r="ER278">
        <v>999.9</v>
      </c>
      <c r="ES278">
        <v>41.1</v>
      </c>
      <c r="ET278">
        <v>27.673999999999999</v>
      </c>
      <c r="EU278">
        <v>20.693100000000001</v>
      </c>
      <c r="EV278">
        <v>51.677399999999999</v>
      </c>
      <c r="EW278">
        <v>36.265999999999998</v>
      </c>
      <c r="EX278">
        <v>2</v>
      </c>
      <c r="EY278">
        <v>-0.13919500000000001</v>
      </c>
      <c r="EZ278">
        <v>3.5222699999999998</v>
      </c>
      <c r="FA278">
        <v>20.209</v>
      </c>
      <c r="FB278">
        <v>5.2333100000000004</v>
      </c>
      <c r="FC278">
        <v>11.991199999999999</v>
      </c>
      <c r="FD278">
        <v>4.9562999999999997</v>
      </c>
      <c r="FE278">
        <v>3.3039999999999998</v>
      </c>
      <c r="FF278">
        <v>316.8</v>
      </c>
      <c r="FG278">
        <v>9999</v>
      </c>
      <c r="FH278">
        <v>9999</v>
      </c>
      <c r="FI278">
        <v>4184.7</v>
      </c>
      <c r="FJ278">
        <v>1.86829</v>
      </c>
      <c r="FK278">
        <v>1.86388</v>
      </c>
      <c r="FL278">
        <v>1.87164</v>
      </c>
      <c r="FM278">
        <v>1.8623400000000001</v>
      </c>
      <c r="FN278">
        <v>1.8618600000000001</v>
      </c>
      <c r="FO278">
        <v>1.86829</v>
      </c>
      <c r="FP278">
        <v>1.85839</v>
      </c>
      <c r="FQ278">
        <v>1.8649</v>
      </c>
      <c r="FR278">
        <v>5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-0.46700000000000003</v>
      </c>
      <c r="GF278">
        <v>-0.17349999999999999</v>
      </c>
      <c r="GG278">
        <v>-0.25096208036330597</v>
      </c>
      <c r="GH278">
        <v>1.40043110155519E-5</v>
      </c>
      <c r="GI278">
        <v>-8.9464880026576905E-7</v>
      </c>
      <c r="GJ278">
        <v>5.5918935111048905E-10</v>
      </c>
      <c r="GK278">
        <v>-0.17968596506812801</v>
      </c>
      <c r="GL278">
        <v>-4.5276668719836703E-2</v>
      </c>
      <c r="GM278">
        <v>3.5990739600394498E-3</v>
      </c>
      <c r="GN278">
        <v>-4.5187851206301597E-5</v>
      </c>
      <c r="GO278">
        <v>3</v>
      </c>
      <c r="GP278">
        <v>2215</v>
      </c>
      <c r="GQ278">
        <v>2</v>
      </c>
      <c r="GR278">
        <v>17</v>
      </c>
      <c r="GS278">
        <v>15705.7</v>
      </c>
      <c r="GT278">
        <v>15705.8</v>
      </c>
      <c r="GU278">
        <v>1.95312</v>
      </c>
      <c r="GV278">
        <v>2.32056</v>
      </c>
      <c r="GW278">
        <v>1.9982899999999999</v>
      </c>
      <c r="GX278">
        <v>2.7099600000000001</v>
      </c>
      <c r="GY278">
        <v>2.0935100000000002</v>
      </c>
      <c r="GZ278">
        <v>2.3730500000000001</v>
      </c>
      <c r="HA278">
        <v>32.531799999999997</v>
      </c>
      <c r="HB278">
        <v>15.244</v>
      </c>
      <c r="HC278">
        <v>18</v>
      </c>
      <c r="HD278">
        <v>424.59100000000001</v>
      </c>
      <c r="HE278">
        <v>684.43700000000001</v>
      </c>
      <c r="HF278">
        <v>16.125</v>
      </c>
      <c r="HG278">
        <v>25.293700000000001</v>
      </c>
      <c r="HH278">
        <v>30.001000000000001</v>
      </c>
      <c r="HI278">
        <v>25.010400000000001</v>
      </c>
      <c r="HJ278">
        <v>25.003399999999999</v>
      </c>
      <c r="HK278">
        <v>39.237299999999998</v>
      </c>
      <c r="HL278">
        <v>37.109400000000001</v>
      </c>
      <c r="HM278">
        <v>20.6172</v>
      </c>
      <c r="HN278">
        <v>16.138500000000001</v>
      </c>
      <c r="HO278">
        <v>709.06899999999996</v>
      </c>
      <c r="HP278">
        <v>14.856999999999999</v>
      </c>
      <c r="HQ278">
        <v>98.175399999999996</v>
      </c>
      <c r="HR278">
        <v>100.285</v>
      </c>
    </row>
    <row r="279" spans="1:226" x14ac:dyDescent="0.2">
      <c r="A279">
        <v>263</v>
      </c>
      <c r="B279">
        <v>1657123751.5</v>
      </c>
      <c r="C279">
        <v>3871</v>
      </c>
      <c r="D279" t="s">
        <v>884</v>
      </c>
      <c r="E279" t="s">
        <v>885</v>
      </c>
      <c r="F279">
        <v>5</v>
      </c>
      <c r="G279" t="s">
        <v>1887</v>
      </c>
      <c r="H279" t="s">
        <v>353</v>
      </c>
      <c r="I279">
        <v>1657123743.7142899</v>
      </c>
      <c r="J279">
        <f t="shared" si="136"/>
        <v>4.6493634645710501E-3</v>
      </c>
      <c r="K279">
        <f t="shared" si="137"/>
        <v>4.6493634645710502</v>
      </c>
      <c r="L279">
        <f t="shared" si="138"/>
        <v>46.639386709799012</v>
      </c>
      <c r="M279">
        <f t="shared" si="139"/>
        <v>642.25832142857098</v>
      </c>
      <c r="N279">
        <f t="shared" si="140"/>
        <v>368.11168253123822</v>
      </c>
      <c r="O279">
        <f t="shared" si="141"/>
        <v>27.25993000625903</v>
      </c>
      <c r="P279">
        <f t="shared" si="142"/>
        <v>47.561426922641949</v>
      </c>
      <c r="Q279">
        <f t="shared" si="143"/>
        <v>0.29650358221488449</v>
      </c>
      <c r="R279">
        <f t="shared" si="144"/>
        <v>3.7954229858016792</v>
      </c>
      <c r="S279">
        <f t="shared" si="145"/>
        <v>0.28421004308836206</v>
      </c>
      <c r="T279">
        <f t="shared" si="146"/>
        <v>0.17869332849708802</v>
      </c>
      <c r="U279">
        <f t="shared" si="147"/>
        <v>321.51806207142806</v>
      </c>
      <c r="V279">
        <f t="shared" si="148"/>
        <v>20.30010204661771</v>
      </c>
      <c r="W279">
        <f t="shared" si="149"/>
        <v>19.972989285714299</v>
      </c>
      <c r="X279">
        <f t="shared" si="150"/>
        <v>2.3426909029212792</v>
      </c>
      <c r="Y279">
        <f t="shared" si="151"/>
        <v>50.17163100784974</v>
      </c>
      <c r="Z279">
        <f t="shared" si="152"/>
        <v>1.15990775105639</v>
      </c>
      <c r="AA279">
        <f t="shared" si="153"/>
        <v>2.3118796972634068</v>
      </c>
      <c r="AB279">
        <f t="shared" si="154"/>
        <v>1.1827831518648892</v>
      </c>
      <c r="AC279">
        <f t="shared" si="155"/>
        <v>-205.03692878758332</v>
      </c>
      <c r="AD279">
        <f t="shared" si="156"/>
        <v>-43.701469609550848</v>
      </c>
      <c r="AE279">
        <f t="shared" si="157"/>
        <v>-2.3118246411173442</v>
      </c>
      <c r="AF279">
        <f t="shared" si="158"/>
        <v>70.467839033176517</v>
      </c>
      <c r="AG279">
        <f t="shared" si="159"/>
        <v>176.69582440483282</v>
      </c>
      <c r="AH279">
        <f t="shared" si="160"/>
        <v>4.5827559631903751</v>
      </c>
      <c r="AI279">
        <f t="shared" si="161"/>
        <v>46.639386709799012</v>
      </c>
      <c r="AJ279">
        <v>698.49970798714401</v>
      </c>
      <c r="AK279">
        <v>676.82869090909105</v>
      </c>
      <c r="AL279">
        <v>3.30718432349064</v>
      </c>
      <c r="AM279">
        <v>66.878724272265899</v>
      </c>
      <c r="AN279">
        <f t="shared" si="162"/>
        <v>4.6493634645710502</v>
      </c>
      <c r="AO279">
        <v>14.8696000249215</v>
      </c>
      <c r="AP279">
        <v>15.665912587412601</v>
      </c>
      <c r="AQ279">
        <v>-2.1706039566730799E-6</v>
      </c>
      <c r="AR279">
        <v>78.976408190119201</v>
      </c>
      <c r="AS279">
        <v>21</v>
      </c>
      <c r="AT279">
        <v>4</v>
      </c>
      <c r="AU279">
        <f t="shared" si="163"/>
        <v>1</v>
      </c>
      <c r="AV279">
        <f t="shared" si="164"/>
        <v>0</v>
      </c>
      <c r="AW279">
        <f t="shared" si="165"/>
        <v>40035.492365299506</v>
      </c>
      <c r="AX279">
        <f t="shared" si="166"/>
        <v>2000.0121428571399</v>
      </c>
      <c r="AY279">
        <f t="shared" si="167"/>
        <v>1681.2102642857119</v>
      </c>
      <c r="AZ279">
        <f t="shared" si="168"/>
        <v>0.84060002849982696</v>
      </c>
      <c r="BA279">
        <f t="shared" si="169"/>
        <v>0.16075805500466603</v>
      </c>
      <c r="BB279">
        <v>0.87</v>
      </c>
      <c r="BC279">
        <v>0.5</v>
      </c>
      <c r="BD279" t="s">
        <v>354</v>
      </c>
      <c r="BE279">
        <v>2</v>
      </c>
      <c r="BF279" t="b">
        <v>1</v>
      </c>
      <c r="BG279">
        <v>1657123743.7142899</v>
      </c>
      <c r="BH279">
        <v>642.25832142857098</v>
      </c>
      <c r="BI279">
        <v>673.51499999999999</v>
      </c>
      <c r="BJ279">
        <v>15.663121428571401</v>
      </c>
      <c r="BK279">
        <v>14.878225</v>
      </c>
      <c r="BL279">
        <v>642.72132142857197</v>
      </c>
      <c r="BM279">
        <v>15.836660714285699</v>
      </c>
      <c r="BN279">
        <v>500.00850000000003</v>
      </c>
      <c r="BO279">
        <v>73.953435714285703</v>
      </c>
      <c r="BP279">
        <v>9.9986928571428602E-2</v>
      </c>
      <c r="BQ279">
        <v>19.7594142857143</v>
      </c>
      <c r="BR279">
        <v>19.972989285714299</v>
      </c>
      <c r="BS279">
        <v>999.9</v>
      </c>
      <c r="BT279">
        <v>0</v>
      </c>
      <c r="BU279">
        <v>0</v>
      </c>
      <c r="BV279">
        <v>9990.6</v>
      </c>
      <c r="BW279">
        <v>0</v>
      </c>
      <c r="BX279">
        <v>1334.7378571428601</v>
      </c>
      <c r="BY279">
        <v>-31.256771428571401</v>
      </c>
      <c r="BZ279">
        <v>652.47814285714298</v>
      </c>
      <c r="CA279">
        <v>683.68707142857102</v>
      </c>
      <c r="CB279">
        <v>0.784888785714286</v>
      </c>
      <c r="CC279">
        <v>673.51499999999999</v>
      </c>
      <c r="CD279">
        <v>14.878225</v>
      </c>
      <c r="CE279">
        <v>1.1583421428571401</v>
      </c>
      <c r="CF279">
        <v>1.1002974999999999</v>
      </c>
      <c r="CG279">
        <v>9.0766524999999998</v>
      </c>
      <c r="CH279">
        <v>8.3168232142857192</v>
      </c>
      <c r="CI279">
        <v>2000.0121428571399</v>
      </c>
      <c r="CJ279">
        <v>0.97999775</v>
      </c>
      <c r="CK279">
        <v>2.0002450000000001E-2</v>
      </c>
      <c r="CL279">
        <v>0</v>
      </c>
      <c r="CM279">
        <v>2.5769571428571401</v>
      </c>
      <c r="CN279">
        <v>0</v>
      </c>
      <c r="CO279">
        <v>3881.5964285714299</v>
      </c>
      <c r="CP279">
        <v>16705.4857142857</v>
      </c>
      <c r="CQ279">
        <v>42.375</v>
      </c>
      <c r="CR279">
        <v>44.894928571428601</v>
      </c>
      <c r="CS279">
        <v>43.5</v>
      </c>
      <c r="CT279">
        <v>42.875</v>
      </c>
      <c r="CU279">
        <v>41.375</v>
      </c>
      <c r="CV279">
        <v>1960.01</v>
      </c>
      <c r="CW279">
        <v>40.0021428571429</v>
      </c>
      <c r="CX279">
        <v>0</v>
      </c>
      <c r="CY279">
        <v>1651535468.5</v>
      </c>
      <c r="CZ279">
        <v>0</v>
      </c>
      <c r="DA279">
        <v>0</v>
      </c>
      <c r="DB279" t="s">
        <v>355</v>
      </c>
      <c r="DC279">
        <v>1656181403.5999999</v>
      </c>
      <c r="DD279">
        <v>1656181398.0999999</v>
      </c>
      <c r="DE279">
        <v>0</v>
      </c>
      <c r="DF279">
        <v>2.3420000000000001</v>
      </c>
      <c r="DG279">
        <v>0.193</v>
      </c>
      <c r="DH279">
        <v>3.7240000000000002</v>
      </c>
      <c r="DI279">
        <v>0.24399999999999999</v>
      </c>
      <c r="DJ279">
        <v>420</v>
      </c>
      <c r="DK279">
        <v>22</v>
      </c>
      <c r="DL279">
        <v>0.28000000000000003</v>
      </c>
      <c r="DM279">
        <v>0.02</v>
      </c>
      <c r="DN279">
        <v>-31.299556097560998</v>
      </c>
      <c r="DO279">
        <v>0.87271358885013794</v>
      </c>
      <c r="DP279">
        <v>0.33417199460010799</v>
      </c>
      <c r="DQ279">
        <v>0</v>
      </c>
      <c r="DR279">
        <v>0.78350229268292704</v>
      </c>
      <c r="DS279">
        <v>4.3215240418118799E-2</v>
      </c>
      <c r="DT279">
        <v>6.85898410398558E-3</v>
      </c>
      <c r="DU279">
        <v>1</v>
      </c>
      <c r="DV279">
        <v>1</v>
      </c>
      <c r="DW279">
        <v>2</v>
      </c>
      <c r="DX279" t="s">
        <v>362</v>
      </c>
      <c r="DY279">
        <v>2.8793199999999999</v>
      </c>
      <c r="DZ279">
        <v>2.7163400000000002</v>
      </c>
      <c r="EA279">
        <v>0.10578</v>
      </c>
      <c r="EB279">
        <v>0.108947</v>
      </c>
      <c r="EC279">
        <v>6.3401200000000005E-2</v>
      </c>
      <c r="ED279">
        <v>6.0326200000000003E-2</v>
      </c>
      <c r="EE279">
        <v>25646.400000000001</v>
      </c>
      <c r="EF279">
        <v>21892.1</v>
      </c>
      <c r="EG279">
        <v>25669</v>
      </c>
      <c r="EH279">
        <v>23920.799999999999</v>
      </c>
      <c r="EI279">
        <v>41026.199999999997</v>
      </c>
      <c r="EJ279">
        <v>37189.800000000003</v>
      </c>
      <c r="EK279">
        <v>46374.6</v>
      </c>
      <c r="EL279">
        <v>42644.9</v>
      </c>
      <c r="EM279">
        <v>1.81508</v>
      </c>
      <c r="EN279">
        <v>2.2052800000000001</v>
      </c>
      <c r="EO279">
        <v>4.8410099999999998E-2</v>
      </c>
      <c r="EP279">
        <v>0</v>
      </c>
      <c r="EQ279">
        <v>19.178999999999998</v>
      </c>
      <c r="ER279">
        <v>999.9</v>
      </c>
      <c r="ES279">
        <v>41.1</v>
      </c>
      <c r="ET279">
        <v>27.673999999999999</v>
      </c>
      <c r="EU279">
        <v>20.692599999999999</v>
      </c>
      <c r="EV279">
        <v>51.867400000000004</v>
      </c>
      <c r="EW279">
        <v>36.334099999999999</v>
      </c>
      <c r="EX279">
        <v>2</v>
      </c>
      <c r="EY279">
        <v>-0.138214</v>
      </c>
      <c r="EZ279">
        <v>3.5709</v>
      </c>
      <c r="FA279">
        <v>20.208100000000002</v>
      </c>
      <c r="FB279">
        <v>5.2330100000000002</v>
      </c>
      <c r="FC279">
        <v>11.991199999999999</v>
      </c>
      <c r="FD279">
        <v>4.9564000000000004</v>
      </c>
      <c r="FE279">
        <v>3.3039000000000001</v>
      </c>
      <c r="FF279">
        <v>316.8</v>
      </c>
      <c r="FG279">
        <v>9999</v>
      </c>
      <c r="FH279">
        <v>9999</v>
      </c>
      <c r="FI279">
        <v>4184.8999999999996</v>
      </c>
      <c r="FJ279">
        <v>1.86829</v>
      </c>
      <c r="FK279">
        <v>1.86389</v>
      </c>
      <c r="FL279">
        <v>1.87164</v>
      </c>
      <c r="FM279">
        <v>1.8623400000000001</v>
      </c>
      <c r="FN279">
        <v>1.8618699999999999</v>
      </c>
      <c r="FO279">
        <v>1.86829</v>
      </c>
      <c r="FP279">
        <v>1.8584099999999999</v>
      </c>
      <c r="FQ279">
        <v>1.8648899999999999</v>
      </c>
      <c r="FR279">
        <v>5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-0.47499999999999998</v>
      </c>
      <c r="GF279">
        <v>-0.1734</v>
      </c>
      <c r="GG279">
        <v>-0.25096208036330597</v>
      </c>
      <c r="GH279">
        <v>1.40043110155519E-5</v>
      </c>
      <c r="GI279">
        <v>-8.9464880026576905E-7</v>
      </c>
      <c r="GJ279">
        <v>5.5918935111048905E-10</v>
      </c>
      <c r="GK279">
        <v>-0.17968596506812801</v>
      </c>
      <c r="GL279">
        <v>-4.5276668719836703E-2</v>
      </c>
      <c r="GM279">
        <v>3.5990739600394498E-3</v>
      </c>
      <c r="GN279">
        <v>-4.5187851206301597E-5</v>
      </c>
      <c r="GO279">
        <v>3</v>
      </c>
      <c r="GP279">
        <v>2215</v>
      </c>
      <c r="GQ279">
        <v>2</v>
      </c>
      <c r="GR279">
        <v>17</v>
      </c>
      <c r="GS279">
        <v>15705.8</v>
      </c>
      <c r="GT279">
        <v>15705.9</v>
      </c>
      <c r="GU279">
        <v>1.9921899999999999</v>
      </c>
      <c r="GV279">
        <v>2.32422</v>
      </c>
      <c r="GW279">
        <v>1.9982899999999999</v>
      </c>
      <c r="GX279">
        <v>2.7099600000000001</v>
      </c>
      <c r="GY279">
        <v>2.0935100000000002</v>
      </c>
      <c r="GZ279">
        <v>2.3022499999999999</v>
      </c>
      <c r="HA279">
        <v>32.531799999999997</v>
      </c>
      <c r="HB279">
        <v>15.2265</v>
      </c>
      <c r="HC279">
        <v>18</v>
      </c>
      <c r="HD279">
        <v>424.47</v>
      </c>
      <c r="HE279">
        <v>684.56500000000005</v>
      </c>
      <c r="HF279">
        <v>16.151</v>
      </c>
      <c r="HG279">
        <v>25.305099999999999</v>
      </c>
      <c r="HH279">
        <v>30.001100000000001</v>
      </c>
      <c r="HI279">
        <v>25.024000000000001</v>
      </c>
      <c r="HJ279">
        <v>25.016500000000001</v>
      </c>
      <c r="HK279">
        <v>39.956800000000001</v>
      </c>
      <c r="HL279">
        <v>37.109400000000001</v>
      </c>
      <c r="HM279">
        <v>20.6172</v>
      </c>
      <c r="HN279">
        <v>16.148099999999999</v>
      </c>
      <c r="HO279">
        <v>722.53399999999999</v>
      </c>
      <c r="HP279">
        <v>14.8506</v>
      </c>
      <c r="HQ279">
        <v>98.172600000000003</v>
      </c>
      <c r="HR279">
        <v>100.283</v>
      </c>
    </row>
    <row r="280" spans="1:226" x14ac:dyDescent="0.2">
      <c r="A280">
        <v>264</v>
      </c>
      <c r="B280">
        <v>1657123756.5</v>
      </c>
      <c r="C280">
        <v>3876</v>
      </c>
      <c r="D280" t="s">
        <v>886</v>
      </c>
      <c r="E280" t="s">
        <v>887</v>
      </c>
      <c r="F280">
        <v>5</v>
      </c>
      <c r="G280" t="s">
        <v>1888</v>
      </c>
      <c r="H280" t="s">
        <v>353</v>
      </c>
      <c r="I280">
        <v>1657123749</v>
      </c>
      <c r="J280">
        <f t="shared" si="136"/>
        <v>4.6217226073214405E-3</v>
      </c>
      <c r="K280">
        <f t="shared" si="137"/>
        <v>4.6217226073214404</v>
      </c>
      <c r="L280">
        <f t="shared" si="138"/>
        <v>47.709768346536329</v>
      </c>
      <c r="M280">
        <f t="shared" si="139"/>
        <v>659.704185185185</v>
      </c>
      <c r="N280">
        <f t="shared" si="140"/>
        <v>377.34085446216289</v>
      </c>
      <c r="O280">
        <f t="shared" si="141"/>
        <v>27.943585751595137</v>
      </c>
      <c r="P280">
        <f t="shared" si="142"/>
        <v>48.853709455033041</v>
      </c>
      <c r="Q280">
        <f t="shared" si="143"/>
        <v>0.29436859131466875</v>
      </c>
      <c r="R280">
        <f t="shared" si="144"/>
        <v>3.7959612088468146</v>
      </c>
      <c r="S280">
        <f t="shared" si="145"/>
        <v>0.28224920700966238</v>
      </c>
      <c r="T280">
        <f t="shared" si="146"/>
        <v>0.17745305479471507</v>
      </c>
      <c r="U280">
        <f t="shared" si="147"/>
        <v>321.51358166666591</v>
      </c>
      <c r="V280">
        <f t="shared" si="148"/>
        <v>20.317881525015387</v>
      </c>
      <c r="W280">
        <f t="shared" si="149"/>
        <v>19.982388888888899</v>
      </c>
      <c r="X280">
        <f t="shared" si="150"/>
        <v>2.3440551551787587</v>
      </c>
      <c r="Y280">
        <f t="shared" si="151"/>
        <v>50.143643777487725</v>
      </c>
      <c r="Z280">
        <f t="shared" si="152"/>
        <v>1.1601398099588558</v>
      </c>
      <c r="AA280">
        <f t="shared" si="153"/>
        <v>2.3136328406985598</v>
      </c>
      <c r="AB280">
        <f t="shared" si="154"/>
        <v>1.1839153452199029</v>
      </c>
      <c r="AC280">
        <f t="shared" si="155"/>
        <v>-203.81796698287553</v>
      </c>
      <c r="AD280">
        <f t="shared" si="156"/>
        <v>-43.130673573270485</v>
      </c>
      <c r="AE280">
        <f t="shared" si="157"/>
        <v>-2.281558403424456</v>
      </c>
      <c r="AF280">
        <f t="shared" si="158"/>
        <v>72.283382707095427</v>
      </c>
      <c r="AG280">
        <f t="shared" si="159"/>
        <v>176.94185219769682</v>
      </c>
      <c r="AH280">
        <f t="shared" si="160"/>
        <v>4.6102761545041808</v>
      </c>
      <c r="AI280">
        <f t="shared" si="161"/>
        <v>47.709768346536329</v>
      </c>
      <c r="AJ280">
        <v>715.54954953340405</v>
      </c>
      <c r="AK280">
        <v>693.53322424242401</v>
      </c>
      <c r="AL280">
        <v>3.3457713703327601</v>
      </c>
      <c r="AM280">
        <v>66.878724272265899</v>
      </c>
      <c r="AN280">
        <f t="shared" si="162"/>
        <v>4.6217226073214404</v>
      </c>
      <c r="AO280">
        <v>14.8753050533295</v>
      </c>
      <c r="AP280">
        <v>15.666863636363599</v>
      </c>
      <c r="AQ280">
        <v>1.81185047735651E-6</v>
      </c>
      <c r="AR280">
        <v>78.976408190119201</v>
      </c>
      <c r="AS280">
        <v>21</v>
      </c>
      <c r="AT280">
        <v>4</v>
      </c>
      <c r="AU280">
        <f t="shared" si="163"/>
        <v>1</v>
      </c>
      <c r="AV280">
        <f t="shared" si="164"/>
        <v>0</v>
      </c>
      <c r="AW280">
        <f t="shared" si="165"/>
        <v>40040.982617698748</v>
      </c>
      <c r="AX280">
        <f t="shared" si="166"/>
        <v>1999.98444444444</v>
      </c>
      <c r="AY280">
        <f t="shared" si="167"/>
        <v>1681.1869666666628</v>
      </c>
      <c r="AZ280">
        <f t="shared" si="168"/>
        <v>0.8406000213334992</v>
      </c>
      <c r="BA280">
        <f t="shared" si="169"/>
        <v>0.16075804117365355</v>
      </c>
      <c r="BB280">
        <v>0.87</v>
      </c>
      <c r="BC280">
        <v>0.5</v>
      </c>
      <c r="BD280" t="s">
        <v>354</v>
      </c>
      <c r="BE280">
        <v>2</v>
      </c>
      <c r="BF280" t="b">
        <v>1</v>
      </c>
      <c r="BG280">
        <v>1657123749</v>
      </c>
      <c r="BH280">
        <v>659.704185185185</v>
      </c>
      <c r="BI280">
        <v>691.02074074074096</v>
      </c>
      <c r="BJ280">
        <v>15.666140740740699</v>
      </c>
      <c r="BK280">
        <v>14.876533333333301</v>
      </c>
      <c r="BL280">
        <v>660.17481481481502</v>
      </c>
      <c r="BM280">
        <v>15.839570370370399</v>
      </c>
      <c r="BN280">
        <v>500.00851851851797</v>
      </c>
      <c r="BO280">
        <v>73.953974074074097</v>
      </c>
      <c r="BP280">
        <v>9.9989129629629594E-2</v>
      </c>
      <c r="BQ280">
        <v>19.771633333333298</v>
      </c>
      <c r="BR280">
        <v>19.982388888888899</v>
      </c>
      <c r="BS280">
        <v>999.9</v>
      </c>
      <c r="BT280">
        <v>0</v>
      </c>
      <c r="BU280">
        <v>0</v>
      </c>
      <c r="BV280">
        <v>9992.3870370370405</v>
      </c>
      <c r="BW280">
        <v>0</v>
      </c>
      <c r="BX280">
        <v>1335.4940740740701</v>
      </c>
      <c r="BY280">
        <v>-31.316651851851901</v>
      </c>
      <c r="BZ280">
        <v>670.203666666667</v>
      </c>
      <c r="CA280">
        <v>701.45603703703705</v>
      </c>
      <c r="CB280">
        <v>0.78960359259259205</v>
      </c>
      <c r="CC280">
        <v>691.02074074074096</v>
      </c>
      <c r="CD280">
        <v>14.876533333333301</v>
      </c>
      <c r="CE280">
        <v>1.15857296296296</v>
      </c>
      <c r="CF280">
        <v>1.1001799999999999</v>
      </c>
      <c r="CG280">
        <v>9.07961666666667</v>
      </c>
      <c r="CH280">
        <v>8.3152492592592608</v>
      </c>
      <c r="CI280">
        <v>1999.98444444444</v>
      </c>
      <c r="CJ280">
        <v>0.97999788888888895</v>
      </c>
      <c r="CK280">
        <v>2.0002311111111101E-2</v>
      </c>
      <c r="CL280">
        <v>0</v>
      </c>
      <c r="CM280">
        <v>2.5933851851851899</v>
      </c>
      <c r="CN280">
        <v>0</v>
      </c>
      <c r="CO280">
        <v>3882.5770370370401</v>
      </c>
      <c r="CP280">
        <v>16705.262962962999</v>
      </c>
      <c r="CQ280">
        <v>42.375</v>
      </c>
      <c r="CR280">
        <v>44.916333333333299</v>
      </c>
      <c r="CS280">
        <v>43.5</v>
      </c>
      <c r="CT280">
        <v>42.875</v>
      </c>
      <c r="CU280">
        <v>41.375</v>
      </c>
      <c r="CV280">
        <v>1959.9833333333299</v>
      </c>
      <c r="CW280">
        <v>40.001111111111101</v>
      </c>
      <c r="CX280">
        <v>0</v>
      </c>
      <c r="CY280">
        <v>1651535473.3</v>
      </c>
      <c r="CZ280">
        <v>0</v>
      </c>
      <c r="DA280">
        <v>0</v>
      </c>
      <c r="DB280" t="s">
        <v>355</v>
      </c>
      <c r="DC280">
        <v>1656181403.5999999</v>
      </c>
      <c r="DD280">
        <v>1656181398.0999999</v>
      </c>
      <c r="DE280">
        <v>0</v>
      </c>
      <c r="DF280">
        <v>2.3420000000000001</v>
      </c>
      <c r="DG280">
        <v>0.193</v>
      </c>
      <c r="DH280">
        <v>3.7240000000000002</v>
      </c>
      <c r="DI280">
        <v>0.24399999999999999</v>
      </c>
      <c r="DJ280">
        <v>420</v>
      </c>
      <c r="DK280">
        <v>22</v>
      </c>
      <c r="DL280">
        <v>0.28000000000000003</v>
      </c>
      <c r="DM280">
        <v>0.02</v>
      </c>
      <c r="DN280">
        <v>-31.2719365853659</v>
      </c>
      <c r="DO280">
        <v>-0.57913379790939501</v>
      </c>
      <c r="DP280">
        <v>0.31796395313113601</v>
      </c>
      <c r="DQ280">
        <v>0</v>
      </c>
      <c r="DR280">
        <v>0.785548219512195</v>
      </c>
      <c r="DS280">
        <v>6.4465087108014296E-2</v>
      </c>
      <c r="DT280">
        <v>7.5018161882670796E-3</v>
      </c>
      <c r="DU280">
        <v>1</v>
      </c>
      <c r="DV280">
        <v>1</v>
      </c>
      <c r="DW280">
        <v>2</v>
      </c>
      <c r="DX280" t="s">
        <v>362</v>
      </c>
      <c r="DY280">
        <v>2.8792599999999999</v>
      </c>
      <c r="DZ280">
        <v>2.7166399999999999</v>
      </c>
      <c r="EA280">
        <v>0.107555</v>
      </c>
      <c r="EB280">
        <v>0.11067399999999999</v>
      </c>
      <c r="EC280">
        <v>6.3403899999999999E-2</v>
      </c>
      <c r="ED280">
        <v>6.0343899999999999E-2</v>
      </c>
      <c r="EE280">
        <v>25594.400000000001</v>
      </c>
      <c r="EF280">
        <v>21849.7</v>
      </c>
      <c r="EG280">
        <v>25667.9</v>
      </c>
      <c r="EH280">
        <v>23920.799999999999</v>
      </c>
      <c r="EI280">
        <v>41025.199999999997</v>
      </c>
      <c r="EJ280">
        <v>37189</v>
      </c>
      <c r="EK280">
        <v>46373.599999999999</v>
      </c>
      <c r="EL280">
        <v>42644.800000000003</v>
      </c>
      <c r="EM280">
        <v>1.8151999999999999</v>
      </c>
      <c r="EN280">
        <v>2.20505</v>
      </c>
      <c r="EO280">
        <v>4.9658099999999997E-2</v>
      </c>
      <c r="EP280">
        <v>0</v>
      </c>
      <c r="EQ280">
        <v>19.178999999999998</v>
      </c>
      <c r="ER280">
        <v>999.9</v>
      </c>
      <c r="ES280">
        <v>41.076000000000001</v>
      </c>
      <c r="ET280">
        <v>27.684000000000001</v>
      </c>
      <c r="EU280">
        <v>20.691500000000001</v>
      </c>
      <c r="EV280">
        <v>51.577399999999997</v>
      </c>
      <c r="EW280">
        <v>36.246000000000002</v>
      </c>
      <c r="EX280">
        <v>2</v>
      </c>
      <c r="EY280">
        <v>-0.137015</v>
      </c>
      <c r="EZ280">
        <v>3.59789</v>
      </c>
      <c r="FA280">
        <v>20.2074</v>
      </c>
      <c r="FB280">
        <v>5.2330100000000002</v>
      </c>
      <c r="FC280">
        <v>11.991400000000001</v>
      </c>
      <c r="FD280">
        <v>4.9563499999999996</v>
      </c>
      <c r="FE280">
        <v>3.3039499999999999</v>
      </c>
      <c r="FF280">
        <v>316.8</v>
      </c>
      <c r="FG280">
        <v>9999</v>
      </c>
      <c r="FH280">
        <v>9999</v>
      </c>
      <c r="FI280">
        <v>4184.8999999999996</v>
      </c>
      <c r="FJ280">
        <v>1.86829</v>
      </c>
      <c r="FK280">
        <v>1.86388</v>
      </c>
      <c r="FL280">
        <v>1.87164</v>
      </c>
      <c r="FM280">
        <v>1.8623400000000001</v>
      </c>
      <c r="FN280">
        <v>1.8618600000000001</v>
      </c>
      <c r="FO280">
        <v>1.86829</v>
      </c>
      <c r="FP280">
        <v>1.85842</v>
      </c>
      <c r="FQ280">
        <v>1.8649100000000001</v>
      </c>
      <c r="FR280">
        <v>5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-0.48099999999999998</v>
      </c>
      <c r="GF280">
        <v>-0.17330000000000001</v>
      </c>
      <c r="GG280">
        <v>-0.25096208036330597</v>
      </c>
      <c r="GH280">
        <v>1.40043110155519E-5</v>
      </c>
      <c r="GI280">
        <v>-8.9464880026576905E-7</v>
      </c>
      <c r="GJ280">
        <v>5.5918935111048905E-10</v>
      </c>
      <c r="GK280">
        <v>-0.17968596506812801</v>
      </c>
      <c r="GL280">
        <v>-4.5276668719836703E-2</v>
      </c>
      <c r="GM280">
        <v>3.5990739600394498E-3</v>
      </c>
      <c r="GN280">
        <v>-4.5187851206301597E-5</v>
      </c>
      <c r="GO280">
        <v>3</v>
      </c>
      <c r="GP280">
        <v>2215</v>
      </c>
      <c r="GQ280">
        <v>2</v>
      </c>
      <c r="GR280">
        <v>17</v>
      </c>
      <c r="GS280">
        <v>15705.9</v>
      </c>
      <c r="GT280">
        <v>15706</v>
      </c>
      <c r="GU280">
        <v>2.02637</v>
      </c>
      <c r="GV280">
        <v>2.3168899999999999</v>
      </c>
      <c r="GW280">
        <v>1.9982899999999999</v>
      </c>
      <c r="GX280">
        <v>2.7099600000000001</v>
      </c>
      <c r="GY280">
        <v>2.0935100000000002</v>
      </c>
      <c r="GZ280">
        <v>2.34985</v>
      </c>
      <c r="HA280">
        <v>32.531799999999997</v>
      </c>
      <c r="HB280">
        <v>15.235300000000001</v>
      </c>
      <c r="HC280">
        <v>18</v>
      </c>
      <c r="HD280">
        <v>424.637</v>
      </c>
      <c r="HE280">
        <v>684.54499999999996</v>
      </c>
      <c r="HF280">
        <v>16.160699999999999</v>
      </c>
      <c r="HG280">
        <v>25.3171</v>
      </c>
      <c r="HH280">
        <v>30.001200000000001</v>
      </c>
      <c r="HI280">
        <v>25.037099999999999</v>
      </c>
      <c r="HJ280">
        <v>25.029599999999999</v>
      </c>
      <c r="HK280">
        <v>40.710900000000002</v>
      </c>
      <c r="HL280">
        <v>37.109400000000001</v>
      </c>
      <c r="HM280">
        <v>20.6172</v>
      </c>
      <c r="HN280">
        <v>16.160299999999999</v>
      </c>
      <c r="HO280">
        <v>742.62199999999996</v>
      </c>
      <c r="HP280">
        <v>14.849600000000001</v>
      </c>
      <c r="HQ280">
        <v>98.169899999999998</v>
      </c>
      <c r="HR280">
        <v>100.283</v>
      </c>
    </row>
    <row r="281" spans="1:226" x14ac:dyDescent="0.2">
      <c r="A281">
        <v>265</v>
      </c>
      <c r="B281">
        <v>1657123761.5</v>
      </c>
      <c r="C281">
        <v>3881</v>
      </c>
      <c r="D281" t="s">
        <v>888</v>
      </c>
      <c r="E281" t="s">
        <v>889</v>
      </c>
      <c r="F281">
        <v>5</v>
      </c>
      <c r="G281" t="s">
        <v>1889</v>
      </c>
      <c r="H281" t="s">
        <v>353</v>
      </c>
      <c r="I281">
        <v>1657123753.7142899</v>
      </c>
      <c r="J281">
        <f t="shared" si="136"/>
        <v>4.6377802434956726E-3</v>
      </c>
      <c r="K281">
        <f t="shared" si="137"/>
        <v>4.6377802434956727</v>
      </c>
      <c r="L281">
        <f t="shared" si="138"/>
        <v>47.175822725885574</v>
      </c>
      <c r="M281">
        <f t="shared" si="139"/>
        <v>675.16617857142899</v>
      </c>
      <c r="N281">
        <f t="shared" si="140"/>
        <v>395.85086367621523</v>
      </c>
      <c r="O281">
        <f t="shared" si="141"/>
        <v>29.314442907140783</v>
      </c>
      <c r="P281">
        <f t="shared" si="142"/>
        <v>49.998931948152745</v>
      </c>
      <c r="Q281">
        <f t="shared" si="143"/>
        <v>0.29494410423190964</v>
      </c>
      <c r="R281">
        <f t="shared" si="144"/>
        <v>3.7971875903740742</v>
      </c>
      <c r="S281">
        <f t="shared" si="145"/>
        <v>0.28278209288917067</v>
      </c>
      <c r="T281">
        <f t="shared" si="146"/>
        <v>0.17778972693998943</v>
      </c>
      <c r="U281">
        <f t="shared" si="147"/>
        <v>321.51606203571424</v>
      </c>
      <c r="V281">
        <f t="shared" si="148"/>
        <v>20.324450148536211</v>
      </c>
      <c r="W281">
        <f t="shared" si="149"/>
        <v>19.9962464285714</v>
      </c>
      <c r="X281">
        <f t="shared" si="150"/>
        <v>2.346067699107476</v>
      </c>
      <c r="Y281">
        <f t="shared" si="151"/>
        <v>50.119021812446604</v>
      </c>
      <c r="Z281">
        <f t="shared" si="152"/>
        <v>1.1602906140601807</v>
      </c>
      <c r="AA281">
        <f t="shared" si="153"/>
        <v>2.3150703507386354</v>
      </c>
      <c r="AB281">
        <f t="shared" si="154"/>
        <v>1.1857770850472953</v>
      </c>
      <c r="AC281">
        <f t="shared" si="155"/>
        <v>-204.52610873815917</v>
      </c>
      <c r="AD281">
        <f t="shared" si="156"/>
        <v>-43.931619544084384</v>
      </c>
      <c r="AE281">
        <f t="shared" si="157"/>
        <v>-2.3234609218219853</v>
      </c>
      <c r="AF281">
        <f t="shared" si="158"/>
        <v>70.734872831648687</v>
      </c>
      <c r="AG281">
        <f t="shared" si="159"/>
        <v>177.12071755302244</v>
      </c>
      <c r="AH281">
        <f t="shared" si="160"/>
        <v>4.6165494094007755</v>
      </c>
      <c r="AI281">
        <f t="shared" si="161"/>
        <v>47.175822725885574</v>
      </c>
      <c r="AJ281">
        <v>732.25863528532795</v>
      </c>
      <c r="AK281">
        <v>710.25581212121199</v>
      </c>
      <c r="AL281">
        <v>3.3657528206756102</v>
      </c>
      <c r="AM281">
        <v>66.878724272265899</v>
      </c>
      <c r="AN281">
        <f t="shared" si="162"/>
        <v>4.6377802434956727</v>
      </c>
      <c r="AO281">
        <v>14.881866038416</v>
      </c>
      <c r="AP281">
        <v>15.6761657342657</v>
      </c>
      <c r="AQ281">
        <v>2.5396736460645701E-6</v>
      </c>
      <c r="AR281">
        <v>78.976408190119201</v>
      </c>
      <c r="AS281">
        <v>21</v>
      </c>
      <c r="AT281">
        <v>4</v>
      </c>
      <c r="AU281">
        <f t="shared" si="163"/>
        <v>1</v>
      </c>
      <c r="AV281">
        <f t="shared" si="164"/>
        <v>0</v>
      </c>
      <c r="AW281">
        <f t="shared" si="165"/>
        <v>40055.909005720612</v>
      </c>
      <c r="AX281">
        <f t="shared" si="166"/>
        <v>2000</v>
      </c>
      <c r="AY281">
        <f t="shared" si="167"/>
        <v>1681.200032142857</v>
      </c>
      <c r="AZ281">
        <f t="shared" si="168"/>
        <v>0.84060001607142854</v>
      </c>
      <c r="BA281">
        <f t="shared" si="169"/>
        <v>0.16075803101785713</v>
      </c>
      <c r="BB281">
        <v>0.87</v>
      </c>
      <c r="BC281">
        <v>0.5</v>
      </c>
      <c r="BD281" t="s">
        <v>354</v>
      </c>
      <c r="BE281">
        <v>2</v>
      </c>
      <c r="BF281" t="b">
        <v>1</v>
      </c>
      <c r="BG281">
        <v>1657123753.7142899</v>
      </c>
      <c r="BH281">
        <v>675.16617857142899</v>
      </c>
      <c r="BI281">
        <v>706.52707142857105</v>
      </c>
      <c r="BJ281">
        <v>15.668114285714299</v>
      </c>
      <c r="BK281">
        <v>14.877432142857099</v>
      </c>
      <c r="BL281">
        <v>675.64360714285704</v>
      </c>
      <c r="BM281">
        <v>15.8414821428571</v>
      </c>
      <c r="BN281">
        <v>500.007321428571</v>
      </c>
      <c r="BO281">
        <v>73.954264285714302</v>
      </c>
      <c r="BP281">
        <v>9.9996035714285697E-2</v>
      </c>
      <c r="BQ281">
        <v>19.781646428571399</v>
      </c>
      <c r="BR281">
        <v>19.9962464285714</v>
      </c>
      <c r="BS281">
        <v>999.9</v>
      </c>
      <c r="BT281">
        <v>0</v>
      </c>
      <c r="BU281">
        <v>0</v>
      </c>
      <c r="BV281">
        <v>9996.5857142857094</v>
      </c>
      <c r="BW281">
        <v>0</v>
      </c>
      <c r="BX281">
        <v>1335.7153571428601</v>
      </c>
      <c r="BY281">
        <v>-31.3608785714286</v>
      </c>
      <c r="BZ281">
        <v>685.91317857142894</v>
      </c>
      <c r="CA281">
        <v>717.19725000000005</v>
      </c>
      <c r="CB281">
        <v>0.79067949999999998</v>
      </c>
      <c r="CC281">
        <v>706.52707142857105</v>
      </c>
      <c r="CD281">
        <v>14.877432142857099</v>
      </c>
      <c r="CE281">
        <v>1.1587239285714299</v>
      </c>
      <c r="CF281">
        <v>1.10025</v>
      </c>
      <c r="CG281">
        <v>9.0815410714285694</v>
      </c>
      <c r="CH281">
        <v>8.3161950000000004</v>
      </c>
      <c r="CI281">
        <v>2000</v>
      </c>
      <c r="CJ281">
        <v>0.97999807142857198</v>
      </c>
      <c r="CK281">
        <v>2.00021285714286E-2</v>
      </c>
      <c r="CL281">
        <v>0</v>
      </c>
      <c r="CM281">
        <v>2.6105</v>
      </c>
      <c r="CN281">
        <v>0</v>
      </c>
      <c r="CO281">
        <v>3882.9117857142901</v>
      </c>
      <c r="CP281">
        <v>16705.396428571399</v>
      </c>
      <c r="CQ281">
        <v>42.375</v>
      </c>
      <c r="CR281">
        <v>44.928142857142802</v>
      </c>
      <c r="CS281">
        <v>43.5</v>
      </c>
      <c r="CT281">
        <v>42.875</v>
      </c>
      <c r="CU281">
        <v>41.375</v>
      </c>
      <c r="CV281">
        <v>1959.99892857143</v>
      </c>
      <c r="CW281">
        <v>40.0010714285714</v>
      </c>
      <c r="CX281">
        <v>0</v>
      </c>
      <c r="CY281">
        <v>1651535478.7</v>
      </c>
      <c r="CZ281">
        <v>0</v>
      </c>
      <c r="DA281">
        <v>0</v>
      </c>
      <c r="DB281" t="s">
        <v>355</v>
      </c>
      <c r="DC281">
        <v>1656181403.5999999</v>
      </c>
      <c r="DD281">
        <v>1656181398.0999999</v>
      </c>
      <c r="DE281">
        <v>0</v>
      </c>
      <c r="DF281">
        <v>2.3420000000000001</v>
      </c>
      <c r="DG281">
        <v>0.193</v>
      </c>
      <c r="DH281">
        <v>3.7240000000000002</v>
      </c>
      <c r="DI281">
        <v>0.24399999999999999</v>
      </c>
      <c r="DJ281">
        <v>420</v>
      </c>
      <c r="DK281">
        <v>22</v>
      </c>
      <c r="DL281">
        <v>0.28000000000000003</v>
      </c>
      <c r="DM281">
        <v>0.02</v>
      </c>
      <c r="DN281">
        <v>-31.391936585365901</v>
      </c>
      <c r="DO281">
        <v>5.6025783972104899E-2</v>
      </c>
      <c r="DP281">
        <v>0.28211768842971502</v>
      </c>
      <c r="DQ281">
        <v>1</v>
      </c>
      <c r="DR281">
        <v>0.78835360975609803</v>
      </c>
      <c r="DS281">
        <v>1.9802843205577399E-2</v>
      </c>
      <c r="DT281">
        <v>5.1462101939101501E-3</v>
      </c>
      <c r="DU281">
        <v>1</v>
      </c>
      <c r="DV281">
        <v>2</v>
      </c>
      <c r="DW281">
        <v>2</v>
      </c>
      <c r="DX281" t="s">
        <v>356</v>
      </c>
      <c r="DY281">
        <v>2.8791600000000002</v>
      </c>
      <c r="DZ281">
        <v>2.7164899999999998</v>
      </c>
      <c r="EA281">
        <v>0.109321</v>
      </c>
      <c r="EB281">
        <v>0.11244899999999999</v>
      </c>
      <c r="EC281">
        <v>6.3428100000000001E-2</v>
      </c>
      <c r="ED281">
        <v>6.0352000000000003E-2</v>
      </c>
      <c r="EE281">
        <v>25542.7</v>
      </c>
      <c r="EF281">
        <v>21805.599999999999</v>
      </c>
      <c r="EG281">
        <v>25666.9</v>
      </c>
      <c r="EH281">
        <v>23920.3</v>
      </c>
      <c r="EI281">
        <v>41022.5</v>
      </c>
      <c r="EJ281">
        <v>37188.400000000001</v>
      </c>
      <c r="EK281">
        <v>46371.7</v>
      </c>
      <c r="EL281">
        <v>42644.4</v>
      </c>
      <c r="EM281">
        <v>1.8149500000000001</v>
      </c>
      <c r="EN281">
        <v>2.2050999999999998</v>
      </c>
      <c r="EO281">
        <v>5.1669800000000002E-2</v>
      </c>
      <c r="EP281">
        <v>0</v>
      </c>
      <c r="EQ281">
        <v>19.178000000000001</v>
      </c>
      <c r="ER281">
        <v>999.9</v>
      </c>
      <c r="ES281">
        <v>41.051000000000002</v>
      </c>
      <c r="ET281">
        <v>27.684000000000001</v>
      </c>
      <c r="EU281">
        <v>20.677099999999999</v>
      </c>
      <c r="EV281">
        <v>51.767400000000002</v>
      </c>
      <c r="EW281">
        <v>36.350200000000001</v>
      </c>
      <c r="EX281">
        <v>2</v>
      </c>
      <c r="EY281">
        <v>-0.13547999999999999</v>
      </c>
      <c r="EZ281">
        <v>4.1788400000000001</v>
      </c>
      <c r="FA281">
        <v>20.193300000000001</v>
      </c>
      <c r="FB281">
        <v>5.2343599999999997</v>
      </c>
      <c r="FC281">
        <v>11.9918</v>
      </c>
      <c r="FD281">
        <v>4.9566999999999997</v>
      </c>
      <c r="FE281">
        <v>3.3039999999999998</v>
      </c>
      <c r="FF281">
        <v>316.8</v>
      </c>
      <c r="FG281">
        <v>9999</v>
      </c>
      <c r="FH281">
        <v>9999</v>
      </c>
      <c r="FI281">
        <v>4185.2</v>
      </c>
      <c r="FJ281">
        <v>1.8682700000000001</v>
      </c>
      <c r="FK281">
        <v>1.86388</v>
      </c>
      <c r="FL281">
        <v>1.8715999999999999</v>
      </c>
      <c r="FM281">
        <v>1.8623400000000001</v>
      </c>
      <c r="FN281">
        <v>1.86185</v>
      </c>
      <c r="FO281">
        <v>1.86829</v>
      </c>
      <c r="FP281">
        <v>1.85842</v>
      </c>
      <c r="FQ281">
        <v>1.8648899999999999</v>
      </c>
      <c r="FR281">
        <v>5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-0.48799999999999999</v>
      </c>
      <c r="GF281">
        <v>-0.17299999999999999</v>
      </c>
      <c r="GG281">
        <v>-0.25096208036330597</v>
      </c>
      <c r="GH281">
        <v>1.40043110155519E-5</v>
      </c>
      <c r="GI281">
        <v>-8.9464880026576905E-7</v>
      </c>
      <c r="GJ281">
        <v>5.5918935111048905E-10</v>
      </c>
      <c r="GK281">
        <v>-0.17968596506812801</v>
      </c>
      <c r="GL281">
        <v>-4.5276668719836703E-2</v>
      </c>
      <c r="GM281">
        <v>3.5990739600394498E-3</v>
      </c>
      <c r="GN281">
        <v>-4.5187851206301597E-5</v>
      </c>
      <c r="GO281">
        <v>3</v>
      </c>
      <c r="GP281">
        <v>2215</v>
      </c>
      <c r="GQ281">
        <v>2</v>
      </c>
      <c r="GR281">
        <v>17</v>
      </c>
      <c r="GS281">
        <v>15706</v>
      </c>
      <c r="GT281">
        <v>15706.1</v>
      </c>
      <c r="GU281">
        <v>2.0666500000000001</v>
      </c>
      <c r="GV281">
        <v>2.31934</v>
      </c>
      <c r="GW281">
        <v>1.9982899999999999</v>
      </c>
      <c r="GX281">
        <v>2.7099600000000001</v>
      </c>
      <c r="GY281">
        <v>2.0935100000000002</v>
      </c>
      <c r="GZ281">
        <v>2.31934</v>
      </c>
      <c r="HA281">
        <v>32.531799999999997</v>
      </c>
      <c r="HB281">
        <v>15.209</v>
      </c>
      <c r="HC281">
        <v>18</v>
      </c>
      <c r="HD281">
        <v>424.59399999999999</v>
      </c>
      <c r="HE281">
        <v>684.75900000000001</v>
      </c>
      <c r="HF281">
        <v>16.148900000000001</v>
      </c>
      <c r="HG281">
        <v>25.3291</v>
      </c>
      <c r="HH281">
        <v>30.0015</v>
      </c>
      <c r="HI281">
        <v>25.049900000000001</v>
      </c>
      <c r="HJ281">
        <v>25.0428</v>
      </c>
      <c r="HK281">
        <v>41.436</v>
      </c>
      <c r="HL281">
        <v>37.109400000000001</v>
      </c>
      <c r="HM281">
        <v>20.241800000000001</v>
      </c>
      <c r="HN281">
        <v>15.9854</v>
      </c>
      <c r="HO281">
        <v>756.03499999999997</v>
      </c>
      <c r="HP281">
        <v>14.8367</v>
      </c>
      <c r="HQ281">
        <v>98.165800000000004</v>
      </c>
      <c r="HR281">
        <v>100.282</v>
      </c>
    </row>
    <row r="282" spans="1:226" x14ac:dyDescent="0.2">
      <c r="A282">
        <v>266</v>
      </c>
      <c r="B282">
        <v>1657123766.5</v>
      </c>
      <c r="C282">
        <v>3886</v>
      </c>
      <c r="D282" t="s">
        <v>890</v>
      </c>
      <c r="E282" t="s">
        <v>891</v>
      </c>
      <c r="F282">
        <v>5</v>
      </c>
      <c r="G282" t="s">
        <v>1890</v>
      </c>
      <c r="H282" t="s">
        <v>353</v>
      </c>
      <c r="I282">
        <v>1657123759</v>
      </c>
      <c r="J282">
        <f t="shared" si="136"/>
        <v>4.622867523098457E-3</v>
      </c>
      <c r="K282">
        <f t="shared" si="137"/>
        <v>4.6228675230984573</v>
      </c>
      <c r="L282">
        <f t="shared" si="138"/>
        <v>46.909727864829883</v>
      </c>
      <c r="M282">
        <f t="shared" si="139"/>
        <v>692.58862962962996</v>
      </c>
      <c r="N282">
        <f t="shared" si="140"/>
        <v>413.00011760338151</v>
      </c>
      <c r="O282">
        <f t="shared" si="141"/>
        <v>30.584443982609137</v>
      </c>
      <c r="P282">
        <f t="shared" si="142"/>
        <v>51.289181874378258</v>
      </c>
      <c r="Q282">
        <f t="shared" si="143"/>
        <v>0.29344844058788078</v>
      </c>
      <c r="R282">
        <f t="shared" si="144"/>
        <v>3.7981431879259135</v>
      </c>
      <c r="S282">
        <f t="shared" si="145"/>
        <v>0.28140965232268295</v>
      </c>
      <c r="T282">
        <f t="shared" si="146"/>
        <v>0.17692151463265163</v>
      </c>
      <c r="U282">
        <f t="shared" si="147"/>
        <v>321.51515622222155</v>
      </c>
      <c r="V282">
        <f t="shared" si="148"/>
        <v>20.337480531699651</v>
      </c>
      <c r="W282">
        <f t="shared" si="149"/>
        <v>20.011714814814798</v>
      </c>
      <c r="X282">
        <f t="shared" si="150"/>
        <v>2.3483159760089172</v>
      </c>
      <c r="Y282">
        <f t="shared" si="151"/>
        <v>50.101253820586656</v>
      </c>
      <c r="Z282">
        <f t="shared" si="152"/>
        <v>1.1606073213738202</v>
      </c>
      <c r="AA282">
        <f t="shared" si="153"/>
        <v>2.3165235056391453</v>
      </c>
      <c r="AB282">
        <f t="shared" si="154"/>
        <v>1.187708654635097</v>
      </c>
      <c r="AC282">
        <f t="shared" si="155"/>
        <v>-203.86845776864195</v>
      </c>
      <c r="AD282">
        <f t="shared" si="156"/>
        <v>-45.038549941015695</v>
      </c>
      <c r="AE282">
        <f t="shared" si="157"/>
        <v>-2.3817171570889077</v>
      </c>
      <c r="AF282">
        <f t="shared" si="158"/>
        <v>70.226431355474972</v>
      </c>
      <c r="AG282">
        <f t="shared" si="159"/>
        <v>178.40391662876965</v>
      </c>
      <c r="AH282">
        <f t="shared" si="160"/>
        <v>4.6330661091430239</v>
      </c>
      <c r="AI282">
        <f t="shared" si="161"/>
        <v>46.909727864829883</v>
      </c>
      <c r="AJ282">
        <v>749.45982244118898</v>
      </c>
      <c r="AK282">
        <v>727.31325454545401</v>
      </c>
      <c r="AL282">
        <v>3.4129058789069902</v>
      </c>
      <c r="AM282">
        <v>66.878724272265899</v>
      </c>
      <c r="AN282">
        <f t="shared" si="162"/>
        <v>4.6228675230984573</v>
      </c>
      <c r="AO282">
        <v>14.880894127705799</v>
      </c>
      <c r="AP282">
        <v>15.6726195804196</v>
      </c>
      <c r="AQ282">
        <v>4.9950991827925802E-6</v>
      </c>
      <c r="AR282">
        <v>78.976408190119201</v>
      </c>
      <c r="AS282">
        <v>21</v>
      </c>
      <c r="AT282">
        <v>4</v>
      </c>
      <c r="AU282">
        <f t="shared" si="163"/>
        <v>1</v>
      </c>
      <c r="AV282">
        <f t="shared" si="164"/>
        <v>0</v>
      </c>
      <c r="AW282">
        <f t="shared" si="165"/>
        <v>40067.217738532054</v>
      </c>
      <c r="AX282">
        <f t="shared" si="166"/>
        <v>1999.99444444444</v>
      </c>
      <c r="AY282">
        <f t="shared" si="167"/>
        <v>1681.1953555555517</v>
      </c>
      <c r="AZ282">
        <f t="shared" si="168"/>
        <v>0.84060001277781327</v>
      </c>
      <c r="BA282">
        <f t="shared" si="169"/>
        <v>0.16075802466117964</v>
      </c>
      <c r="BB282">
        <v>0.87</v>
      </c>
      <c r="BC282">
        <v>0.5</v>
      </c>
      <c r="BD282" t="s">
        <v>354</v>
      </c>
      <c r="BE282">
        <v>2</v>
      </c>
      <c r="BF282" t="b">
        <v>1</v>
      </c>
      <c r="BG282">
        <v>1657123759</v>
      </c>
      <c r="BH282">
        <v>692.58862962962996</v>
      </c>
      <c r="BI282">
        <v>724.18833333333305</v>
      </c>
      <c r="BJ282">
        <v>15.6723777777778</v>
      </c>
      <c r="BK282">
        <v>14.8788814814815</v>
      </c>
      <c r="BL282">
        <v>693.07351851851899</v>
      </c>
      <c r="BM282">
        <v>15.8456037037037</v>
      </c>
      <c r="BN282">
        <v>500.01440740740702</v>
      </c>
      <c r="BO282">
        <v>73.954300000000003</v>
      </c>
      <c r="BP282">
        <v>0.100022696296296</v>
      </c>
      <c r="BQ282">
        <v>19.791762962962999</v>
      </c>
      <c r="BR282">
        <v>20.011714814814798</v>
      </c>
      <c r="BS282">
        <v>999.9</v>
      </c>
      <c r="BT282">
        <v>0</v>
      </c>
      <c r="BU282">
        <v>0</v>
      </c>
      <c r="BV282">
        <v>9999.8833333333296</v>
      </c>
      <c r="BW282">
        <v>0</v>
      </c>
      <c r="BX282">
        <v>1335.6959259259299</v>
      </c>
      <c r="BY282">
        <v>-31.599648148148098</v>
      </c>
      <c r="BZ282">
        <v>703.61607407407405</v>
      </c>
      <c r="CA282">
        <v>735.12618518518502</v>
      </c>
      <c r="CB282">
        <v>0.79350018518518495</v>
      </c>
      <c r="CC282">
        <v>724.18833333333305</v>
      </c>
      <c r="CD282">
        <v>14.8788814814815</v>
      </c>
      <c r="CE282">
        <v>1.15903925925926</v>
      </c>
      <c r="CF282">
        <v>1.10035666666667</v>
      </c>
      <c r="CG282">
        <v>9.0855770370370408</v>
      </c>
      <c r="CH282">
        <v>8.31762703703704</v>
      </c>
      <c r="CI282">
        <v>1999.99444444444</v>
      </c>
      <c r="CJ282">
        <v>0.97999811111111101</v>
      </c>
      <c r="CK282">
        <v>2.0002088888888901E-2</v>
      </c>
      <c r="CL282">
        <v>0</v>
      </c>
      <c r="CM282">
        <v>2.6019629629629599</v>
      </c>
      <c r="CN282">
        <v>0</v>
      </c>
      <c r="CO282">
        <v>3882.85037037037</v>
      </c>
      <c r="CP282">
        <v>16705.348148148201</v>
      </c>
      <c r="CQ282">
        <v>42.375</v>
      </c>
      <c r="CR282">
        <v>44.936999999999998</v>
      </c>
      <c r="CS282">
        <v>43.502296296296301</v>
      </c>
      <c r="CT282">
        <v>42.875</v>
      </c>
      <c r="CU282">
        <v>41.375</v>
      </c>
      <c r="CV282">
        <v>1959.9937037037</v>
      </c>
      <c r="CW282">
        <v>40.000740740740703</v>
      </c>
      <c r="CX282">
        <v>0</v>
      </c>
      <c r="CY282">
        <v>1651535483.5</v>
      </c>
      <c r="CZ282">
        <v>0</v>
      </c>
      <c r="DA282">
        <v>0</v>
      </c>
      <c r="DB282" t="s">
        <v>355</v>
      </c>
      <c r="DC282">
        <v>1656181403.5999999</v>
      </c>
      <c r="DD282">
        <v>1656181398.0999999</v>
      </c>
      <c r="DE282">
        <v>0</v>
      </c>
      <c r="DF282">
        <v>2.3420000000000001</v>
      </c>
      <c r="DG282">
        <v>0.193</v>
      </c>
      <c r="DH282">
        <v>3.7240000000000002</v>
      </c>
      <c r="DI282">
        <v>0.24399999999999999</v>
      </c>
      <c r="DJ282">
        <v>420</v>
      </c>
      <c r="DK282">
        <v>22</v>
      </c>
      <c r="DL282">
        <v>0.28000000000000003</v>
      </c>
      <c r="DM282">
        <v>0.02</v>
      </c>
      <c r="DN282">
        <v>-31.4208414634146</v>
      </c>
      <c r="DO282">
        <v>-2.84954425087105</v>
      </c>
      <c r="DP282">
        <v>0.30599304310249698</v>
      </c>
      <c r="DQ282">
        <v>0</v>
      </c>
      <c r="DR282">
        <v>0.79283326829268297</v>
      </c>
      <c r="DS282">
        <v>1.7863296167246499E-2</v>
      </c>
      <c r="DT282">
        <v>5.4466145897240298E-3</v>
      </c>
      <c r="DU282">
        <v>1</v>
      </c>
      <c r="DV282">
        <v>1</v>
      </c>
      <c r="DW282">
        <v>2</v>
      </c>
      <c r="DX282" t="s">
        <v>362</v>
      </c>
      <c r="DY282">
        <v>2.87913</v>
      </c>
      <c r="DZ282">
        <v>2.7163200000000001</v>
      </c>
      <c r="EA282">
        <v>0.111099</v>
      </c>
      <c r="EB282">
        <v>0.114173</v>
      </c>
      <c r="EC282">
        <v>6.3409699999999999E-2</v>
      </c>
      <c r="ED282">
        <v>6.0311099999999999E-2</v>
      </c>
      <c r="EE282">
        <v>25490.5</v>
      </c>
      <c r="EF282">
        <v>21762.3</v>
      </c>
      <c r="EG282">
        <v>25665.7</v>
      </c>
      <c r="EH282">
        <v>23919.3</v>
      </c>
      <c r="EI282">
        <v>41021.300000000003</v>
      </c>
      <c r="EJ282">
        <v>37188.6</v>
      </c>
      <c r="EK282">
        <v>46369.5</v>
      </c>
      <c r="EL282">
        <v>42642.9</v>
      </c>
      <c r="EM282">
        <v>1.81498</v>
      </c>
      <c r="EN282">
        <v>2.20472</v>
      </c>
      <c r="EO282">
        <v>5.1539399999999999E-2</v>
      </c>
      <c r="EP282">
        <v>0</v>
      </c>
      <c r="EQ282">
        <v>19.1784</v>
      </c>
      <c r="ER282">
        <v>999.9</v>
      </c>
      <c r="ES282">
        <v>41.051000000000002</v>
      </c>
      <c r="ET282">
        <v>27.693999999999999</v>
      </c>
      <c r="EU282">
        <v>20.692900000000002</v>
      </c>
      <c r="EV282">
        <v>52.017400000000002</v>
      </c>
      <c r="EW282">
        <v>36.213900000000002</v>
      </c>
      <c r="EX282">
        <v>2</v>
      </c>
      <c r="EY282">
        <v>-0.13219500000000001</v>
      </c>
      <c r="EZ282">
        <v>4.2799500000000004</v>
      </c>
      <c r="FA282">
        <v>20.191299999999998</v>
      </c>
      <c r="FB282">
        <v>5.2333100000000004</v>
      </c>
      <c r="FC282">
        <v>11.9918</v>
      </c>
      <c r="FD282">
        <v>4.9564500000000002</v>
      </c>
      <c r="FE282">
        <v>3.3037999999999998</v>
      </c>
      <c r="FF282">
        <v>316.8</v>
      </c>
      <c r="FG282">
        <v>9999</v>
      </c>
      <c r="FH282">
        <v>9999</v>
      </c>
      <c r="FI282">
        <v>4185.2</v>
      </c>
      <c r="FJ282">
        <v>1.86829</v>
      </c>
      <c r="FK282">
        <v>1.86388</v>
      </c>
      <c r="FL282">
        <v>1.8715900000000001</v>
      </c>
      <c r="FM282">
        <v>1.8623400000000001</v>
      </c>
      <c r="FN282">
        <v>1.8618699999999999</v>
      </c>
      <c r="FO282">
        <v>1.86829</v>
      </c>
      <c r="FP282">
        <v>1.8584000000000001</v>
      </c>
      <c r="FQ282">
        <v>1.8648800000000001</v>
      </c>
      <c r="FR282">
        <v>5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-0.495</v>
      </c>
      <c r="GF282">
        <v>-0.17330000000000001</v>
      </c>
      <c r="GG282">
        <v>-0.25096208036330597</v>
      </c>
      <c r="GH282">
        <v>1.40043110155519E-5</v>
      </c>
      <c r="GI282">
        <v>-8.9464880026576905E-7</v>
      </c>
      <c r="GJ282">
        <v>5.5918935111048905E-10</v>
      </c>
      <c r="GK282">
        <v>-0.17968596506812801</v>
      </c>
      <c r="GL282">
        <v>-4.5276668719836703E-2</v>
      </c>
      <c r="GM282">
        <v>3.5990739600394498E-3</v>
      </c>
      <c r="GN282">
        <v>-4.5187851206301597E-5</v>
      </c>
      <c r="GO282">
        <v>3</v>
      </c>
      <c r="GP282">
        <v>2215</v>
      </c>
      <c r="GQ282">
        <v>2</v>
      </c>
      <c r="GR282">
        <v>17</v>
      </c>
      <c r="GS282">
        <v>15706</v>
      </c>
      <c r="GT282">
        <v>15706.1</v>
      </c>
      <c r="GU282">
        <v>2.1008300000000002</v>
      </c>
      <c r="GV282">
        <v>2.3156699999999999</v>
      </c>
      <c r="GW282">
        <v>1.9982899999999999</v>
      </c>
      <c r="GX282">
        <v>2.7099600000000001</v>
      </c>
      <c r="GY282">
        <v>2.0935100000000002</v>
      </c>
      <c r="GZ282">
        <v>2.36084</v>
      </c>
      <c r="HA282">
        <v>32.531799999999997</v>
      </c>
      <c r="HB282">
        <v>15.2178</v>
      </c>
      <c r="HC282">
        <v>18</v>
      </c>
      <c r="HD282">
        <v>424.70100000000002</v>
      </c>
      <c r="HE282">
        <v>684.59799999999996</v>
      </c>
      <c r="HF282">
        <v>16.003699999999998</v>
      </c>
      <c r="HG282">
        <v>25.340499999999999</v>
      </c>
      <c r="HH282">
        <v>30.002300000000002</v>
      </c>
      <c r="HI282">
        <v>25.0625</v>
      </c>
      <c r="HJ282">
        <v>25.0549</v>
      </c>
      <c r="HK282">
        <v>42.189900000000002</v>
      </c>
      <c r="HL282">
        <v>37.109400000000001</v>
      </c>
      <c r="HM282">
        <v>20.241800000000001</v>
      </c>
      <c r="HN282">
        <v>15.956300000000001</v>
      </c>
      <c r="HO282">
        <v>776.29300000000001</v>
      </c>
      <c r="HP282">
        <v>14.8378</v>
      </c>
      <c r="HQ282">
        <v>98.161199999999994</v>
      </c>
      <c r="HR282">
        <v>100.27800000000001</v>
      </c>
    </row>
    <row r="283" spans="1:226" x14ac:dyDescent="0.2">
      <c r="A283">
        <v>267</v>
      </c>
      <c r="B283">
        <v>1657123771.5</v>
      </c>
      <c r="C283">
        <v>3891</v>
      </c>
      <c r="D283" t="s">
        <v>892</v>
      </c>
      <c r="E283" t="s">
        <v>893</v>
      </c>
      <c r="F283">
        <v>5</v>
      </c>
      <c r="G283" t="s">
        <v>1891</v>
      </c>
      <c r="H283" t="s">
        <v>353</v>
      </c>
      <c r="I283">
        <v>1657123763.7142899</v>
      </c>
      <c r="J283">
        <f t="shared" si="136"/>
        <v>4.661194745619276E-3</v>
      </c>
      <c r="K283">
        <f t="shared" si="137"/>
        <v>4.6611947456192757</v>
      </c>
      <c r="L283">
        <f t="shared" si="138"/>
        <v>45.911501166001109</v>
      </c>
      <c r="M283">
        <f t="shared" si="139"/>
        <v>708.27049999999997</v>
      </c>
      <c r="N283">
        <f t="shared" si="140"/>
        <v>435.55482325549514</v>
      </c>
      <c r="O283">
        <f t="shared" si="141"/>
        <v>32.254722109340477</v>
      </c>
      <c r="P283">
        <f t="shared" si="142"/>
        <v>52.450499767150525</v>
      </c>
      <c r="Q283">
        <f t="shared" si="143"/>
        <v>0.29551953292703897</v>
      </c>
      <c r="R283">
        <f t="shared" si="144"/>
        <v>3.7972204104563021</v>
      </c>
      <c r="S283">
        <f t="shared" si="145"/>
        <v>0.28331117660936633</v>
      </c>
      <c r="T283">
        <f t="shared" si="146"/>
        <v>0.17812433094868763</v>
      </c>
      <c r="U283">
        <f t="shared" si="147"/>
        <v>321.51980335714262</v>
      </c>
      <c r="V283">
        <f t="shared" si="148"/>
        <v>20.340698507481846</v>
      </c>
      <c r="W283">
        <f t="shared" si="149"/>
        <v>20.024428571428601</v>
      </c>
      <c r="X283">
        <f t="shared" si="150"/>
        <v>2.3501652902536336</v>
      </c>
      <c r="Y283">
        <f t="shared" si="151"/>
        <v>50.069740795382067</v>
      </c>
      <c r="Z283">
        <f t="shared" si="152"/>
        <v>1.1606628246736539</v>
      </c>
      <c r="AA283">
        <f t="shared" si="153"/>
        <v>2.3180923372798885</v>
      </c>
      <c r="AB283">
        <f t="shared" si="154"/>
        <v>1.1895024655799797</v>
      </c>
      <c r="AC283">
        <f t="shared" si="155"/>
        <v>-205.55868828181008</v>
      </c>
      <c r="AD283">
        <f t="shared" si="156"/>
        <v>-45.395716845919374</v>
      </c>
      <c r="AE283">
        <f t="shared" si="157"/>
        <v>-2.4014787321282349</v>
      </c>
      <c r="AF283">
        <f t="shared" si="158"/>
        <v>68.163919497284951</v>
      </c>
      <c r="AG283">
        <f t="shared" si="159"/>
        <v>179.20872705609727</v>
      </c>
      <c r="AH283">
        <f t="shared" si="160"/>
        <v>4.6443546068730752</v>
      </c>
      <c r="AI283">
        <f t="shared" si="161"/>
        <v>45.911501166001109</v>
      </c>
      <c r="AJ283">
        <v>766.48197522132796</v>
      </c>
      <c r="AK283">
        <v>744.41645454545403</v>
      </c>
      <c r="AL283">
        <v>3.4364702088176</v>
      </c>
      <c r="AM283">
        <v>66.878724272265899</v>
      </c>
      <c r="AN283">
        <f t="shared" si="162"/>
        <v>4.6611947456192757</v>
      </c>
      <c r="AO283">
        <v>14.8714657273476</v>
      </c>
      <c r="AP283">
        <v>15.6697958041958</v>
      </c>
      <c r="AQ283">
        <v>-2.3033754999629202E-6</v>
      </c>
      <c r="AR283">
        <v>78.976408190119201</v>
      </c>
      <c r="AS283">
        <v>21</v>
      </c>
      <c r="AT283">
        <v>4</v>
      </c>
      <c r="AU283">
        <f t="shared" si="163"/>
        <v>1</v>
      </c>
      <c r="AV283">
        <f t="shared" si="164"/>
        <v>0</v>
      </c>
      <c r="AW283">
        <f t="shared" si="165"/>
        <v>40053.468692832197</v>
      </c>
      <c r="AX283">
        <f t="shared" si="166"/>
        <v>2000.02357142857</v>
      </c>
      <c r="AY283">
        <f t="shared" si="167"/>
        <v>1681.2198214285702</v>
      </c>
      <c r="AZ283">
        <f t="shared" si="168"/>
        <v>0.84060000364281418</v>
      </c>
      <c r="BA283">
        <f t="shared" si="169"/>
        <v>0.16075800703063142</v>
      </c>
      <c r="BB283">
        <v>0.87</v>
      </c>
      <c r="BC283">
        <v>0.5</v>
      </c>
      <c r="BD283" t="s">
        <v>354</v>
      </c>
      <c r="BE283">
        <v>2</v>
      </c>
      <c r="BF283" t="b">
        <v>1</v>
      </c>
      <c r="BG283">
        <v>1657123763.7142899</v>
      </c>
      <c r="BH283">
        <v>708.27049999999997</v>
      </c>
      <c r="BI283">
        <v>740.02439285714297</v>
      </c>
      <c r="BJ283">
        <v>15.673125000000001</v>
      </c>
      <c r="BK283">
        <v>14.8776928571429</v>
      </c>
      <c r="BL283">
        <v>708.76192857142905</v>
      </c>
      <c r="BM283">
        <v>15.846339285714301</v>
      </c>
      <c r="BN283">
        <v>500.01246428571397</v>
      </c>
      <c r="BO283">
        <v>73.954310714285697</v>
      </c>
      <c r="BP283">
        <v>0.10002271785714301</v>
      </c>
      <c r="BQ283">
        <v>19.802678571428601</v>
      </c>
      <c r="BR283">
        <v>20.024428571428601</v>
      </c>
      <c r="BS283">
        <v>999.9</v>
      </c>
      <c r="BT283">
        <v>0</v>
      </c>
      <c r="BU283">
        <v>0</v>
      </c>
      <c r="BV283">
        <v>9996.6928571428598</v>
      </c>
      <c r="BW283">
        <v>0</v>
      </c>
      <c r="BX283">
        <v>1336.8846428571401</v>
      </c>
      <c r="BY283">
        <v>-31.753824999999999</v>
      </c>
      <c r="BZ283">
        <v>719.54810714285702</v>
      </c>
      <c r="CA283">
        <v>751.20046428571402</v>
      </c>
      <c r="CB283">
        <v>0.79544314285714302</v>
      </c>
      <c r="CC283">
        <v>740.02439285714297</v>
      </c>
      <c r="CD283">
        <v>14.8776928571429</v>
      </c>
      <c r="CE283">
        <v>1.1590957142857099</v>
      </c>
      <c r="CF283">
        <v>1.1002692857142899</v>
      </c>
      <c r="CG283">
        <v>9.0862939285714308</v>
      </c>
      <c r="CH283">
        <v>8.3164528571428598</v>
      </c>
      <c r="CI283">
        <v>2000.02357142857</v>
      </c>
      <c r="CJ283">
        <v>0.97999839285714296</v>
      </c>
      <c r="CK283">
        <v>2.0001807142857101E-2</v>
      </c>
      <c r="CL283">
        <v>0</v>
      </c>
      <c r="CM283">
        <v>2.5594464285714298</v>
      </c>
      <c r="CN283">
        <v>0</v>
      </c>
      <c r="CO283">
        <v>3903.4228571428598</v>
      </c>
      <c r="CP283">
        <v>16705.589285714301</v>
      </c>
      <c r="CQ283">
        <v>42.375</v>
      </c>
      <c r="CR283">
        <v>44.936999999999998</v>
      </c>
      <c r="CS283">
        <v>43.511071428571398</v>
      </c>
      <c r="CT283">
        <v>42.879428571428598</v>
      </c>
      <c r="CU283">
        <v>41.390500000000003</v>
      </c>
      <c r="CV283">
        <v>1960.0228571428599</v>
      </c>
      <c r="CW283">
        <v>40.000714285714302</v>
      </c>
      <c r="CX283">
        <v>0</v>
      </c>
      <c r="CY283">
        <v>1651535488.3</v>
      </c>
      <c r="CZ283">
        <v>0</v>
      </c>
      <c r="DA283">
        <v>0</v>
      </c>
      <c r="DB283" t="s">
        <v>355</v>
      </c>
      <c r="DC283">
        <v>1656181403.5999999</v>
      </c>
      <c r="DD283">
        <v>1656181398.0999999</v>
      </c>
      <c r="DE283">
        <v>0</v>
      </c>
      <c r="DF283">
        <v>2.3420000000000001</v>
      </c>
      <c r="DG283">
        <v>0.193</v>
      </c>
      <c r="DH283">
        <v>3.7240000000000002</v>
      </c>
      <c r="DI283">
        <v>0.24399999999999999</v>
      </c>
      <c r="DJ283">
        <v>420</v>
      </c>
      <c r="DK283">
        <v>22</v>
      </c>
      <c r="DL283">
        <v>0.28000000000000003</v>
      </c>
      <c r="DM283">
        <v>0.02</v>
      </c>
      <c r="DN283">
        <v>-31.657958536585401</v>
      </c>
      <c r="DO283">
        <v>-2.0267686411150398</v>
      </c>
      <c r="DP283">
        <v>0.23169645615110299</v>
      </c>
      <c r="DQ283">
        <v>0</v>
      </c>
      <c r="DR283">
        <v>0.79417360975609796</v>
      </c>
      <c r="DS283">
        <v>3.5986641114984001E-2</v>
      </c>
      <c r="DT283">
        <v>6.1263522345167297E-3</v>
      </c>
      <c r="DU283">
        <v>1</v>
      </c>
      <c r="DV283">
        <v>1</v>
      </c>
      <c r="DW283">
        <v>2</v>
      </c>
      <c r="DX283" t="s">
        <v>362</v>
      </c>
      <c r="DY283">
        <v>2.8789199999999999</v>
      </c>
      <c r="DZ283">
        <v>2.71645</v>
      </c>
      <c r="EA283">
        <v>0.11286400000000001</v>
      </c>
      <c r="EB283">
        <v>0.115939</v>
      </c>
      <c r="EC283">
        <v>6.3395199999999999E-2</v>
      </c>
      <c r="ED283">
        <v>6.0330500000000002E-2</v>
      </c>
      <c r="EE283">
        <v>25439.3</v>
      </c>
      <c r="EF283">
        <v>21718.3</v>
      </c>
      <c r="EG283">
        <v>25665.200000000001</v>
      </c>
      <c r="EH283">
        <v>23918.7</v>
      </c>
      <c r="EI283">
        <v>41021</v>
      </c>
      <c r="EJ283">
        <v>37187.300000000003</v>
      </c>
      <c r="EK283">
        <v>46368.3</v>
      </c>
      <c r="EL283">
        <v>42642.1</v>
      </c>
      <c r="EM283">
        <v>1.8144</v>
      </c>
      <c r="EN283">
        <v>2.2047500000000002</v>
      </c>
      <c r="EO283">
        <v>5.0943299999999997E-2</v>
      </c>
      <c r="EP283">
        <v>0</v>
      </c>
      <c r="EQ283">
        <v>19.183599999999998</v>
      </c>
      <c r="ER283">
        <v>999.9</v>
      </c>
      <c r="ES283">
        <v>41.027000000000001</v>
      </c>
      <c r="ET283">
        <v>27.713999999999999</v>
      </c>
      <c r="EU283">
        <v>20.7027</v>
      </c>
      <c r="EV283">
        <v>52.0274</v>
      </c>
      <c r="EW283">
        <v>36.330100000000002</v>
      </c>
      <c r="EX283">
        <v>2</v>
      </c>
      <c r="EY283">
        <v>-0.13145299999999999</v>
      </c>
      <c r="EZ283">
        <v>4.18797</v>
      </c>
      <c r="FA283">
        <v>20.1937</v>
      </c>
      <c r="FB283">
        <v>5.2340600000000004</v>
      </c>
      <c r="FC283">
        <v>11.9918</v>
      </c>
      <c r="FD283">
        <v>4.9564500000000002</v>
      </c>
      <c r="FE283">
        <v>3.3039299999999998</v>
      </c>
      <c r="FF283">
        <v>316.8</v>
      </c>
      <c r="FG283">
        <v>9999</v>
      </c>
      <c r="FH283">
        <v>9999</v>
      </c>
      <c r="FI283">
        <v>4185.5</v>
      </c>
      <c r="FJ283">
        <v>1.86826</v>
      </c>
      <c r="FK283">
        <v>1.8638999999999999</v>
      </c>
      <c r="FL283">
        <v>1.8715900000000001</v>
      </c>
      <c r="FM283">
        <v>1.8623400000000001</v>
      </c>
      <c r="FN283">
        <v>1.8618600000000001</v>
      </c>
      <c r="FO283">
        <v>1.8682799999999999</v>
      </c>
      <c r="FP283">
        <v>1.8583799999999999</v>
      </c>
      <c r="FQ283">
        <v>1.8648800000000001</v>
      </c>
      <c r="FR283">
        <v>5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-0.502</v>
      </c>
      <c r="GF283">
        <v>-0.1734</v>
      </c>
      <c r="GG283">
        <v>-0.25096208036330597</v>
      </c>
      <c r="GH283">
        <v>1.40043110155519E-5</v>
      </c>
      <c r="GI283">
        <v>-8.9464880026576905E-7</v>
      </c>
      <c r="GJ283">
        <v>5.5918935111048905E-10</v>
      </c>
      <c r="GK283">
        <v>-0.17968596506812801</v>
      </c>
      <c r="GL283">
        <v>-4.5276668719836703E-2</v>
      </c>
      <c r="GM283">
        <v>3.5990739600394498E-3</v>
      </c>
      <c r="GN283">
        <v>-4.5187851206301597E-5</v>
      </c>
      <c r="GO283">
        <v>3</v>
      </c>
      <c r="GP283">
        <v>2215</v>
      </c>
      <c r="GQ283">
        <v>2</v>
      </c>
      <c r="GR283">
        <v>17</v>
      </c>
      <c r="GS283">
        <v>15706.1</v>
      </c>
      <c r="GT283">
        <v>15706.2</v>
      </c>
      <c r="GU283">
        <v>2.1398899999999998</v>
      </c>
      <c r="GV283">
        <v>2.31934</v>
      </c>
      <c r="GW283">
        <v>1.9982899999999999</v>
      </c>
      <c r="GX283">
        <v>2.7099600000000001</v>
      </c>
      <c r="GY283">
        <v>2.0935100000000002</v>
      </c>
      <c r="GZ283">
        <v>2.2985799999999998</v>
      </c>
      <c r="HA283">
        <v>32.531799999999997</v>
      </c>
      <c r="HB283">
        <v>15.209</v>
      </c>
      <c r="HC283">
        <v>18</v>
      </c>
      <c r="HD283">
        <v>424.47300000000001</v>
      </c>
      <c r="HE283">
        <v>684.78300000000002</v>
      </c>
      <c r="HF283">
        <v>15.940099999999999</v>
      </c>
      <c r="HG283">
        <v>25.351199999999999</v>
      </c>
      <c r="HH283">
        <v>30.0014</v>
      </c>
      <c r="HI283">
        <v>25.0748</v>
      </c>
      <c r="HJ283">
        <v>25.067499999999999</v>
      </c>
      <c r="HK283">
        <v>42.901800000000001</v>
      </c>
      <c r="HL283">
        <v>37.109400000000001</v>
      </c>
      <c r="HM283">
        <v>20.241800000000001</v>
      </c>
      <c r="HN283">
        <v>15.925599999999999</v>
      </c>
      <c r="HO283">
        <v>789.8</v>
      </c>
      <c r="HP283">
        <v>14.8452</v>
      </c>
      <c r="HQ283">
        <v>98.158900000000003</v>
      </c>
      <c r="HR283">
        <v>100.276</v>
      </c>
    </row>
    <row r="284" spans="1:226" x14ac:dyDescent="0.2">
      <c r="A284">
        <v>268</v>
      </c>
      <c r="B284">
        <v>1657123776.5</v>
      </c>
      <c r="C284">
        <v>3896</v>
      </c>
      <c r="D284" t="s">
        <v>894</v>
      </c>
      <c r="E284" t="s">
        <v>895</v>
      </c>
      <c r="F284">
        <v>5</v>
      </c>
      <c r="G284" t="s">
        <v>1892</v>
      </c>
      <c r="H284" t="s">
        <v>353</v>
      </c>
      <c r="I284">
        <v>1657123769</v>
      </c>
      <c r="J284">
        <f t="shared" si="136"/>
        <v>4.6260285277832025E-3</v>
      </c>
      <c r="K284">
        <f t="shared" si="137"/>
        <v>4.6260285277832027</v>
      </c>
      <c r="L284">
        <f t="shared" si="138"/>
        <v>47.171801335531882</v>
      </c>
      <c r="M284">
        <f t="shared" si="139"/>
        <v>726.04033333333302</v>
      </c>
      <c r="N284">
        <f t="shared" si="140"/>
        <v>443.71035666512427</v>
      </c>
      <c r="O284">
        <f t="shared" si="141"/>
        <v>32.858582370750611</v>
      </c>
      <c r="P284">
        <f t="shared" si="142"/>
        <v>53.766281852477874</v>
      </c>
      <c r="Q284">
        <f t="shared" si="143"/>
        <v>0.29300571996588809</v>
      </c>
      <c r="R284">
        <f t="shared" si="144"/>
        <v>3.7979496287112942</v>
      </c>
      <c r="S284">
        <f t="shared" si="145"/>
        <v>0.2810018460769465</v>
      </c>
      <c r="T284">
        <f t="shared" si="146"/>
        <v>0.17666367544566772</v>
      </c>
      <c r="U284">
        <f t="shared" si="147"/>
        <v>321.51746155555571</v>
      </c>
      <c r="V284">
        <f t="shared" si="148"/>
        <v>20.359094386522969</v>
      </c>
      <c r="W284">
        <f t="shared" si="149"/>
        <v>20.0289259259259</v>
      </c>
      <c r="X284">
        <f t="shared" si="150"/>
        <v>2.350819770728251</v>
      </c>
      <c r="Y284">
        <f t="shared" si="151"/>
        <v>50.031823405319756</v>
      </c>
      <c r="Z284">
        <f t="shared" si="152"/>
        <v>1.1605979201447054</v>
      </c>
      <c r="AA284">
        <f t="shared" si="153"/>
        <v>2.3197194128673355</v>
      </c>
      <c r="AB284">
        <f t="shared" si="154"/>
        <v>1.1902218505835456</v>
      </c>
      <c r="AC284">
        <f t="shared" si="155"/>
        <v>-204.00785807523923</v>
      </c>
      <c r="AD284">
        <f t="shared" si="156"/>
        <v>-44.008687644997011</v>
      </c>
      <c r="AE284">
        <f t="shared" si="157"/>
        <v>-2.3278449538340573</v>
      </c>
      <c r="AF284">
        <f t="shared" si="158"/>
        <v>71.173070881485401</v>
      </c>
      <c r="AG284">
        <f t="shared" si="159"/>
        <v>180.25549042482709</v>
      </c>
      <c r="AH284">
        <f t="shared" si="160"/>
        <v>4.644514228280519</v>
      </c>
      <c r="AI284">
        <f t="shared" si="161"/>
        <v>47.171801335531882</v>
      </c>
      <c r="AJ284">
        <v>784.13410553565404</v>
      </c>
      <c r="AK284">
        <v>761.70572121212103</v>
      </c>
      <c r="AL284">
        <v>3.4711059830942399</v>
      </c>
      <c r="AM284">
        <v>66.878724272265899</v>
      </c>
      <c r="AN284">
        <f t="shared" si="162"/>
        <v>4.6260285277832027</v>
      </c>
      <c r="AO284">
        <v>14.879215928233601</v>
      </c>
      <c r="AP284">
        <v>15.6715216783217</v>
      </c>
      <c r="AQ284">
        <v>-9.40760257274288E-7</v>
      </c>
      <c r="AR284">
        <v>78.976408190119201</v>
      </c>
      <c r="AS284">
        <v>21</v>
      </c>
      <c r="AT284">
        <v>4</v>
      </c>
      <c r="AU284">
        <f t="shared" si="163"/>
        <v>1</v>
      </c>
      <c r="AV284">
        <f t="shared" si="164"/>
        <v>0</v>
      </c>
      <c r="AW284">
        <f t="shared" si="165"/>
        <v>40061.601844665194</v>
      </c>
      <c r="AX284">
        <f t="shared" si="166"/>
        <v>2000.0088888888899</v>
      </c>
      <c r="AY284">
        <f t="shared" si="167"/>
        <v>1681.2074888888899</v>
      </c>
      <c r="AZ284">
        <f t="shared" si="168"/>
        <v>0.84060000844440697</v>
      </c>
      <c r="BA284">
        <f t="shared" si="169"/>
        <v>0.16075801629770534</v>
      </c>
      <c r="BB284">
        <v>0.87</v>
      </c>
      <c r="BC284">
        <v>0.5</v>
      </c>
      <c r="BD284" t="s">
        <v>354</v>
      </c>
      <c r="BE284">
        <v>2</v>
      </c>
      <c r="BF284" t="b">
        <v>1</v>
      </c>
      <c r="BG284">
        <v>1657123769</v>
      </c>
      <c r="BH284">
        <v>726.04033333333302</v>
      </c>
      <c r="BI284">
        <v>757.99099999999999</v>
      </c>
      <c r="BJ284">
        <v>15.6722925925926</v>
      </c>
      <c r="BK284">
        <v>14.8768259259259</v>
      </c>
      <c r="BL284">
        <v>726.53881481481505</v>
      </c>
      <c r="BM284">
        <v>15.845537037036999</v>
      </c>
      <c r="BN284">
        <v>500.00837037037002</v>
      </c>
      <c r="BO284">
        <v>73.954140740740698</v>
      </c>
      <c r="BP284">
        <v>9.9984607407407403E-2</v>
      </c>
      <c r="BQ284">
        <v>19.813992592592601</v>
      </c>
      <c r="BR284">
        <v>20.0289259259259</v>
      </c>
      <c r="BS284">
        <v>999.9</v>
      </c>
      <c r="BT284">
        <v>0</v>
      </c>
      <c r="BU284">
        <v>0</v>
      </c>
      <c r="BV284">
        <v>9999.2359259259301</v>
      </c>
      <c r="BW284">
        <v>0</v>
      </c>
      <c r="BX284">
        <v>1340.05111111111</v>
      </c>
      <c r="BY284">
        <v>-31.950681481481499</v>
      </c>
      <c r="BZ284">
        <v>737.60014814814804</v>
      </c>
      <c r="CA284">
        <v>769.43785185185197</v>
      </c>
      <c r="CB284">
        <v>0.79548377777777801</v>
      </c>
      <c r="CC284">
        <v>757.99099999999999</v>
      </c>
      <c r="CD284">
        <v>14.8768259259259</v>
      </c>
      <c r="CE284">
        <v>1.15903111111111</v>
      </c>
      <c r="CF284">
        <v>1.10020259259259</v>
      </c>
      <c r="CG284">
        <v>9.0854777777777809</v>
      </c>
      <c r="CH284">
        <v>8.3155603703703704</v>
      </c>
      <c r="CI284">
        <v>2000.0088888888899</v>
      </c>
      <c r="CJ284">
        <v>0.97999833333333397</v>
      </c>
      <c r="CK284">
        <v>2.0001866666666701E-2</v>
      </c>
      <c r="CL284">
        <v>0</v>
      </c>
      <c r="CM284">
        <v>2.5222703703703702</v>
      </c>
      <c r="CN284">
        <v>0</v>
      </c>
      <c r="CO284">
        <v>3924.6344444444399</v>
      </c>
      <c r="CP284">
        <v>16705.4703703704</v>
      </c>
      <c r="CQ284">
        <v>42.375</v>
      </c>
      <c r="CR284">
        <v>44.936999999999998</v>
      </c>
      <c r="CS284">
        <v>43.529851851851802</v>
      </c>
      <c r="CT284">
        <v>42.884185185185203</v>
      </c>
      <c r="CU284">
        <v>41.411740740740697</v>
      </c>
      <c r="CV284">
        <v>1960.00814814815</v>
      </c>
      <c r="CW284">
        <v>40.000740740740703</v>
      </c>
      <c r="CX284">
        <v>0</v>
      </c>
      <c r="CY284">
        <v>1651535493.7</v>
      </c>
      <c r="CZ284">
        <v>0</v>
      </c>
      <c r="DA284">
        <v>0</v>
      </c>
      <c r="DB284" t="s">
        <v>355</v>
      </c>
      <c r="DC284">
        <v>1656181403.5999999</v>
      </c>
      <c r="DD284">
        <v>1656181398.0999999</v>
      </c>
      <c r="DE284">
        <v>0</v>
      </c>
      <c r="DF284">
        <v>2.3420000000000001</v>
      </c>
      <c r="DG284">
        <v>0.193</v>
      </c>
      <c r="DH284">
        <v>3.7240000000000002</v>
      </c>
      <c r="DI284">
        <v>0.24399999999999999</v>
      </c>
      <c r="DJ284">
        <v>420</v>
      </c>
      <c r="DK284">
        <v>22</v>
      </c>
      <c r="DL284">
        <v>0.28000000000000003</v>
      </c>
      <c r="DM284">
        <v>0.02</v>
      </c>
      <c r="DN284">
        <v>-31.845912500000001</v>
      </c>
      <c r="DO284">
        <v>-2.39333245778605</v>
      </c>
      <c r="DP284">
        <v>0.26167662217658999</v>
      </c>
      <c r="DQ284">
        <v>0</v>
      </c>
      <c r="DR284">
        <v>0.79358905000000002</v>
      </c>
      <c r="DS284">
        <v>-1.66840525328602E-3</v>
      </c>
      <c r="DT284">
        <v>6.6337060379172601E-3</v>
      </c>
      <c r="DU284">
        <v>1</v>
      </c>
      <c r="DV284">
        <v>1</v>
      </c>
      <c r="DW284">
        <v>2</v>
      </c>
      <c r="DX284" t="s">
        <v>362</v>
      </c>
      <c r="DY284">
        <v>2.8788299999999998</v>
      </c>
      <c r="DZ284">
        <v>2.71644</v>
      </c>
      <c r="EA284">
        <v>0.114621</v>
      </c>
      <c r="EB284">
        <v>0.11762300000000001</v>
      </c>
      <c r="EC284">
        <v>6.3404299999999997E-2</v>
      </c>
      <c r="ED284">
        <v>6.0351799999999997E-2</v>
      </c>
      <c r="EE284">
        <v>25388.2</v>
      </c>
      <c r="EF284">
        <v>21676.3</v>
      </c>
      <c r="EG284">
        <v>25664.5</v>
      </c>
      <c r="EH284">
        <v>23918</v>
      </c>
      <c r="EI284">
        <v>41020.199999999997</v>
      </c>
      <c r="EJ284">
        <v>37185.300000000003</v>
      </c>
      <c r="EK284">
        <v>46367.8</v>
      </c>
      <c r="EL284">
        <v>42640.800000000003</v>
      </c>
      <c r="EM284">
        <v>1.8144</v>
      </c>
      <c r="EN284">
        <v>2.2043699999999999</v>
      </c>
      <c r="EO284">
        <v>5.0321200000000003E-2</v>
      </c>
      <c r="EP284">
        <v>0</v>
      </c>
      <c r="EQ284">
        <v>19.191400000000002</v>
      </c>
      <c r="ER284">
        <v>999.9</v>
      </c>
      <c r="ES284">
        <v>41.027000000000001</v>
      </c>
      <c r="ET284">
        <v>27.713999999999999</v>
      </c>
      <c r="EU284">
        <v>20.703800000000001</v>
      </c>
      <c r="EV284">
        <v>51.797400000000003</v>
      </c>
      <c r="EW284">
        <v>36.222000000000001</v>
      </c>
      <c r="EX284">
        <v>2</v>
      </c>
      <c r="EY284">
        <v>-0.13064999999999999</v>
      </c>
      <c r="EZ284">
        <v>4.1335699999999997</v>
      </c>
      <c r="FA284">
        <v>20.1951</v>
      </c>
      <c r="FB284">
        <v>5.2339099999999998</v>
      </c>
      <c r="FC284">
        <v>11.992000000000001</v>
      </c>
      <c r="FD284">
        <v>4.9559499999999996</v>
      </c>
      <c r="FE284">
        <v>3.3039499999999999</v>
      </c>
      <c r="FF284">
        <v>316.8</v>
      </c>
      <c r="FG284">
        <v>9999</v>
      </c>
      <c r="FH284">
        <v>9999</v>
      </c>
      <c r="FI284">
        <v>4185.5</v>
      </c>
      <c r="FJ284">
        <v>1.8682700000000001</v>
      </c>
      <c r="FK284">
        <v>1.86391</v>
      </c>
      <c r="FL284">
        <v>1.8715900000000001</v>
      </c>
      <c r="FM284">
        <v>1.8623400000000001</v>
      </c>
      <c r="FN284">
        <v>1.86185</v>
      </c>
      <c r="FO284">
        <v>1.86829</v>
      </c>
      <c r="FP284">
        <v>1.85839</v>
      </c>
      <c r="FQ284">
        <v>1.8649100000000001</v>
      </c>
      <c r="FR284">
        <v>5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-0.50900000000000001</v>
      </c>
      <c r="GF284">
        <v>-0.17319999999999999</v>
      </c>
      <c r="GG284">
        <v>-0.25096208036330597</v>
      </c>
      <c r="GH284">
        <v>1.40043110155519E-5</v>
      </c>
      <c r="GI284">
        <v>-8.9464880026576905E-7</v>
      </c>
      <c r="GJ284">
        <v>5.5918935111048905E-10</v>
      </c>
      <c r="GK284">
        <v>-0.17968596506812801</v>
      </c>
      <c r="GL284">
        <v>-4.5276668719836703E-2</v>
      </c>
      <c r="GM284">
        <v>3.5990739600394498E-3</v>
      </c>
      <c r="GN284">
        <v>-4.5187851206301597E-5</v>
      </c>
      <c r="GO284">
        <v>3</v>
      </c>
      <c r="GP284">
        <v>2215</v>
      </c>
      <c r="GQ284">
        <v>2</v>
      </c>
      <c r="GR284">
        <v>17</v>
      </c>
      <c r="GS284">
        <v>15706.2</v>
      </c>
      <c r="GT284">
        <v>15706.3</v>
      </c>
      <c r="GU284">
        <v>2.1740699999999999</v>
      </c>
      <c r="GV284">
        <v>2.3132299999999999</v>
      </c>
      <c r="GW284">
        <v>1.9982899999999999</v>
      </c>
      <c r="GX284">
        <v>2.7099600000000001</v>
      </c>
      <c r="GY284">
        <v>2.0947300000000002</v>
      </c>
      <c r="GZ284">
        <v>2.3754900000000001</v>
      </c>
      <c r="HA284">
        <v>32.553899999999999</v>
      </c>
      <c r="HB284">
        <v>15.2265</v>
      </c>
      <c r="HC284">
        <v>18</v>
      </c>
      <c r="HD284">
        <v>424.565</v>
      </c>
      <c r="HE284">
        <v>684.61800000000005</v>
      </c>
      <c r="HF284">
        <v>15.9049</v>
      </c>
      <c r="HG284">
        <v>25.363399999999999</v>
      </c>
      <c r="HH284">
        <v>30.001000000000001</v>
      </c>
      <c r="HI284">
        <v>25.0871</v>
      </c>
      <c r="HJ284">
        <v>25.0793</v>
      </c>
      <c r="HK284">
        <v>43.639099999999999</v>
      </c>
      <c r="HL284">
        <v>37.109400000000001</v>
      </c>
      <c r="HM284">
        <v>19.865500000000001</v>
      </c>
      <c r="HN284">
        <v>15.898400000000001</v>
      </c>
      <c r="HO284">
        <v>809.93499999999995</v>
      </c>
      <c r="HP284">
        <v>14.832100000000001</v>
      </c>
      <c r="HQ284">
        <v>98.157300000000006</v>
      </c>
      <c r="HR284">
        <v>100.273</v>
      </c>
    </row>
    <row r="285" spans="1:226" x14ac:dyDescent="0.2">
      <c r="A285">
        <v>269</v>
      </c>
      <c r="B285">
        <v>1657123781.5</v>
      </c>
      <c r="C285">
        <v>3901</v>
      </c>
      <c r="D285" t="s">
        <v>896</v>
      </c>
      <c r="E285" t="s">
        <v>897</v>
      </c>
      <c r="F285">
        <v>5</v>
      </c>
      <c r="G285" t="s">
        <v>1893</v>
      </c>
      <c r="H285" t="s">
        <v>353</v>
      </c>
      <c r="I285">
        <v>1657123773.7142899</v>
      </c>
      <c r="J285">
        <f t="shared" si="136"/>
        <v>4.6133444681479138E-3</v>
      </c>
      <c r="K285">
        <f t="shared" si="137"/>
        <v>4.6133444681479139</v>
      </c>
      <c r="L285">
        <f t="shared" si="138"/>
        <v>46.319051668451237</v>
      </c>
      <c r="M285">
        <f t="shared" si="139"/>
        <v>741.959785714286</v>
      </c>
      <c r="N285">
        <f t="shared" si="140"/>
        <v>463.1878213774142</v>
      </c>
      <c r="O285">
        <f t="shared" si="141"/>
        <v>34.300884808761118</v>
      </c>
      <c r="P285">
        <f t="shared" si="142"/>
        <v>54.945048138003102</v>
      </c>
      <c r="Q285">
        <f t="shared" si="143"/>
        <v>0.29208679611242511</v>
      </c>
      <c r="R285">
        <f t="shared" si="144"/>
        <v>3.7959352858716273</v>
      </c>
      <c r="S285">
        <f t="shared" si="145"/>
        <v>0.28015039620126614</v>
      </c>
      <c r="T285">
        <f t="shared" si="146"/>
        <v>0.17612578907812459</v>
      </c>
      <c r="U285">
        <f t="shared" si="147"/>
        <v>321.519140035715</v>
      </c>
      <c r="V285">
        <f t="shared" si="148"/>
        <v>20.370849339292473</v>
      </c>
      <c r="W285">
        <f t="shared" si="149"/>
        <v>20.030899999999999</v>
      </c>
      <c r="X285">
        <f t="shared" si="150"/>
        <v>2.3511070995890795</v>
      </c>
      <c r="Y285">
        <f t="shared" si="151"/>
        <v>50.002053907975167</v>
      </c>
      <c r="Z285">
        <f t="shared" si="152"/>
        <v>1.1605461631069374</v>
      </c>
      <c r="AA285">
        <f t="shared" si="153"/>
        <v>2.3209969839295623</v>
      </c>
      <c r="AB285">
        <f t="shared" si="154"/>
        <v>1.1905609364821421</v>
      </c>
      <c r="AC285">
        <f t="shared" si="155"/>
        <v>-203.44849104532301</v>
      </c>
      <c r="AD285">
        <f t="shared" si="156"/>
        <v>-42.572311373246976</v>
      </c>
      <c r="AE285">
        <f t="shared" si="157"/>
        <v>-2.253187824302231</v>
      </c>
      <c r="AF285">
        <f t="shared" si="158"/>
        <v>73.245149792842767</v>
      </c>
      <c r="AG285">
        <f t="shared" si="159"/>
        <v>180.6384735853056</v>
      </c>
      <c r="AH285">
        <f t="shared" si="160"/>
        <v>4.6239172336759307</v>
      </c>
      <c r="AI285">
        <f t="shared" si="161"/>
        <v>46.319051668451237</v>
      </c>
      <c r="AJ285">
        <v>801.03090058874204</v>
      </c>
      <c r="AK285">
        <v>778.85873333333302</v>
      </c>
      <c r="AL285">
        <v>3.4452126278426798</v>
      </c>
      <c r="AM285">
        <v>66.878724272265899</v>
      </c>
      <c r="AN285">
        <f t="shared" si="162"/>
        <v>4.6133444681479139</v>
      </c>
      <c r="AO285">
        <v>14.887429480287899</v>
      </c>
      <c r="AP285">
        <v>15.6775342657343</v>
      </c>
      <c r="AQ285">
        <v>3.9541972037077302E-6</v>
      </c>
      <c r="AR285">
        <v>78.976408190119201</v>
      </c>
      <c r="AS285">
        <v>21</v>
      </c>
      <c r="AT285">
        <v>4</v>
      </c>
      <c r="AU285">
        <f t="shared" si="163"/>
        <v>1</v>
      </c>
      <c r="AV285">
        <f t="shared" si="164"/>
        <v>0</v>
      </c>
      <c r="AW285">
        <f t="shared" si="165"/>
        <v>40033.63144574171</v>
      </c>
      <c r="AX285">
        <f t="shared" si="166"/>
        <v>2000.0192857142899</v>
      </c>
      <c r="AY285">
        <f t="shared" si="167"/>
        <v>1681.2162321428607</v>
      </c>
      <c r="AZ285">
        <f t="shared" si="168"/>
        <v>0.84060001028561515</v>
      </c>
      <c r="BA285">
        <f t="shared" si="169"/>
        <v>0.16075801985123717</v>
      </c>
      <c r="BB285">
        <v>0.87</v>
      </c>
      <c r="BC285">
        <v>0.5</v>
      </c>
      <c r="BD285" t="s">
        <v>354</v>
      </c>
      <c r="BE285">
        <v>2</v>
      </c>
      <c r="BF285" t="b">
        <v>1</v>
      </c>
      <c r="BG285">
        <v>1657123773.7142899</v>
      </c>
      <c r="BH285">
        <v>741.959785714286</v>
      </c>
      <c r="BI285">
        <v>773.98728571428603</v>
      </c>
      <c r="BJ285">
        <v>15.671632142857099</v>
      </c>
      <c r="BK285">
        <v>14.879692857142899</v>
      </c>
      <c r="BL285">
        <v>742.46457142857196</v>
      </c>
      <c r="BM285">
        <v>15.8449071428571</v>
      </c>
      <c r="BN285">
        <v>500.00853571428598</v>
      </c>
      <c r="BO285">
        <v>73.953950000000006</v>
      </c>
      <c r="BP285">
        <v>9.9993617857142905E-2</v>
      </c>
      <c r="BQ285">
        <v>19.8228714285714</v>
      </c>
      <c r="BR285">
        <v>20.030899999999999</v>
      </c>
      <c r="BS285">
        <v>999.9</v>
      </c>
      <c r="BT285">
        <v>0</v>
      </c>
      <c r="BU285">
        <v>0</v>
      </c>
      <c r="BV285">
        <v>9992.3007142857095</v>
      </c>
      <c r="BW285">
        <v>0</v>
      </c>
      <c r="BX285">
        <v>1343.32785714286</v>
      </c>
      <c r="BY285">
        <v>-32.027489285714303</v>
      </c>
      <c r="BZ285">
        <v>753.77267857142897</v>
      </c>
      <c r="CA285">
        <v>785.678071428571</v>
      </c>
      <c r="CB285">
        <v>0.791954214285714</v>
      </c>
      <c r="CC285">
        <v>773.98728571428603</v>
      </c>
      <c r="CD285">
        <v>14.879692857142899</v>
      </c>
      <c r="CE285">
        <v>1.15897928571429</v>
      </c>
      <c r="CF285">
        <v>1.1004125</v>
      </c>
      <c r="CG285">
        <v>9.0848214285714306</v>
      </c>
      <c r="CH285">
        <v>8.3183696428571405</v>
      </c>
      <c r="CI285">
        <v>2000.0192857142899</v>
      </c>
      <c r="CJ285">
        <v>0.97999839285714296</v>
      </c>
      <c r="CK285">
        <v>2.0001807142857101E-2</v>
      </c>
      <c r="CL285">
        <v>0</v>
      </c>
      <c r="CM285">
        <v>2.5502250000000002</v>
      </c>
      <c r="CN285">
        <v>0</v>
      </c>
      <c r="CO285">
        <v>3942.43642857143</v>
      </c>
      <c r="CP285">
        <v>16705.564285714299</v>
      </c>
      <c r="CQ285">
        <v>42.375</v>
      </c>
      <c r="CR285">
        <v>44.936999999999998</v>
      </c>
      <c r="CS285">
        <v>43.546500000000002</v>
      </c>
      <c r="CT285">
        <v>42.886071428571398</v>
      </c>
      <c r="CU285">
        <v>41.430357142857098</v>
      </c>
      <c r="CV285">
        <v>1960.01821428571</v>
      </c>
      <c r="CW285">
        <v>40.0010714285714</v>
      </c>
      <c r="CX285">
        <v>0</v>
      </c>
      <c r="CY285">
        <v>1651535498.5</v>
      </c>
      <c r="CZ285">
        <v>0</v>
      </c>
      <c r="DA285">
        <v>0</v>
      </c>
      <c r="DB285" t="s">
        <v>355</v>
      </c>
      <c r="DC285">
        <v>1656181403.5999999</v>
      </c>
      <c r="DD285">
        <v>1656181398.0999999</v>
      </c>
      <c r="DE285">
        <v>0</v>
      </c>
      <c r="DF285">
        <v>2.3420000000000001</v>
      </c>
      <c r="DG285">
        <v>0.193</v>
      </c>
      <c r="DH285">
        <v>3.7240000000000002</v>
      </c>
      <c r="DI285">
        <v>0.24399999999999999</v>
      </c>
      <c r="DJ285">
        <v>420</v>
      </c>
      <c r="DK285">
        <v>22</v>
      </c>
      <c r="DL285">
        <v>0.28000000000000003</v>
      </c>
      <c r="DM285">
        <v>0.02</v>
      </c>
      <c r="DN285">
        <v>-31.945870731707299</v>
      </c>
      <c r="DO285">
        <v>-1.1842599303136101</v>
      </c>
      <c r="DP285">
        <v>0.183450004146677</v>
      </c>
      <c r="DQ285">
        <v>0</v>
      </c>
      <c r="DR285">
        <v>0.79363721951219501</v>
      </c>
      <c r="DS285">
        <v>-4.1412334494772503E-2</v>
      </c>
      <c r="DT285">
        <v>6.6011972510247197E-3</v>
      </c>
      <c r="DU285">
        <v>1</v>
      </c>
      <c r="DV285">
        <v>1</v>
      </c>
      <c r="DW285">
        <v>2</v>
      </c>
      <c r="DX285" t="s">
        <v>362</v>
      </c>
      <c r="DY285">
        <v>2.8788</v>
      </c>
      <c r="DZ285">
        <v>2.7162299999999999</v>
      </c>
      <c r="EA285">
        <v>0.116344</v>
      </c>
      <c r="EB285">
        <v>0.119336</v>
      </c>
      <c r="EC285">
        <v>6.3418500000000003E-2</v>
      </c>
      <c r="ED285">
        <v>6.03174E-2</v>
      </c>
      <c r="EE285">
        <v>25338.1</v>
      </c>
      <c r="EF285">
        <v>21633.7</v>
      </c>
      <c r="EG285">
        <v>25663.8</v>
      </c>
      <c r="EH285">
        <v>23917.5</v>
      </c>
      <c r="EI285">
        <v>41018.400000000001</v>
      </c>
      <c r="EJ285">
        <v>37185.9</v>
      </c>
      <c r="EK285">
        <v>46366.5</v>
      </c>
      <c r="EL285">
        <v>42639.9</v>
      </c>
      <c r="EM285">
        <v>1.8142499999999999</v>
      </c>
      <c r="EN285">
        <v>2.20425</v>
      </c>
      <c r="EO285">
        <v>5.05894E-2</v>
      </c>
      <c r="EP285">
        <v>0</v>
      </c>
      <c r="EQ285">
        <v>19.202400000000001</v>
      </c>
      <c r="ER285">
        <v>999.9</v>
      </c>
      <c r="ES285">
        <v>40.996000000000002</v>
      </c>
      <c r="ET285">
        <v>27.724</v>
      </c>
      <c r="EU285">
        <v>20.700199999999999</v>
      </c>
      <c r="EV285">
        <v>52.077399999999997</v>
      </c>
      <c r="EW285">
        <v>36.2821</v>
      </c>
      <c r="EX285">
        <v>2</v>
      </c>
      <c r="EY285">
        <v>-0.13016800000000001</v>
      </c>
      <c r="EZ285">
        <v>4.1330400000000003</v>
      </c>
      <c r="FA285">
        <v>20.1953</v>
      </c>
      <c r="FB285">
        <v>5.2339099999999998</v>
      </c>
      <c r="FC285">
        <v>11.992000000000001</v>
      </c>
      <c r="FD285">
        <v>4.9558499999999999</v>
      </c>
      <c r="FE285">
        <v>3.3039999999999998</v>
      </c>
      <c r="FF285">
        <v>316.8</v>
      </c>
      <c r="FG285">
        <v>9999</v>
      </c>
      <c r="FH285">
        <v>9999</v>
      </c>
      <c r="FI285">
        <v>4185.8</v>
      </c>
      <c r="FJ285">
        <v>1.8682700000000001</v>
      </c>
      <c r="FK285">
        <v>1.8638699999999999</v>
      </c>
      <c r="FL285">
        <v>1.87158</v>
      </c>
      <c r="FM285">
        <v>1.8623400000000001</v>
      </c>
      <c r="FN285">
        <v>1.8618399999999999</v>
      </c>
      <c r="FO285">
        <v>1.86829</v>
      </c>
      <c r="FP285">
        <v>1.8584000000000001</v>
      </c>
      <c r="FQ285">
        <v>1.86486</v>
      </c>
      <c r="FR285">
        <v>5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-0.51500000000000001</v>
      </c>
      <c r="GF285">
        <v>-0.1731</v>
      </c>
      <c r="GG285">
        <v>-0.25096208036330597</v>
      </c>
      <c r="GH285">
        <v>1.40043110155519E-5</v>
      </c>
      <c r="GI285">
        <v>-8.9464880026576905E-7</v>
      </c>
      <c r="GJ285">
        <v>5.5918935111048905E-10</v>
      </c>
      <c r="GK285">
        <v>-0.17968596506812801</v>
      </c>
      <c r="GL285">
        <v>-4.5276668719836703E-2</v>
      </c>
      <c r="GM285">
        <v>3.5990739600394498E-3</v>
      </c>
      <c r="GN285">
        <v>-4.5187851206301597E-5</v>
      </c>
      <c r="GO285">
        <v>3</v>
      </c>
      <c r="GP285">
        <v>2215</v>
      </c>
      <c r="GQ285">
        <v>2</v>
      </c>
      <c r="GR285">
        <v>17</v>
      </c>
      <c r="GS285">
        <v>15706.3</v>
      </c>
      <c r="GT285">
        <v>15706.4</v>
      </c>
      <c r="GU285">
        <v>2.21191</v>
      </c>
      <c r="GV285">
        <v>2.31812</v>
      </c>
      <c r="GW285">
        <v>1.9982899999999999</v>
      </c>
      <c r="GX285">
        <v>2.7099600000000001</v>
      </c>
      <c r="GY285">
        <v>2.0935100000000002</v>
      </c>
      <c r="GZ285">
        <v>2.3071299999999999</v>
      </c>
      <c r="HA285">
        <v>32.553899999999999</v>
      </c>
      <c r="HB285">
        <v>15.209</v>
      </c>
      <c r="HC285">
        <v>18</v>
      </c>
      <c r="HD285">
        <v>424.58100000000002</v>
      </c>
      <c r="HE285">
        <v>684.69399999999996</v>
      </c>
      <c r="HF285">
        <v>15.8788</v>
      </c>
      <c r="HG285">
        <v>25.374700000000001</v>
      </c>
      <c r="HH285">
        <v>30.000699999999998</v>
      </c>
      <c r="HI285">
        <v>25.1005</v>
      </c>
      <c r="HJ285">
        <v>25.093299999999999</v>
      </c>
      <c r="HK285">
        <v>44.342399999999998</v>
      </c>
      <c r="HL285">
        <v>37.109400000000001</v>
      </c>
      <c r="HM285">
        <v>19.865500000000001</v>
      </c>
      <c r="HN285">
        <v>15.8683</v>
      </c>
      <c r="HO285">
        <v>823.452</v>
      </c>
      <c r="HP285">
        <v>14.829000000000001</v>
      </c>
      <c r="HQ285">
        <v>98.154600000000002</v>
      </c>
      <c r="HR285">
        <v>100.271</v>
      </c>
    </row>
    <row r="286" spans="1:226" x14ac:dyDescent="0.2">
      <c r="A286">
        <v>270</v>
      </c>
      <c r="B286">
        <v>1657123786.5</v>
      </c>
      <c r="C286">
        <v>3906</v>
      </c>
      <c r="D286" t="s">
        <v>898</v>
      </c>
      <c r="E286" t="s">
        <v>899</v>
      </c>
      <c r="F286">
        <v>5</v>
      </c>
      <c r="G286" t="s">
        <v>1894</v>
      </c>
      <c r="H286" t="s">
        <v>353</v>
      </c>
      <c r="I286">
        <v>1657123779</v>
      </c>
      <c r="J286">
        <f t="shared" si="136"/>
        <v>4.7045125276985811E-3</v>
      </c>
      <c r="K286">
        <f t="shared" si="137"/>
        <v>4.7045125276985811</v>
      </c>
      <c r="L286">
        <f t="shared" si="138"/>
        <v>49.402103269478502</v>
      </c>
      <c r="M286">
        <f t="shared" si="139"/>
        <v>759.84077777777804</v>
      </c>
      <c r="N286">
        <f t="shared" si="140"/>
        <v>468.64071960311026</v>
      </c>
      <c r="O286">
        <f t="shared" si="141"/>
        <v>34.704917562065511</v>
      </c>
      <c r="P286">
        <f t="shared" si="142"/>
        <v>56.269569523122826</v>
      </c>
      <c r="Q286">
        <f t="shared" si="143"/>
        <v>0.29802591900151004</v>
      </c>
      <c r="R286">
        <f t="shared" si="144"/>
        <v>3.7927883973046463</v>
      </c>
      <c r="S286">
        <f t="shared" si="145"/>
        <v>0.28560042190306884</v>
      </c>
      <c r="T286">
        <f t="shared" si="146"/>
        <v>0.17957347568711662</v>
      </c>
      <c r="U286">
        <f t="shared" si="147"/>
        <v>321.51878344444486</v>
      </c>
      <c r="V286">
        <f t="shared" si="148"/>
        <v>20.359472624940171</v>
      </c>
      <c r="W286">
        <f t="shared" si="149"/>
        <v>20.034503703703699</v>
      </c>
      <c r="X286">
        <f t="shared" si="150"/>
        <v>2.3516317023689632</v>
      </c>
      <c r="Y286">
        <f t="shared" si="151"/>
        <v>49.987772197845246</v>
      </c>
      <c r="Z286">
        <f t="shared" si="152"/>
        <v>1.1607089865069178</v>
      </c>
      <c r="AA286">
        <f t="shared" si="153"/>
        <v>2.3219858286802206</v>
      </c>
      <c r="AB286">
        <f t="shared" si="154"/>
        <v>1.1909227158620455</v>
      </c>
      <c r="AC286">
        <f t="shared" si="155"/>
        <v>-207.46900247150742</v>
      </c>
      <c r="AD286">
        <f t="shared" si="156"/>
        <v>-41.869277078753377</v>
      </c>
      <c r="AE286">
        <f t="shared" si="157"/>
        <v>-2.217936476173294</v>
      </c>
      <c r="AF286">
        <f t="shared" si="158"/>
        <v>69.962567418010764</v>
      </c>
      <c r="AG286">
        <f t="shared" si="159"/>
        <v>181.32989638811063</v>
      </c>
      <c r="AH286">
        <f t="shared" si="160"/>
        <v>4.639983604733855</v>
      </c>
      <c r="AI286">
        <f t="shared" si="161"/>
        <v>49.402103269478502</v>
      </c>
      <c r="AJ286">
        <v>818.54733463065202</v>
      </c>
      <c r="AK286">
        <v>795.94053939393996</v>
      </c>
      <c r="AL286">
        <v>3.41826176467718</v>
      </c>
      <c r="AM286">
        <v>66.878724272265899</v>
      </c>
      <c r="AN286">
        <f t="shared" si="162"/>
        <v>4.7045125276985811</v>
      </c>
      <c r="AO286">
        <v>14.8712229960742</v>
      </c>
      <c r="AP286">
        <v>15.676955944055999</v>
      </c>
      <c r="AQ286">
        <v>-4.9153848138388001E-7</v>
      </c>
      <c r="AR286">
        <v>78.976408190119201</v>
      </c>
      <c r="AS286">
        <v>21</v>
      </c>
      <c r="AT286">
        <v>4</v>
      </c>
      <c r="AU286">
        <f t="shared" si="163"/>
        <v>1</v>
      </c>
      <c r="AV286">
        <f t="shared" si="164"/>
        <v>0</v>
      </c>
      <c r="AW286">
        <f t="shared" si="165"/>
        <v>39990.908467239497</v>
      </c>
      <c r="AX286">
        <f t="shared" si="166"/>
        <v>2000.0170370370399</v>
      </c>
      <c r="AY286">
        <f t="shared" si="167"/>
        <v>1681.2143444444466</v>
      </c>
      <c r="AZ286">
        <f t="shared" si="168"/>
        <v>0.84060001155545705</v>
      </c>
      <c r="BA286">
        <f t="shared" si="169"/>
        <v>0.16075802230203223</v>
      </c>
      <c r="BB286">
        <v>0.87</v>
      </c>
      <c r="BC286">
        <v>0.5</v>
      </c>
      <c r="BD286" t="s">
        <v>354</v>
      </c>
      <c r="BE286">
        <v>2</v>
      </c>
      <c r="BF286" t="b">
        <v>1</v>
      </c>
      <c r="BG286">
        <v>1657123779</v>
      </c>
      <c r="BH286">
        <v>759.84077777777804</v>
      </c>
      <c r="BI286">
        <v>792.00477777777803</v>
      </c>
      <c r="BJ286">
        <v>15.6737296296296</v>
      </c>
      <c r="BK286">
        <v>14.879048148148099</v>
      </c>
      <c r="BL286">
        <v>760.35240740740699</v>
      </c>
      <c r="BM286">
        <v>15.846929629629599</v>
      </c>
      <c r="BN286">
        <v>500.01344444444402</v>
      </c>
      <c r="BO286">
        <v>73.954400000000007</v>
      </c>
      <c r="BP286">
        <v>0.100021885185185</v>
      </c>
      <c r="BQ286">
        <v>19.8297407407407</v>
      </c>
      <c r="BR286">
        <v>20.034503703703699</v>
      </c>
      <c r="BS286">
        <v>999.9</v>
      </c>
      <c r="BT286">
        <v>0</v>
      </c>
      <c r="BU286">
        <v>0</v>
      </c>
      <c r="BV286">
        <v>9981.3674074074097</v>
      </c>
      <c r="BW286">
        <v>0</v>
      </c>
      <c r="BX286">
        <v>1346.0340740740701</v>
      </c>
      <c r="BY286">
        <v>-32.164007407407396</v>
      </c>
      <c r="BZ286">
        <v>771.93992592592599</v>
      </c>
      <c r="CA286">
        <v>803.96699999999998</v>
      </c>
      <c r="CB286">
        <v>0.79468874074074103</v>
      </c>
      <c r="CC286">
        <v>792.00477777777803</v>
      </c>
      <c r="CD286">
        <v>14.879048148148099</v>
      </c>
      <c r="CE286">
        <v>1.1591418518518499</v>
      </c>
      <c r="CF286">
        <v>1.1003718518518499</v>
      </c>
      <c r="CG286">
        <v>9.0868959259259192</v>
      </c>
      <c r="CH286">
        <v>8.3178296296296299</v>
      </c>
      <c r="CI286">
        <v>2000.0170370370399</v>
      </c>
      <c r="CJ286">
        <v>0.97999844444444495</v>
      </c>
      <c r="CK286">
        <v>2.0001755555555601E-2</v>
      </c>
      <c r="CL286">
        <v>0</v>
      </c>
      <c r="CM286">
        <v>2.5269851851851901</v>
      </c>
      <c r="CN286">
        <v>0</v>
      </c>
      <c r="CO286">
        <v>3943.3933333333298</v>
      </c>
      <c r="CP286">
        <v>16705.555555555598</v>
      </c>
      <c r="CQ286">
        <v>42.375</v>
      </c>
      <c r="CR286">
        <v>44.941666666666599</v>
      </c>
      <c r="CS286">
        <v>43.559703703703697</v>
      </c>
      <c r="CT286">
        <v>42.884185185185203</v>
      </c>
      <c r="CU286">
        <v>41.436999999999998</v>
      </c>
      <c r="CV286">
        <v>1960.0159259259301</v>
      </c>
      <c r="CW286">
        <v>40.001111111111101</v>
      </c>
      <c r="CX286">
        <v>0</v>
      </c>
      <c r="CY286">
        <v>1651535503.3</v>
      </c>
      <c r="CZ286">
        <v>0</v>
      </c>
      <c r="DA286">
        <v>0</v>
      </c>
      <c r="DB286" t="s">
        <v>355</v>
      </c>
      <c r="DC286">
        <v>1656181403.5999999</v>
      </c>
      <c r="DD286">
        <v>1656181398.0999999</v>
      </c>
      <c r="DE286">
        <v>0</v>
      </c>
      <c r="DF286">
        <v>2.3420000000000001</v>
      </c>
      <c r="DG286">
        <v>0.193</v>
      </c>
      <c r="DH286">
        <v>3.7240000000000002</v>
      </c>
      <c r="DI286">
        <v>0.24399999999999999</v>
      </c>
      <c r="DJ286">
        <v>420</v>
      </c>
      <c r="DK286">
        <v>22</v>
      </c>
      <c r="DL286">
        <v>0.28000000000000003</v>
      </c>
      <c r="DM286">
        <v>0.02</v>
      </c>
      <c r="DN286">
        <v>-32.081668292682899</v>
      </c>
      <c r="DO286">
        <v>-1.2835254355400201</v>
      </c>
      <c r="DP286">
        <v>0.19298449633044201</v>
      </c>
      <c r="DQ286">
        <v>0</v>
      </c>
      <c r="DR286">
        <v>0.79526339024390202</v>
      </c>
      <c r="DS286">
        <v>2.7876940766549899E-2</v>
      </c>
      <c r="DT286">
        <v>7.4909621866523996E-3</v>
      </c>
      <c r="DU286">
        <v>1</v>
      </c>
      <c r="DV286">
        <v>1</v>
      </c>
      <c r="DW286">
        <v>2</v>
      </c>
      <c r="DX286" t="s">
        <v>362</v>
      </c>
      <c r="DY286">
        <v>2.8787099999999999</v>
      </c>
      <c r="DZ286">
        <v>2.71631</v>
      </c>
      <c r="EA286">
        <v>0.118038</v>
      </c>
      <c r="EB286">
        <v>0.12098100000000001</v>
      </c>
      <c r="EC286">
        <v>6.3416700000000006E-2</v>
      </c>
      <c r="ED286">
        <v>6.03075E-2</v>
      </c>
      <c r="EE286">
        <v>25288.2</v>
      </c>
      <c r="EF286">
        <v>21592.799999999999</v>
      </c>
      <c r="EG286">
        <v>25662.5</v>
      </c>
      <c r="EH286">
        <v>23916.9</v>
      </c>
      <c r="EI286">
        <v>41017.1</v>
      </c>
      <c r="EJ286">
        <v>37185.599999999999</v>
      </c>
      <c r="EK286">
        <v>46364.9</v>
      </c>
      <c r="EL286">
        <v>42639.1</v>
      </c>
      <c r="EM286">
        <v>1.8140799999999999</v>
      </c>
      <c r="EN286">
        <v>2.2042000000000002</v>
      </c>
      <c r="EO286">
        <v>4.9728899999999999E-2</v>
      </c>
      <c r="EP286">
        <v>0</v>
      </c>
      <c r="EQ286">
        <v>19.2136</v>
      </c>
      <c r="ER286">
        <v>999.9</v>
      </c>
      <c r="ES286">
        <v>40.972000000000001</v>
      </c>
      <c r="ET286">
        <v>27.724</v>
      </c>
      <c r="EU286">
        <v>20.688199999999998</v>
      </c>
      <c r="EV286">
        <v>52.3874</v>
      </c>
      <c r="EW286">
        <v>36.133800000000001</v>
      </c>
      <c r="EX286">
        <v>2</v>
      </c>
      <c r="EY286">
        <v>-0.129022</v>
      </c>
      <c r="EZ286">
        <v>4.1803100000000004</v>
      </c>
      <c r="FA286">
        <v>20.194099999999999</v>
      </c>
      <c r="FB286">
        <v>5.2343599999999997</v>
      </c>
      <c r="FC286">
        <v>11.992000000000001</v>
      </c>
      <c r="FD286">
        <v>4.9558999999999997</v>
      </c>
      <c r="FE286">
        <v>3.3039499999999999</v>
      </c>
      <c r="FF286">
        <v>316.8</v>
      </c>
      <c r="FG286">
        <v>9999</v>
      </c>
      <c r="FH286">
        <v>9999</v>
      </c>
      <c r="FI286">
        <v>4185.8</v>
      </c>
      <c r="FJ286">
        <v>1.8682700000000001</v>
      </c>
      <c r="FK286">
        <v>1.8638600000000001</v>
      </c>
      <c r="FL286">
        <v>1.87158</v>
      </c>
      <c r="FM286">
        <v>1.8623400000000001</v>
      </c>
      <c r="FN286">
        <v>1.8617999999999999</v>
      </c>
      <c r="FO286">
        <v>1.86829</v>
      </c>
      <c r="FP286">
        <v>1.8583799999999999</v>
      </c>
      <c r="FQ286">
        <v>1.86487</v>
      </c>
      <c r="FR286">
        <v>5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-0.52100000000000002</v>
      </c>
      <c r="GF286">
        <v>-0.1731</v>
      </c>
      <c r="GG286">
        <v>-0.25096208036330597</v>
      </c>
      <c r="GH286">
        <v>1.40043110155519E-5</v>
      </c>
      <c r="GI286">
        <v>-8.9464880026576905E-7</v>
      </c>
      <c r="GJ286">
        <v>5.5918935111048905E-10</v>
      </c>
      <c r="GK286">
        <v>-0.17968596506812801</v>
      </c>
      <c r="GL286">
        <v>-4.5276668719836703E-2</v>
      </c>
      <c r="GM286">
        <v>3.5990739600394498E-3</v>
      </c>
      <c r="GN286">
        <v>-4.5187851206301597E-5</v>
      </c>
      <c r="GO286">
        <v>3</v>
      </c>
      <c r="GP286">
        <v>2215</v>
      </c>
      <c r="GQ286">
        <v>2</v>
      </c>
      <c r="GR286">
        <v>17</v>
      </c>
      <c r="GS286">
        <v>15706.4</v>
      </c>
      <c r="GT286">
        <v>15706.5</v>
      </c>
      <c r="GU286">
        <v>2.2448700000000001</v>
      </c>
      <c r="GV286">
        <v>2.3059099999999999</v>
      </c>
      <c r="GW286">
        <v>1.9982899999999999</v>
      </c>
      <c r="GX286">
        <v>2.7099600000000001</v>
      </c>
      <c r="GY286">
        <v>2.0935100000000002</v>
      </c>
      <c r="GZ286">
        <v>2.34863</v>
      </c>
      <c r="HA286">
        <v>32.553899999999999</v>
      </c>
      <c r="HB286">
        <v>15.2178</v>
      </c>
      <c r="HC286">
        <v>18</v>
      </c>
      <c r="HD286">
        <v>424.57400000000001</v>
      </c>
      <c r="HE286">
        <v>684.80899999999997</v>
      </c>
      <c r="HF286">
        <v>15.853199999999999</v>
      </c>
      <c r="HG286">
        <v>25.386199999999999</v>
      </c>
      <c r="HH286">
        <v>30.001000000000001</v>
      </c>
      <c r="HI286">
        <v>25.1126</v>
      </c>
      <c r="HJ286">
        <v>25.105399999999999</v>
      </c>
      <c r="HK286">
        <v>45.071800000000003</v>
      </c>
      <c r="HL286">
        <v>37.109400000000001</v>
      </c>
      <c r="HM286">
        <v>19.865500000000001</v>
      </c>
      <c r="HN286">
        <v>15.8284</v>
      </c>
      <c r="HO286">
        <v>843.54399999999998</v>
      </c>
      <c r="HP286">
        <v>14.823499999999999</v>
      </c>
      <c r="HQ286">
        <v>98.150599999999997</v>
      </c>
      <c r="HR286">
        <v>100.268</v>
      </c>
    </row>
    <row r="287" spans="1:226" x14ac:dyDescent="0.2">
      <c r="A287">
        <v>271</v>
      </c>
      <c r="B287">
        <v>1657123791.5</v>
      </c>
      <c r="C287">
        <v>3911</v>
      </c>
      <c r="D287" t="s">
        <v>900</v>
      </c>
      <c r="E287" t="s">
        <v>901</v>
      </c>
      <c r="F287">
        <v>5</v>
      </c>
      <c r="G287" t="s">
        <v>1895</v>
      </c>
      <c r="H287" t="s">
        <v>353</v>
      </c>
      <c r="I287">
        <v>1657123783.7142899</v>
      </c>
      <c r="J287">
        <f t="shared" si="136"/>
        <v>4.6954639238829601E-3</v>
      </c>
      <c r="K287">
        <f t="shared" si="137"/>
        <v>4.6954639238829605</v>
      </c>
      <c r="L287">
        <f t="shared" si="138"/>
        <v>48.766332431388975</v>
      </c>
      <c r="M287">
        <f t="shared" si="139"/>
        <v>775.69714285714304</v>
      </c>
      <c r="N287">
        <f t="shared" si="140"/>
        <v>487.05355582465796</v>
      </c>
      <c r="O287">
        <f t="shared" si="141"/>
        <v>36.068670655355589</v>
      </c>
      <c r="P287">
        <f t="shared" si="142"/>
        <v>57.444123832835707</v>
      </c>
      <c r="Q287">
        <f t="shared" si="143"/>
        <v>0.29742192340923385</v>
      </c>
      <c r="R287">
        <f t="shared" si="144"/>
        <v>3.7917452059525321</v>
      </c>
      <c r="S287">
        <f t="shared" si="145"/>
        <v>0.28504236264899468</v>
      </c>
      <c r="T287">
        <f t="shared" si="146"/>
        <v>0.17922079315355161</v>
      </c>
      <c r="U287">
        <f t="shared" si="147"/>
        <v>321.51904671428554</v>
      </c>
      <c r="V287">
        <f t="shared" si="148"/>
        <v>20.364674581011883</v>
      </c>
      <c r="W287">
        <f t="shared" si="149"/>
        <v>20.0361785714286</v>
      </c>
      <c r="X287">
        <f t="shared" si="150"/>
        <v>2.3518755531796165</v>
      </c>
      <c r="Y287">
        <f t="shared" si="151"/>
        <v>49.986619627524597</v>
      </c>
      <c r="Z287">
        <f t="shared" si="152"/>
        <v>1.1609132135464242</v>
      </c>
      <c r="AA287">
        <f t="shared" si="153"/>
        <v>2.3224479314604016</v>
      </c>
      <c r="AB287">
        <f t="shared" si="154"/>
        <v>1.1909623396331923</v>
      </c>
      <c r="AC287">
        <f t="shared" si="155"/>
        <v>-207.06995904323855</v>
      </c>
      <c r="AD287">
        <f t="shared" si="156"/>
        <v>-41.544099912451067</v>
      </c>
      <c r="AE287">
        <f t="shared" si="157"/>
        <v>-2.201371417296035</v>
      </c>
      <c r="AF287">
        <f t="shared" si="158"/>
        <v>70.703616341299863</v>
      </c>
      <c r="AG287">
        <f t="shared" si="159"/>
        <v>181.26967478430245</v>
      </c>
      <c r="AH287">
        <f t="shared" si="160"/>
        <v>4.6667871789090771</v>
      </c>
      <c r="AI287">
        <f t="shared" si="161"/>
        <v>48.766332431388975</v>
      </c>
      <c r="AJ287">
        <v>835.21962619440399</v>
      </c>
      <c r="AK287">
        <v>812.82224848484805</v>
      </c>
      <c r="AL287">
        <v>3.39440515056884</v>
      </c>
      <c r="AM287">
        <v>66.878724272265899</v>
      </c>
      <c r="AN287">
        <f t="shared" si="162"/>
        <v>4.6954639238829605</v>
      </c>
      <c r="AO287">
        <v>14.872811545368499</v>
      </c>
      <c r="AP287">
        <v>15.676980419580399</v>
      </c>
      <c r="AQ287">
        <v>1.31436320690694E-6</v>
      </c>
      <c r="AR287">
        <v>78.976408190119201</v>
      </c>
      <c r="AS287">
        <v>21</v>
      </c>
      <c r="AT287">
        <v>4</v>
      </c>
      <c r="AU287">
        <f t="shared" si="163"/>
        <v>1</v>
      </c>
      <c r="AV287">
        <f t="shared" si="164"/>
        <v>0</v>
      </c>
      <c r="AW287">
        <f t="shared" si="165"/>
        <v>39976.624343037787</v>
      </c>
      <c r="AX287">
        <f t="shared" si="166"/>
        <v>2000.0185714285701</v>
      </c>
      <c r="AY287">
        <f t="shared" si="167"/>
        <v>1681.2156428571418</v>
      </c>
      <c r="AZ287">
        <f t="shared" si="168"/>
        <v>0.84060001585699562</v>
      </c>
      <c r="BA287">
        <f t="shared" si="169"/>
        <v>0.16075803060400154</v>
      </c>
      <c r="BB287">
        <v>0.87</v>
      </c>
      <c r="BC287">
        <v>0.5</v>
      </c>
      <c r="BD287" t="s">
        <v>354</v>
      </c>
      <c r="BE287">
        <v>2</v>
      </c>
      <c r="BF287" t="b">
        <v>1</v>
      </c>
      <c r="BG287">
        <v>1657123783.7142899</v>
      </c>
      <c r="BH287">
        <v>775.69714285714304</v>
      </c>
      <c r="BI287">
        <v>807.86685714285704</v>
      </c>
      <c r="BJ287">
        <v>15.676399999999999</v>
      </c>
      <c r="BK287">
        <v>14.8771357142857</v>
      </c>
      <c r="BL287">
        <v>776.21467857142795</v>
      </c>
      <c r="BM287">
        <v>15.849500000000001</v>
      </c>
      <c r="BN287">
        <v>500.01696428571398</v>
      </c>
      <c r="BO287">
        <v>73.954825</v>
      </c>
      <c r="BP287">
        <v>0.100009882142857</v>
      </c>
      <c r="BQ287">
        <v>19.83295</v>
      </c>
      <c r="BR287">
        <v>20.0361785714286</v>
      </c>
      <c r="BS287">
        <v>999.9</v>
      </c>
      <c r="BT287">
        <v>0</v>
      </c>
      <c r="BU287">
        <v>0</v>
      </c>
      <c r="BV287">
        <v>9977.7064285714296</v>
      </c>
      <c r="BW287">
        <v>0</v>
      </c>
      <c r="BX287">
        <v>1347.13142857143</v>
      </c>
      <c r="BY287">
        <v>-32.169674999999998</v>
      </c>
      <c r="BZ287">
        <v>788.05092857142904</v>
      </c>
      <c r="CA287">
        <v>820.06710714285703</v>
      </c>
      <c r="CB287">
        <v>0.79925960714285704</v>
      </c>
      <c r="CC287">
        <v>807.86685714285704</v>
      </c>
      <c r="CD287">
        <v>14.8771357142857</v>
      </c>
      <c r="CE287">
        <v>1.15934571428571</v>
      </c>
      <c r="CF287">
        <v>1.1002378571428599</v>
      </c>
      <c r="CG287">
        <v>9.0894971428571392</v>
      </c>
      <c r="CH287">
        <v>8.3160221428571397</v>
      </c>
      <c r="CI287">
        <v>2000.0185714285701</v>
      </c>
      <c r="CJ287">
        <v>0.97999839285714296</v>
      </c>
      <c r="CK287">
        <v>2.0001807142857101E-2</v>
      </c>
      <c r="CL287">
        <v>0</v>
      </c>
      <c r="CM287">
        <v>2.5363428571428601</v>
      </c>
      <c r="CN287">
        <v>0</v>
      </c>
      <c r="CO287">
        <v>3942.9689285714298</v>
      </c>
      <c r="CP287">
        <v>16705.564285714299</v>
      </c>
      <c r="CQ287">
        <v>42.379428571428598</v>
      </c>
      <c r="CR287">
        <v>44.941499999999998</v>
      </c>
      <c r="CS287">
        <v>43.561999999999998</v>
      </c>
      <c r="CT287">
        <v>42.883857142857103</v>
      </c>
      <c r="CU287">
        <v>41.436999999999998</v>
      </c>
      <c r="CV287">
        <v>1960.01714285714</v>
      </c>
      <c r="CW287">
        <v>40.001428571428598</v>
      </c>
      <c r="CX287">
        <v>0</v>
      </c>
      <c r="CY287">
        <v>1651535508.7</v>
      </c>
      <c r="CZ287">
        <v>0</v>
      </c>
      <c r="DA287">
        <v>0</v>
      </c>
      <c r="DB287" t="s">
        <v>355</v>
      </c>
      <c r="DC287">
        <v>1656181403.5999999</v>
      </c>
      <c r="DD287">
        <v>1656181398.0999999</v>
      </c>
      <c r="DE287">
        <v>0</v>
      </c>
      <c r="DF287">
        <v>2.3420000000000001</v>
      </c>
      <c r="DG287">
        <v>0.193</v>
      </c>
      <c r="DH287">
        <v>3.7240000000000002</v>
      </c>
      <c r="DI287">
        <v>0.24399999999999999</v>
      </c>
      <c r="DJ287">
        <v>420</v>
      </c>
      <c r="DK287">
        <v>22</v>
      </c>
      <c r="DL287">
        <v>0.28000000000000003</v>
      </c>
      <c r="DM287">
        <v>0.02</v>
      </c>
      <c r="DN287">
        <v>-32.149778048780497</v>
      </c>
      <c r="DO287">
        <v>-0.334889895470384</v>
      </c>
      <c r="DP287">
        <v>0.13517043173603099</v>
      </c>
      <c r="DQ287">
        <v>0</v>
      </c>
      <c r="DR287">
        <v>0.79615960975609801</v>
      </c>
      <c r="DS287">
        <v>6.5657874564459595E-2</v>
      </c>
      <c r="DT287">
        <v>8.0707523809153796E-3</v>
      </c>
      <c r="DU287">
        <v>1</v>
      </c>
      <c r="DV287">
        <v>1</v>
      </c>
      <c r="DW287">
        <v>2</v>
      </c>
      <c r="DX287" t="s">
        <v>362</v>
      </c>
      <c r="DY287">
        <v>2.8785400000000001</v>
      </c>
      <c r="DZ287">
        <v>2.7164799999999998</v>
      </c>
      <c r="EA287">
        <v>0.11970500000000001</v>
      </c>
      <c r="EB287">
        <v>0.122642</v>
      </c>
      <c r="EC287">
        <v>6.3414700000000004E-2</v>
      </c>
      <c r="ED287">
        <v>6.0326100000000001E-2</v>
      </c>
      <c r="EE287">
        <v>25240.2</v>
      </c>
      <c r="EF287">
        <v>21551.8</v>
      </c>
      <c r="EG287">
        <v>25662.3</v>
      </c>
      <c r="EH287">
        <v>23916.7</v>
      </c>
      <c r="EI287">
        <v>41016.800000000003</v>
      </c>
      <c r="EJ287">
        <v>37184.6</v>
      </c>
      <c r="EK287">
        <v>46364.4</v>
      </c>
      <c r="EL287">
        <v>42638.9</v>
      </c>
      <c r="EM287">
        <v>1.8140000000000001</v>
      </c>
      <c r="EN287">
        <v>2.2040999999999999</v>
      </c>
      <c r="EO287">
        <v>4.8633700000000002E-2</v>
      </c>
      <c r="EP287">
        <v>0</v>
      </c>
      <c r="EQ287">
        <v>19.223500000000001</v>
      </c>
      <c r="ER287">
        <v>999.9</v>
      </c>
      <c r="ES287">
        <v>40.947000000000003</v>
      </c>
      <c r="ET287">
        <v>27.744</v>
      </c>
      <c r="EU287">
        <v>20.699300000000001</v>
      </c>
      <c r="EV287">
        <v>52.2774</v>
      </c>
      <c r="EW287">
        <v>36.265999999999998</v>
      </c>
      <c r="EX287">
        <v>2</v>
      </c>
      <c r="EY287">
        <v>-0.127937</v>
      </c>
      <c r="EZ287">
        <v>4.2409499999999998</v>
      </c>
      <c r="FA287">
        <v>20.192799999999998</v>
      </c>
      <c r="FB287">
        <v>5.23421</v>
      </c>
      <c r="FC287">
        <v>11.992000000000001</v>
      </c>
      <c r="FD287">
        <v>4.9557500000000001</v>
      </c>
      <c r="FE287">
        <v>3.3039499999999999</v>
      </c>
      <c r="FF287">
        <v>316.8</v>
      </c>
      <c r="FG287">
        <v>9999</v>
      </c>
      <c r="FH287">
        <v>9999</v>
      </c>
      <c r="FI287">
        <v>4186</v>
      </c>
      <c r="FJ287">
        <v>1.8682700000000001</v>
      </c>
      <c r="FK287">
        <v>1.8638699999999999</v>
      </c>
      <c r="FL287">
        <v>1.8716200000000001</v>
      </c>
      <c r="FM287">
        <v>1.8623400000000001</v>
      </c>
      <c r="FN287">
        <v>1.8618300000000001</v>
      </c>
      <c r="FO287">
        <v>1.86829</v>
      </c>
      <c r="FP287">
        <v>1.8583700000000001</v>
      </c>
      <c r="FQ287">
        <v>1.8649</v>
      </c>
      <c r="FR287">
        <v>5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-0.52600000000000002</v>
      </c>
      <c r="GF287">
        <v>-0.1731</v>
      </c>
      <c r="GG287">
        <v>-0.25096208036330597</v>
      </c>
      <c r="GH287">
        <v>1.40043110155519E-5</v>
      </c>
      <c r="GI287">
        <v>-8.9464880026576905E-7</v>
      </c>
      <c r="GJ287">
        <v>5.5918935111048905E-10</v>
      </c>
      <c r="GK287">
        <v>-0.17968596506812801</v>
      </c>
      <c r="GL287">
        <v>-4.5276668719836703E-2</v>
      </c>
      <c r="GM287">
        <v>3.5990739600394498E-3</v>
      </c>
      <c r="GN287">
        <v>-4.5187851206301597E-5</v>
      </c>
      <c r="GO287">
        <v>3</v>
      </c>
      <c r="GP287">
        <v>2215</v>
      </c>
      <c r="GQ287">
        <v>2</v>
      </c>
      <c r="GR287">
        <v>17</v>
      </c>
      <c r="GS287">
        <v>15706.5</v>
      </c>
      <c r="GT287">
        <v>15706.6</v>
      </c>
      <c r="GU287">
        <v>2.2827099999999998</v>
      </c>
      <c r="GV287">
        <v>2.31812</v>
      </c>
      <c r="GW287">
        <v>1.9982899999999999</v>
      </c>
      <c r="GX287">
        <v>2.7099600000000001</v>
      </c>
      <c r="GY287">
        <v>2.0935100000000002</v>
      </c>
      <c r="GZ287">
        <v>2.3034699999999999</v>
      </c>
      <c r="HA287">
        <v>32.553899999999999</v>
      </c>
      <c r="HB287">
        <v>15.209</v>
      </c>
      <c r="HC287">
        <v>18</v>
      </c>
      <c r="HD287">
        <v>424.63</v>
      </c>
      <c r="HE287">
        <v>684.89599999999996</v>
      </c>
      <c r="HF287">
        <v>15.817299999999999</v>
      </c>
      <c r="HG287">
        <v>25.398199999999999</v>
      </c>
      <c r="HH287">
        <v>30.001100000000001</v>
      </c>
      <c r="HI287">
        <v>25.125699999999998</v>
      </c>
      <c r="HJ287">
        <v>25.118600000000001</v>
      </c>
      <c r="HK287">
        <v>45.766300000000001</v>
      </c>
      <c r="HL287">
        <v>37.109400000000001</v>
      </c>
      <c r="HM287">
        <v>19.865500000000001</v>
      </c>
      <c r="HN287">
        <v>15.7921</v>
      </c>
      <c r="HO287">
        <v>857.00900000000001</v>
      </c>
      <c r="HP287">
        <v>14.816599999999999</v>
      </c>
      <c r="HQ287">
        <v>98.149600000000007</v>
      </c>
      <c r="HR287">
        <v>100.268</v>
      </c>
    </row>
    <row r="288" spans="1:226" x14ac:dyDescent="0.2">
      <c r="A288">
        <v>272</v>
      </c>
      <c r="B288">
        <v>1657123796.5</v>
      </c>
      <c r="C288">
        <v>3916</v>
      </c>
      <c r="D288" t="s">
        <v>902</v>
      </c>
      <c r="E288" t="s">
        <v>903</v>
      </c>
      <c r="F288">
        <v>5</v>
      </c>
      <c r="G288" t="s">
        <v>1896</v>
      </c>
      <c r="H288" t="s">
        <v>353</v>
      </c>
      <c r="I288">
        <v>1657123789</v>
      </c>
      <c r="J288">
        <f t="shared" si="136"/>
        <v>4.6886559754162147E-3</v>
      </c>
      <c r="K288">
        <f t="shared" si="137"/>
        <v>4.6886559754162151</v>
      </c>
      <c r="L288">
        <f t="shared" si="138"/>
        <v>49.903799837664536</v>
      </c>
      <c r="M288">
        <f t="shared" si="139"/>
        <v>793.44907407407402</v>
      </c>
      <c r="N288">
        <f t="shared" si="140"/>
        <v>497.79334216303118</v>
      </c>
      <c r="O288">
        <f t="shared" si="141"/>
        <v>36.864286973896903</v>
      </c>
      <c r="P288">
        <f t="shared" si="142"/>
        <v>58.759191592923848</v>
      </c>
      <c r="Q288">
        <f t="shared" si="143"/>
        <v>0.29708649793222752</v>
      </c>
      <c r="R288">
        <f t="shared" si="144"/>
        <v>3.7934779191430135</v>
      </c>
      <c r="S288">
        <f t="shared" si="145"/>
        <v>0.28473961066398434</v>
      </c>
      <c r="T288">
        <f t="shared" si="146"/>
        <v>0.17902881581504712</v>
      </c>
      <c r="U288">
        <f t="shared" si="147"/>
        <v>321.52105111111092</v>
      </c>
      <c r="V288">
        <f t="shared" si="148"/>
        <v>20.366860158209992</v>
      </c>
      <c r="W288">
        <f t="shared" si="149"/>
        <v>20.0338888888889</v>
      </c>
      <c r="X288">
        <f t="shared" si="150"/>
        <v>2.3515421945360289</v>
      </c>
      <c r="Y288">
        <f t="shared" si="151"/>
        <v>49.988552399609986</v>
      </c>
      <c r="Z288">
        <f t="shared" si="152"/>
        <v>1.1610310213502324</v>
      </c>
      <c r="AA288">
        <f t="shared" si="153"/>
        <v>2.3225938052154733</v>
      </c>
      <c r="AB288">
        <f t="shared" si="154"/>
        <v>1.1905111731857965</v>
      </c>
      <c r="AC288">
        <f t="shared" si="155"/>
        <v>-206.76972851585506</v>
      </c>
      <c r="AD288">
        <f t="shared" si="156"/>
        <v>-40.88764713154179</v>
      </c>
      <c r="AE288">
        <f t="shared" si="157"/>
        <v>-2.1655830027171192</v>
      </c>
      <c r="AF288">
        <f t="shared" si="158"/>
        <v>71.698092460996918</v>
      </c>
      <c r="AG288">
        <f t="shared" si="159"/>
        <v>182.05425019458798</v>
      </c>
      <c r="AH288">
        <f t="shared" si="160"/>
        <v>4.6832194202677293</v>
      </c>
      <c r="AI288">
        <f t="shared" si="161"/>
        <v>49.903799837664536</v>
      </c>
      <c r="AJ288">
        <v>852.74271792518903</v>
      </c>
      <c r="AK288">
        <v>829.98875757575797</v>
      </c>
      <c r="AL288">
        <v>3.43270066803067</v>
      </c>
      <c r="AM288">
        <v>66.878724272265899</v>
      </c>
      <c r="AN288">
        <f t="shared" si="162"/>
        <v>4.6886559754162151</v>
      </c>
      <c r="AO288">
        <v>14.880152634935399</v>
      </c>
      <c r="AP288">
        <v>15.6831566433567</v>
      </c>
      <c r="AQ288">
        <v>8.89094310472245E-7</v>
      </c>
      <c r="AR288">
        <v>78.976408190119201</v>
      </c>
      <c r="AS288">
        <v>21</v>
      </c>
      <c r="AT288">
        <v>4</v>
      </c>
      <c r="AU288">
        <f t="shared" si="163"/>
        <v>1</v>
      </c>
      <c r="AV288">
        <f t="shared" si="164"/>
        <v>0</v>
      </c>
      <c r="AW288">
        <f t="shared" si="165"/>
        <v>39999.511890681468</v>
      </c>
      <c r="AX288">
        <f t="shared" si="166"/>
        <v>2000.03111111111</v>
      </c>
      <c r="AY288">
        <f t="shared" si="167"/>
        <v>1681.2261777777769</v>
      </c>
      <c r="AZ288">
        <f t="shared" si="168"/>
        <v>0.84060001288868846</v>
      </c>
      <c r="BA288">
        <f t="shared" si="169"/>
        <v>0.1607580248751686</v>
      </c>
      <c r="BB288">
        <v>0.87</v>
      </c>
      <c r="BC288">
        <v>0.5</v>
      </c>
      <c r="BD288" t="s">
        <v>354</v>
      </c>
      <c r="BE288">
        <v>2</v>
      </c>
      <c r="BF288" t="b">
        <v>1</v>
      </c>
      <c r="BG288">
        <v>1657123789</v>
      </c>
      <c r="BH288">
        <v>793.44907407407402</v>
      </c>
      <c r="BI288">
        <v>825.77214814814795</v>
      </c>
      <c r="BJ288">
        <v>15.6778703703704</v>
      </c>
      <c r="BK288">
        <v>14.8757888888889</v>
      </c>
      <c r="BL288">
        <v>793.97292592592601</v>
      </c>
      <c r="BM288">
        <v>15.850911111111101</v>
      </c>
      <c r="BN288">
        <v>500.01440740740702</v>
      </c>
      <c r="BO288">
        <v>73.955422222222197</v>
      </c>
      <c r="BP288">
        <v>9.9981600000000004E-2</v>
      </c>
      <c r="BQ288">
        <v>19.833962962963</v>
      </c>
      <c r="BR288">
        <v>20.0338888888889</v>
      </c>
      <c r="BS288">
        <v>999.9</v>
      </c>
      <c r="BT288">
        <v>0</v>
      </c>
      <c r="BU288">
        <v>0</v>
      </c>
      <c r="BV288">
        <v>9983.6114814814791</v>
      </c>
      <c r="BW288">
        <v>0</v>
      </c>
      <c r="BX288">
        <v>1347.0918518518499</v>
      </c>
      <c r="BY288">
        <v>-32.323062962963</v>
      </c>
      <c r="BZ288">
        <v>806.08670370370396</v>
      </c>
      <c r="CA288">
        <v>838.24181481481503</v>
      </c>
      <c r="CB288">
        <v>0.80207914814814796</v>
      </c>
      <c r="CC288">
        <v>825.77214814814795</v>
      </c>
      <c r="CD288">
        <v>14.8757888888889</v>
      </c>
      <c r="CE288">
        <v>1.15946407407407</v>
      </c>
      <c r="CF288">
        <v>1.1001466666666699</v>
      </c>
      <c r="CG288">
        <v>9.0910055555555491</v>
      </c>
      <c r="CH288">
        <v>8.3148037037036993</v>
      </c>
      <c r="CI288">
        <v>2000.03111111111</v>
      </c>
      <c r="CJ288">
        <v>0.97999855555555604</v>
      </c>
      <c r="CK288">
        <v>2.00016444444444E-2</v>
      </c>
      <c r="CL288">
        <v>0</v>
      </c>
      <c r="CM288">
        <v>2.5156999999999998</v>
      </c>
      <c r="CN288">
        <v>0</v>
      </c>
      <c r="CO288">
        <v>3943.7818518518502</v>
      </c>
      <c r="CP288">
        <v>16705.666666666701</v>
      </c>
      <c r="CQ288">
        <v>42.3979629629629</v>
      </c>
      <c r="CR288">
        <v>44.9463333333333</v>
      </c>
      <c r="CS288">
        <v>43.561999999999998</v>
      </c>
      <c r="CT288">
        <v>42.895666666666699</v>
      </c>
      <c r="CU288">
        <v>41.436999999999998</v>
      </c>
      <c r="CV288">
        <v>1960.0296296296301</v>
      </c>
      <c r="CW288">
        <v>40.001481481481498</v>
      </c>
      <c r="CX288">
        <v>0</v>
      </c>
      <c r="CY288">
        <v>1651535513.5</v>
      </c>
      <c r="CZ288">
        <v>0</v>
      </c>
      <c r="DA288">
        <v>0</v>
      </c>
      <c r="DB288" t="s">
        <v>355</v>
      </c>
      <c r="DC288">
        <v>1656181403.5999999</v>
      </c>
      <c r="DD288">
        <v>1656181398.0999999</v>
      </c>
      <c r="DE288">
        <v>0</v>
      </c>
      <c r="DF288">
        <v>2.3420000000000001</v>
      </c>
      <c r="DG288">
        <v>0.193</v>
      </c>
      <c r="DH288">
        <v>3.7240000000000002</v>
      </c>
      <c r="DI288">
        <v>0.24399999999999999</v>
      </c>
      <c r="DJ288">
        <v>420</v>
      </c>
      <c r="DK288">
        <v>22</v>
      </c>
      <c r="DL288">
        <v>0.28000000000000003</v>
      </c>
      <c r="DM288">
        <v>0.02</v>
      </c>
      <c r="DN288">
        <v>-32.237253658536602</v>
      </c>
      <c r="DO288">
        <v>-1.5590822299651399</v>
      </c>
      <c r="DP288">
        <v>0.195687435066007</v>
      </c>
      <c r="DQ288">
        <v>0</v>
      </c>
      <c r="DR288">
        <v>0.79889112195122003</v>
      </c>
      <c r="DS288">
        <v>2.89299303135899E-2</v>
      </c>
      <c r="DT288">
        <v>6.5450920923485201E-3</v>
      </c>
      <c r="DU288">
        <v>1</v>
      </c>
      <c r="DV288">
        <v>1</v>
      </c>
      <c r="DW288">
        <v>2</v>
      </c>
      <c r="DX288" t="s">
        <v>362</v>
      </c>
      <c r="DY288">
        <v>2.87832</v>
      </c>
      <c r="DZ288">
        <v>2.7163900000000001</v>
      </c>
      <c r="EA288">
        <v>0.121378</v>
      </c>
      <c r="EB288">
        <v>0.124255</v>
      </c>
      <c r="EC288">
        <v>6.3435599999999995E-2</v>
      </c>
      <c r="ED288">
        <v>6.0324999999999997E-2</v>
      </c>
      <c r="EE288">
        <v>25191.8</v>
      </c>
      <c r="EF288">
        <v>21511.4</v>
      </c>
      <c r="EG288">
        <v>25661.9</v>
      </c>
      <c r="EH288">
        <v>23915.9</v>
      </c>
      <c r="EI288">
        <v>41014.9</v>
      </c>
      <c r="EJ288">
        <v>37183.599999999999</v>
      </c>
      <c r="EK288">
        <v>46363.3</v>
      </c>
      <c r="EL288">
        <v>42637.599999999999</v>
      </c>
      <c r="EM288">
        <v>1.81355</v>
      </c>
      <c r="EN288">
        <v>2.2040299999999999</v>
      </c>
      <c r="EO288">
        <v>4.8190400000000001E-2</v>
      </c>
      <c r="EP288">
        <v>0</v>
      </c>
      <c r="EQ288">
        <v>19.2331</v>
      </c>
      <c r="ER288">
        <v>999.9</v>
      </c>
      <c r="ES288">
        <v>40.947000000000003</v>
      </c>
      <c r="ET288">
        <v>27.744</v>
      </c>
      <c r="EU288">
        <v>20.698</v>
      </c>
      <c r="EV288">
        <v>52.107399999999998</v>
      </c>
      <c r="EW288">
        <v>36.253999999999998</v>
      </c>
      <c r="EX288">
        <v>2</v>
      </c>
      <c r="EY288">
        <v>-0.12672</v>
      </c>
      <c r="EZ288">
        <v>4.2723100000000001</v>
      </c>
      <c r="FA288">
        <v>20.1921</v>
      </c>
      <c r="FB288">
        <v>5.2343599999999997</v>
      </c>
      <c r="FC288">
        <v>11.992000000000001</v>
      </c>
      <c r="FD288">
        <v>4.9560500000000003</v>
      </c>
      <c r="FE288">
        <v>3.3039999999999998</v>
      </c>
      <c r="FF288">
        <v>316.8</v>
      </c>
      <c r="FG288">
        <v>9999</v>
      </c>
      <c r="FH288">
        <v>9999</v>
      </c>
      <c r="FI288">
        <v>4186</v>
      </c>
      <c r="FJ288">
        <v>1.8682700000000001</v>
      </c>
      <c r="FK288">
        <v>1.8638699999999999</v>
      </c>
      <c r="FL288">
        <v>1.8715999999999999</v>
      </c>
      <c r="FM288">
        <v>1.8623400000000001</v>
      </c>
      <c r="FN288">
        <v>1.86182</v>
      </c>
      <c r="FO288">
        <v>1.86829</v>
      </c>
      <c r="FP288">
        <v>1.8583799999999999</v>
      </c>
      <c r="FQ288">
        <v>1.8648899999999999</v>
      </c>
      <c r="FR288">
        <v>5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-0.53200000000000003</v>
      </c>
      <c r="GF288">
        <v>-0.1729</v>
      </c>
      <c r="GG288">
        <v>-0.25096208036330597</v>
      </c>
      <c r="GH288">
        <v>1.40043110155519E-5</v>
      </c>
      <c r="GI288">
        <v>-8.9464880026576905E-7</v>
      </c>
      <c r="GJ288">
        <v>5.5918935111048905E-10</v>
      </c>
      <c r="GK288">
        <v>-0.17968596506812801</v>
      </c>
      <c r="GL288">
        <v>-4.5276668719836703E-2</v>
      </c>
      <c r="GM288">
        <v>3.5990739600394498E-3</v>
      </c>
      <c r="GN288">
        <v>-4.5187851206301597E-5</v>
      </c>
      <c r="GO288">
        <v>3</v>
      </c>
      <c r="GP288">
        <v>2215</v>
      </c>
      <c r="GQ288">
        <v>2</v>
      </c>
      <c r="GR288">
        <v>17</v>
      </c>
      <c r="GS288">
        <v>15706.5</v>
      </c>
      <c r="GT288">
        <v>15706.6</v>
      </c>
      <c r="GU288">
        <v>2.3168899999999999</v>
      </c>
      <c r="GV288">
        <v>2.3120099999999999</v>
      </c>
      <c r="GW288">
        <v>1.9982899999999999</v>
      </c>
      <c r="GX288">
        <v>2.7099600000000001</v>
      </c>
      <c r="GY288">
        <v>2.0935100000000002</v>
      </c>
      <c r="GZ288">
        <v>2.34253</v>
      </c>
      <c r="HA288">
        <v>32.553899999999999</v>
      </c>
      <c r="HB288">
        <v>15.209</v>
      </c>
      <c r="HC288">
        <v>18</v>
      </c>
      <c r="HD288">
        <v>424.47500000000002</v>
      </c>
      <c r="HE288">
        <v>684.99300000000005</v>
      </c>
      <c r="HF288">
        <v>15.782500000000001</v>
      </c>
      <c r="HG288">
        <v>25.4086</v>
      </c>
      <c r="HH288">
        <v>30.001100000000001</v>
      </c>
      <c r="HI288">
        <v>25.138500000000001</v>
      </c>
      <c r="HJ288">
        <v>25.131</v>
      </c>
      <c r="HK288">
        <v>46.418799999999997</v>
      </c>
      <c r="HL288">
        <v>37.109400000000001</v>
      </c>
      <c r="HM288">
        <v>19.488099999999999</v>
      </c>
      <c r="HN288">
        <v>15.7621</v>
      </c>
      <c r="HO288">
        <v>877.245</v>
      </c>
      <c r="HP288">
        <v>14.798</v>
      </c>
      <c r="HQ288">
        <v>98.147599999999997</v>
      </c>
      <c r="HR288">
        <v>100.265</v>
      </c>
    </row>
    <row r="289" spans="1:226" x14ac:dyDescent="0.2">
      <c r="A289">
        <v>273</v>
      </c>
      <c r="B289">
        <v>1657123801.5</v>
      </c>
      <c r="C289">
        <v>3921</v>
      </c>
      <c r="D289" t="s">
        <v>904</v>
      </c>
      <c r="E289" t="s">
        <v>905</v>
      </c>
      <c r="F289">
        <v>5</v>
      </c>
      <c r="G289" t="s">
        <v>1897</v>
      </c>
      <c r="H289" t="s">
        <v>353</v>
      </c>
      <c r="I289">
        <v>1657123793.7142899</v>
      </c>
      <c r="J289">
        <f t="shared" si="136"/>
        <v>4.7367974703423554E-3</v>
      </c>
      <c r="K289">
        <f t="shared" si="137"/>
        <v>4.7367974703423554</v>
      </c>
      <c r="L289">
        <f t="shared" si="138"/>
        <v>50.639091087129877</v>
      </c>
      <c r="M289">
        <f t="shared" si="139"/>
        <v>809.239928571429</v>
      </c>
      <c r="N289">
        <f t="shared" si="140"/>
        <v>512.03321270631648</v>
      </c>
      <c r="O289">
        <f t="shared" si="141"/>
        <v>37.919093952937011</v>
      </c>
      <c r="P289">
        <f t="shared" si="142"/>
        <v>59.929012650919994</v>
      </c>
      <c r="Q289">
        <f t="shared" si="143"/>
        <v>0.30032178820841338</v>
      </c>
      <c r="R289">
        <f t="shared" si="144"/>
        <v>3.7960077490320052</v>
      </c>
      <c r="S289">
        <f t="shared" si="145"/>
        <v>0.28771868218869495</v>
      </c>
      <c r="T289">
        <f t="shared" si="146"/>
        <v>0.18091244192527114</v>
      </c>
      <c r="U289">
        <f t="shared" si="147"/>
        <v>321.51844039285669</v>
      </c>
      <c r="V289">
        <f t="shared" si="148"/>
        <v>20.359140518583413</v>
      </c>
      <c r="W289">
        <f t="shared" si="149"/>
        <v>20.034010714285699</v>
      </c>
      <c r="X289">
        <f t="shared" si="150"/>
        <v>2.3515599302528574</v>
      </c>
      <c r="Y289">
        <f t="shared" si="151"/>
        <v>49.991219734935974</v>
      </c>
      <c r="Z289">
        <f t="shared" si="152"/>
        <v>1.1612717765108289</v>
      </c>
      <c r="AA289">
        <f t="shared" si="153"/>
        <v>2.3229514756153931</v>
      </c>
      <c r="AB289">
        <f t="shared" si="154"/>
        <v>1.1902881537420285</v>
      </c>
      <c r="AC289">
        <f t="shared" si="155"/>
        <v>-208.89276844209786</v>
      </c>
      <c r="AD289">
        <f t="shared" si="156"/>
        <v>-40.431604123950329</v>
      </c>
      <c r="AE289">
        <f t="shared" si="157"/>
        <v>-2.1400304320706547</v>
      </c>
      <c r="AF289">
        <f t="shared" si="158"/>
        <v>70.054037394737833</v>
      </c>
      <c r="AG289">
        <f t="shared" si="159"/>
        <v>181.96737790253295</v>
      </c>
      <c r="AH289">
        <f t="shared" si="160"/>
        <v>4.7096504663810759</v>
      </c>
      <c r="AI289">
        <f t="shared" si="161"/>
        <v>50.639091087129877</v>
      </c>
      <c r="AJ289">
        <v>869.51082001918303</v>
      </c>
      <c r="AK289">
        <v>846.88890909090901</v>
      </c>
      <c r="AL289">
        <v>3.3681253424723199</v>
      </c>
      <c r="AM289">
        <v>66.878724272265899</v>
      </c>
      <c r="AN289">
        <f t="shared" si="162"/>
        <v>4.7367974703423554</v>
      </c>
      <c r="AO289">
        <v>14.8745634533648</v>
      </c>
      <c r="AP289">
        <v>15.6858048951049</v>
      </c>
      <c r="AQ289">
        <v>4.5685233746118304E-6</v>
      </c>
      <c r="AR289">
        <v>78.976408190119201</v>
      </c>
      <c r="AS289">
        <v>21</v>
      </c>
      <c r="AT289">
        <v>4</v>
      </c>
      <c r="AU289">
        <f t="shared" si="163"/>
        <v>1</v>
      </c>
      <c r="AV289">
        <f t="shared" si="164"/>
        <v>0</v>
      </c>
      <c r="AW289">
        <f t="shared" si="165"/>
        <v>40032.782534595346</v>
      </c>
      <c r="AX289">
        <f t="shared" si="166"/>
        <v>2000.01464285714</v>
      </c>
      <c r="AY289">
        <f t="shared" si="167"/>
        <v>1681.2123535714263</v>
      </c>
      <c r="AZ289">
        <f t="shared" si="168"/>
        <v>0.84060002239269327</v>
      </c>
      <c r="BA289">
        <f t="shared" si="169"/>
        <v>0.16075804321789788</v>
      </c>
      <c r="BB289">
        <v>0.87</v>
      </c>
      <c r="BC289">
        <v>0.5</v>
      </c>
      <c r="BD289" t="s">
        <v>354</v>
      </c>
      <c r="BE289">
        <v>2</v>
      </c>
      <c r="BF289" t="b">
        <v>1</v>
      </c>
      <c r="BG289">
        <v>1657123793.7142899</v>
      </c>
      <c r="BH289">
        <v>809.239928571429</v>
      </c>
      <c r="BI289">
        <v>841.56496428571404</v>
      </c>
      <c r="BJ289">
        <v>15.6810107142857</v>
      </c>
      <c r="BK289">
        <v>14.874392857142899</v>
      </c>
      <c r="BL289">
        <v>809.76917857142905</v>
      </c>
      <c r="BM289">
        <v>15.853942857142901</v>
      </c>
      <c r="BN289">
        <v>500.00685714285697</v>
      </c>
      <c r="BO289">
        <v>73.955974999999995</v>
      </c>
      <c r="BP289">
        <v>9.9951474999999998E-2</v>
      </c>
      <c r="BQ289">
        <v>19.836446428571399</v>
      </c>
      <c r="BR289">
        <v>20.034010714285699</v>
      </c>
      <c r="BS289">
        <v>999.9</v>
      </c>
      <c r="BT289">
        <v>0</v>
      </c>
      <c r="BU289">
        <v>0</v>
      </c>
      <c r="BV289">
        <v>9992.2775000000001</v>
      </c>
      <c r="BW289">
        <v>0</v>
      </c>
      <c r="BX289">
        <v>1346.0557142857101</v>
      </c>
      <c r="BY289">
        <v>-32.324996428571403</v>
      </c>
      <c r="BZ289">
        <v>822.13178571428602</v>
      </c>
      <c r="CA289">
        <v>854.27178571428601</v>
      </c>
      <c r="CB289">
        <v>0.80660978571428599</v>
      </c>
      <c r="CC289">
        <v>841.56496428571404</v>
      </c>
      <c r="CD289">
        <v>14.874392857142899</v>
      </c>
      <c r="CE289">
        <v>1.15970464285714</v>
      </c>
      <c r="CF289">
        <v>1.10005178571429</v>
      </c>
      <c r="CG289">
        <v>9.0940825000000007</v>
      </c>
      <c r="CH289">
        <v>8.3135325000000009</v>
      </c>
      <c r="CI289">
        <v>2000.01464285714</v>
      </c>
      <c r="CJ289">
        <v>0.97999839285714296</v>
      </c>
      <c r="CK289">
        <v>2.0001807142857101E-2</v>
      </c>
      <c r="CL289">
        <v>0</v>
      </c>
      <c r="CM289">
        <v>2.5222571428571401</v>
      </c>
      <c r="CN289">
        <v>0</v>
      </c>
      <c r="CO289">
        <v>3943.0925000000002</v>
      </c>
      <c r="CP289">
        <v>16705.532142857101</v>
      </c>
      <c r="CQ289">
        <v>42.408214285714301</v>
      </c>
      <c r="CR289">
        <v>44.945999999999998</v>
      </c>
      <c r="CS289">
        <v>43.561999999999998</v>
      </c>
      <c r="CT289">
        <v>42.908214285714301</v>
      </c>
      <c r="CU289">
        <v>41.436999999999998</v>
      </c>
      <c r="CV289">
        <v>1960.01285714286</v>
      </c>
      <c r="CW289">
        <v>40.001785714285703</v>
      </c>
      <c r="CX289">
        <v>0</v>
      </c>
      <c r="CY289">
        <v>1651535518.3</v>
      </c>
      <c r="CZ289">
        <v>0</v>
      </c>
      <c r="DA289">
        <v>0</v>
      </c>
      <c r="DB289" t="s">
        <v>355</v>
      </c>
      <c r="DC289">
        <v>1656181403.5999999</v>
      </c>
      <c r="DD289">
        <v>1656181398.0999999</v>
      </c>
      <c r="DE289">
        <v>0</v>
      </c>
      <c r="DF289">
        <v>2.3420000000000001</v>
      </c>
      <c r="DG289">
        <v>0.193</v>
      </c>
      <c r="DH289">
        <v>3.7240000000000002</v>
      </c>
      <c r="DI289">
        <v>0.24399999999999999</v>
      </c>
      <c r="DJ289">
        <v>420</v>
      </c>
      <c r="DK289">
        <v>22</v>
      </c>
      <c r="DL289">
        <v>0.28000000000000003</v>
      </c>
      <c r="DM289">
        <v>0.02</v>
      </c>
      <c r="DN289">
        <v>-32.296587804878101</v>
      </c>
      <c r="DO289">
        <v>-0.57802787456444704</v>
      </c>
      <c r="DP289">
        <v>0.142202242092581</v>
      </c>
      <c r="DQ289">
        <v>0</v>
      </c>
      <c r="DR289">
        <v>0.80455751219512195</v>
      </c>
      <c r="DS289">
        <v>3.2613386759582801E-2</v>
      </c>
      <c r="DT289">
        <v>7.2798654206334204E-3</v>
      </c>
      <c r="DU289">
        <v>1</v>
      </c>
      <c r="DV289">
        <v>1</v>
      </c>
      <c r="DW289">
        <v>2</v>
      </c>
      <c r="DX289" t="s">
        <v>362</v>
      </c>
      <c r="DY289">
        <v>2.8783300000000001</v>
      </c>
      <c r="DZ289">
        <v>2.7164999999999999</v>
      </c>
      <c r="EA289">
        <v>0.123</v>
      </c>
      <c r="EB289">
        <v>0.12584500000000001</v>
      </c>
      <c r="EC289">
        <v>6.3436800000000002E-2</v>
      </c>
      <c r="ED289">
        <v>6.0273300000000002E-2</v>
      </c>
      <c r="EE289">
        <v>25144.400000000001</v>
      </c>
      <c r="EF289">
        <v>21472.1</v>
      </c>
      <c r="EG289">
        <v>25661</v>
      </c>
      <c r="EH289">
        <v>23915.599999999999</v>
      </c>
      <c r="EI289">
        <v>41014.1</v>
      </c>
      <c r="EJ289">
        <v>37185.4</v>
      </c>
      <c r="EK289">
        <v>46362.400000000001</v>
      </c>
      <c r="EL289">
        <v>42637.3</v>
      </c>
      <c r="EM289">
        <v>1.8136000000000001</v>
      </c>
      <c r="EN289">
        <v>2.2038500000000001</v>
      </c>
      <c r="EO289">
        <v>4.7944500000000001E-2</v>
      </c>
      <c r="EP289">
        <v>0</v>
      </c>
      <c r="EQ289">
        <v>19.2438</v>
      </c>
      <c r="ER289">
        <v>999.9</v>
      </c>
      <c r="ES289">
        <v>40.923000000000002</v>
      </c>
      <c r="ET289">
        <v>27.754999999999999</v>
      </c>
      <c r="EU289">
        <v>20.6999</v>
      </c>
      <c r="EV289">
        <v>51.727400000000003</v>
      </c>
      <c r="EW289">
        <v>36.234000000000002</v>
      </c>
      <c r="EX289">
        <v>2</v>
      </c>
      <c r="EY289">
        <v>-0.125615</v>
      </c>
      <c r="EZ289">
        <v>4.3161500000000004</v>
      </c>
      <c r="FA289">
        <v>20.190799999999999</v>
      </c>
      <c r="FB289">
        <v>5.2346599999999999</v>
      </c>
      <c r="FC289">
        <v>11.9918</v>
      </c>
      <c r="FD289">
        <v>4.9561500000000001</v>
      </c>
      <c r="FE289">
        <v>3.3039999999999998</v>
      </c>
      <c r="FF289">
        <v>316.8</v>
      </c>
      <c r="FG289">
        <v>9999</v>
      </c>
      <c r="FH289">
        <v>9999</v>
      </c>
      <c r="FI289">
        <v>4186.3</v>
      </c>
      <c r="FJ289">
        <v>1.86829</v>
      </c>
      <c r="FK289">
        <v>1.8638699999999999</v>
      </c>
      <c r="FL289">
        <v>1.8716200000000001</v>
      </c>
      <c r="FM289">
        <v>1.8623400000000001</v>
      </c>
      <c r="FN289">
        <v>1.86185</v>
      </c>
      <c r="FO289">
        <v>1.86829</v>
      </c>
      <c r="FP289">
        <v>1.8583799999999999</v>
      </c>
      <c r="FQ289">
        <v>1.8649100000000001</v>
      </c>
      <c r="FR289">
        <v>5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-0.53700000000000003</v>
      </c>
      <c r="GF289">
        <v>-0.17280000000000001</v>
      </c>
      <c r="GG289">
        <v>-0.25096208036330597</v>
      </c>
      <c r="GH289">
        <v>1.40043110155519E-5</v>
      </c>
      <c r="GI289">
        <v>-8.9464880026576905E-7</v>
      </c>
      <c r="GJ289">
        <v>5.5918935111048905E-10</v>
      </c>
      <c r="GK289">
        <v>-0.17968596506812801</v>
      </c>
      <c r="GL289">
        <v>-4.5276668719836703E-2</v>
      </c>
      <c r="GM289">
        <v>3.5990739600394498E-3</v>
      </c>
      <c r="GN289">
        <v>-4.5187851206301597E-5</v>
      </c>
      <c r="GO289">
        <v>3</v>
      </c>
      <c r="GP289">
        <v>2215</v>
      </c>
      <c r="GQ289">
        <v>2</v>
      </c>
      <c r="GR289">
        <v>17</v>
      </c>
      <c r="GS289">
        <v>15706.6</v>
      </c>
      <c r="GT289">
        <v>15706.7</v>
      </c>
      <c r="GU289">
        <v>2.35107</v>
      </c>
      <c r="GV289">
        <v>2.3107899999999999</v>
      </c>
      <c r="GW289">
        <v>1.9982899999999999</v>
      </c>
      <c r="GX289">
        <v>2.7099600000000001</v>
      </c>
      <c r="GY289">
        <v>2.0935100000000002</v>
      </c>
      <c r="GZ289">
        <v>2.33765</v>
      </c>
      <c r="HA289">
        <v>32.553899999999999</v>
      </c>
      <c r="HB289">
        <v>15.209</v>
      </c>
      <c r="HC289">
        <v>18</v>
      </c>
      <c r="HD289">
        <v>424.59500000000003</v>
      </c>
      <c r="HE289">
        <v>685.005</v>
      </c>
      <c r="HF289">
        <v>15.751200000000001</v>
      </c>
      <c r="HG289">
        <v>25.4209</v>
      </c>
      <c r="HH289">
        <v>30.001100000000001</v>
      </c>
      <c r="HI289">
        <v>25.1509</v>
      </c>
      <c r="HJ289">
        <v>25.1434</v>
      </c>
      <c r="HK289">
        <v>47.126100000000001</v>
      </c>
      <c r="HL289">
        <v>37.109400000000001</v>
      </c>
      <c r="HM289">
        <v>19.488099999999999</v>
      </c>
      <c r="HN289">
        <v>15.7286</v>
      </c>
      <c r="HO289">
        <v>890.68299999999999</v>
      </c>
      <c r="HP289">
        <v>14.7964</v>
      </c>
      <c r="HQ289">
        <v>98.145099999999999</v>
      </c>
      <c r="HR289">
        <v>100.264</v>
      </c>
    </row>
    <row r="290" spans="1:226" x14ac:dyDescent="0.2">
      <c r="A290">
        <v>274</v>
      </c>
      <c r="B290">
        <v>1657123806.5</v>
      </c>
      <c r="C290">
        <v>3926</v>
      </c>
      <c r="D290" t="s">
        <v>906</v>
      </c>
      <c r="E290" t="s">
        <v>907</v>
      </c>
      <c r="F290">
        <v>5</v>
      </c>
      <c r="G290" t="s">
        <v>1898</v>
      </c>
      <c r="H290" t="s">
        <v>353</v>
      </c>
      <c r="I290">
        <v>1657123799</v>
      </c>
      <c r="J290">
        <f t="shared" si="136"/>
        <v>4.8032519809654579E-3</v>
      </c>
      <c r="K290">
        <f t="shared" si="137"/>
        <v>4.8032519809654577</v>
      </c>
      <c r="L290">
        <f t="shared" si="138"/>
        <v>51.644213797190162</v>
      </c>
      <c r="M290">
        <f t="shared" si="139"/>
        <v>826.88696296296303</v>
      </c>
      <c r="N290">
        <f t="shared" si="140"/>
        <v>527.7466123214632</v>
      </c>
      <c r="O290">
        <f t="shared" si="141"/>
        <v>39.083017289472025</v>
      </c>
      <c r="P290">
        <f t="shared" si="142"/>
        <v>61.236276492164933</v>
      </c>
      <c r="Q290">
        <f t="shared" si="143"/>
        <v>0.30481032054401841</v>
      </c>
      <c r="R290">
        <f t="shared" si="144"/>
        <v>3.7961550764298981</v>
      </c>
      <c r="S290">
        <f t="shared" si="145"/>
        <v>0.29183690284774377</v>
      </c>
      <c r="T290">
        <f t="shared" si="146"/>
        <v>0.18351765945800108</v>
      </c>
      <c r="U290">
        <f t="shared" si="147"/>
        <v>321.52016444444513</v>
      </c>
      <c r="V290">
        <f t="shared" si="148"/>
        <v>20.346830057324283</v>
      </c>
      <c r="W290">
        <f t="shared" si="149"/>
        <v>20.033055555555599</v>
      </c>
      <c r="X290">
        <f t="shared" si="150"/>
        <v>2.3514208784433586</v>
      </c>
      <c r="Y290">
        <f t="shared" si="151"/>
        <v>49.995219593110562</v>
      </c>
      <c r="Z290">
        <f t="shared" si="152"/>
        <v>1.1614584292199404</v>
      </c>
      <c r="AA290">
        <f t="shared" si="153"/>
        <v>2.3231389694305724</v>
      </c>
      <c r="AB290">
        <f t="shared" si="154"/>
        <v>1.1899624492234182</v>
      </c>
      <c r="AC290">
        <f t="shared" si="155"/>
        <v>-211.8234123605767</v>
      </c>
      <c r="AD290">
        <f t="shared" si="156"/>
        <v>-39.971284414957765</v>
      </c>
      <c r="AE290">
        <f t="shared" si="157"/>
        <v>-2.1155875141435483</v>
      </c>
      <c r="AF290">
        <f t="shared" si="158"/>
        <v>67.609880154767112</v>
      </c>
      <c r="AG290">
        <f t="shared" si="159"/>
        <v>181.78685371835439</v>
      </c>
      <c r="AH290">
        <f t="shared" si="160"/>
        <v>4.7548786548025186</v>
      </c>
      <c r="AI290">
        <f t="shared" si="161"/>
        <v>51.644213797190162</v>
      </c>
      <c r="AJ290">
        <v>886.138955724982</v>
      </c>
      <c r="AK290">
        <v>863.53807878787904</v>
      </c>
      <c r="AL290">
        <v>3.31923074799752</v>
      </c>
      <c r="AM290">
        <v>66.878724272265899</v>
      </c>
      <c r="AN290">
        <f t="shared" si="162"/>
        <v>4.8032519809654577</v>
      </c>
      <c r="AO290">
        <v>14.861848939911299</v>
      </c>
      <c r="AP290">
        <v>15.684500699300701</v>
      </c>
      <c r="AQ290">
        <v>-1.0100898684785501E-6</v>
      </c>
      <c r="AR290">
        <v>78.976408190119201</v>
      </c>
      <c r="AS290">
        <v>21</v>
      </c>
      <c r="AT290">
        <v>4</v>
      </c>
      <c r="AU290">
        <f t="shared" si="163"/>
        <v>1</v>
      </c>
      <c r="AV290">
        <f t="shared" si="164"/>
        <v>0</v>
      </c>
      <c r="AW290">
        <f t="shared" si="165"/>
        <v>40034.570641629711</v>
      </c>
      <c r="AX290">
        <f t="shared" si="166"/>
        <v>2000.02555555556</v>
      </c>
      <c r="AY290">
        <f t="shared" si="167"/>
        <v>1681.2215111111148</v>
      </c>
      <c r="AZ290">
        <f t="shared" si="168"/>
        <v>0.84060001455536948</v>
      </c>
      <c r="BA290">
        <f t="shared" si="169"/>
        <v>0.16075802809186326</v>
      </c>
      <c r="BB290">
        <v>0.87</v>
      </c>
      <c r="BC290">
        <v>0.5</v>
      </c>
      <c r="BD290" t="s">
        <v>354</v>
      </c>
      <c r="BE290">
        <v>2</v>
      </c>
      <c r="BF290" t="b">
        <v>1</v>
      </c>
      <c r="BG290">
        <v>1657123799</v>
      </c>
      <c r="BH290">
        <v>826.88696296296303</v>
      </c>
      <c r="BI290">
        <v>859.20159259259299</v>
      </c>
      <c r="BJ290">
        <v>15.6834296296296</v>
      </c>
      <c r="BK290">
        <v>14.869066666666701</v>
      </c>
      <c r="BL290">
        <v>827.42200000000003</v>
      </c>
      <c r="BM290">
        <v>15.8562888888889</v>
      </c>
      <c r="BN290">
        <v>500.006296296296</v>
      </c>
      <c r="BO290">
        <v>73.956407407407397</v>
      </c>
      <c r="BP290">
        <v>9.9998407407407397E-2</v>
      </c>
      <c r="BQ290">
        <v>19.837748148148101</v>
      </c>
      <c r="BR290">
        <v>20.033055555555599</v>
      </c>
      <c r="BS290">
        <v>999.9</v>
      </c>
      <c r="BT290">
        <v>0</v>
      </c>
      <c r="BU290">
        <v>0</v>
      </c>
      <c r="BV290">
        <v>9992.7281481481496</v>
      </c>
      <c r="BW290">
        <v>0</v>
      </c>
      <c r="BX290">
        <v>1344.3262962962999</v>
      </c>
      <c r="BY290">
        <v>-32.3145555555556</v>
      </c>
      <c r="BZ290">
        <v>840.06207407407396</v>
      </c>
      <c r="CA290">
        <v>872.16985185185194</v>
      </c>
      <c r="CB290">
        <v>0.81435922222222201</v>
      </c>
      <c r="CC290">
        <v>859.20159259259299</v>
      </c>
      <c r="CD290">
        <v>14.869066666666701</v>
      </c>
      <c r="CE290">
        <v>1.1598911111111101</v>
      </c>
      <c r="CF290">
        <v>1.0996637037037</v>
      </c>
      <c r="CG290">
        <v>9.0964614814814801</v>
      </c>
      <c r="CH290">
        <v>8.3083407407407392</v>
      </c>
      <c r="CI290">
        <v>2000.02555555556</v>
      </c>
      <c r="CJ290">
        <v>0.97999866666666702</v>
      </c>
      <c r="CK290">
        <v>2.00015333333333E-2</v>
      </c>
      <c r="CL290">
        <v>0</v>
      </c>
      <c r="CM290">
        <v>2.5212629629629602</v>
      </c>
      <c r="CN290">
        <v>0</v>
      </c>
      <c r="CO290">
        <v>3942.75185185185</v>
      </c>
      <c r="CP290">
        <v>16705.614814814799</v>
      </c>
      <c r="CQ290">
        <v>42.425518518518501</v>
      </c>
      <c r="CR290">
        <v>44.955666666666701</v>
      </c>
      <c r="CS290">
        <v>43.561999999999998</v>
      </c>
      <c r="CT290">
        <v>42.918629629629599</v>
      </c>
      <c r="CU290">
        <v>41.436999999999998</v>
      </c>
      <c r="CV290">
        <v>1960.0240740740701</v>
      </c>
      <c r="CW290">
        <v>40.001481481481498</v>
      </c>
      <c r="CX290">
        <v>0</v>
      </c>
      <c r="CY290">
        <v>1651535523.7</v>
      </c>
      <c r="CZ290">
        <v>0</v>
      </c>
      <c r="DA290">
        <v>0</v>
      </c>
      <c r="DB290" t="s">
        <v>355</v>
      </c>
      <c r="DC290">
        <v>1656181403.5999999</v>
      </c>
      <c r="DD290">
        <v>1656181398.0999999</v>
      </c>
      <c r="DE290">
        <v>0</v>
      </c>
      <c r="DF290">
        <v>2.3420000000000001</v>
      </c>
      <c r="DG290">
        <v>0.193</v>
      </c>
      <c r="DH290">
        <v>3.7240000000000002</v>
      </c>
      <c r="DI290">
        <v>0.24399999999999999</v>
      </c>
      <c r="DJ290">
        <v>420</v>
      </c>
      <c r="DK290">
        <v>22</v>
      </c>
      <c r="DL290">
        <v>0.28000000000000003</v>
      </c>
      <c r="DM290">
        <v>0.02</v>
      </c>
      <c r="DN290">
        <v>-32.285329268292699</v>
      </c>
      <c r="DO290">
        <v>0.14552613240411599</v>
      </c>
      <c r="DP290">
        <v>0.14706550928554099</v>
      </c>
      <c r="DQ290">
        <v>0</v>
      </c>
      <c r="DR290">
        <v>0.81091104878048803</v>
      </c>
      <c r="DS290">
        <v>9.9402020905925703E-2</v>
      </c>
      <c r="DT290">
        <v>1.16316766317635E-2</v>
      </c>
      <c r="DU290">
        <v>1</v>
      </c>
      <c r="DV290">
        <v>1</v>
      </c>
      <c r="DW290">
        <v>2</v>
      </c>
      <c r="DX290" t="s">
        <v>362</v>
      </c>
      <c r="DY290">
        <v>2.8781699999999999</v>
      </c>
      <c r="DZ290">
        <v>2.7163400000000002</v>
      </c>
      <c r="EA290">
        <v>0.124587</v>
      </c>
      <c r="EB290">
        <v>0.127388</v>
      </c>
      <c r="EC290">
        <v>6.3431199999999993E-2</v>
      </c>
      <c r="ED290">
        <v>6.0231399999999997E-2</v>
      </c>
      <c r="EE290">
        <v>25097.8</v>
      </c>
      <c r="EF290">
        <v>21433.7</v>
      </c>
      <c r="EG290">
        <v>25660</v>
      </c>
      <c r="EH290">
        <v>23915.1</v>
      </c>
      <c r="EI290">
        <v>41012.9</v>
      </c>
      <c r="EJ290">
        <v>37186.300000000003</v>
      </c>
      <c r="EK290">
        <v>46360.800000000003</v>
      </c>
      <c r="EL290">
        <v>42636.4</v>
      </c>
      <c r="EM290">
        <v>1.81348</v>
      </c>
      <c r="EN290">
        <v>2.20363</v>
      </c>
      <c r="EO290">
        <v>4.7348399999999999E-2</v>
      </c>
      <c r="EP290">
        <v>0</v>
      </c>
      <c r="EQ290">
        <v>19.254899999999999</v>
      </c>
      <c r="ER290">
        <v>999.9</v>
      </c>
      <c r="ES290">
        <v>40.923000000000002</v>
      </c>
      <c r="ET290">
        <v>27.765000000000001</v>
      </c>
      <c r="EU290">
        <v>20.713100000000001</v>
      </c>
      <c r="EV290">
        <v>51.827399999999997</v>
      </c>
      <c r="EW290">
        <v>36.277999999999999</v>
      </c>
      <c r="EX290">
        <v>2</v>
      </c>
      <c r="EY290">
        <v>-0.124505</v>
      </c>
      <c r="EZ290">
        <v>4.3624599999999996</v>
      </c>
      <c r="FA290">
        <v>20.189699999999998</v>
      </c>
      <c r="FB290">
        <v>5.23421</v>
      </c>
      <c r="FC290">
        <v>11.9917</v>
      </c>
      <c r="FD290">
        <v>4.9563499999999996</v>
      </c>
      <c r="FE290">
        <v>3.3039999999999998</v>
      </c>
      <c r="FF290">
        <v>316.8</v>
      </c>
      <c r="FG290">
        <v>9999</v>
      </c>
      <c r="FH290">
        <v>9999</v>
      </c>
      <c r="FI290">
        <v>4186.3</v>
      </c>
      <c r="FJ290">
        <v>1.86829</v>
      </c>
      <c r="FK290">
        <v>1.8638600000000001</v>
      </c>
      <c r="FL290">
        <v>1.8716299999999999</v>
      </c>
      <c r="FM290">
        <v>1.8623400000000001</v>
      </c>
      <c r="FN290">
        <v>1.86185</v>
      </c>
      <c r="FO290">
        <v>1.86829</v>
      </c>
      <c r="FP290">
        <v>1.8584000000000001</v>
      </c>
      <c r="FQ290">
        <v>1.8649199999999999</v>
      </c>
      <c r="FR290">
        <v>5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-0.54300000000000004</v>
      </c>
      <c r="GF290">
        <v>-0.1729</v>
      </c>
      <c r="GG290">
        <v>-0.25096208036330597</v>
      </c>
      <c r="GH290">
        <v>1.40043110155519E-5</v>
      </c>
      <c r="GI290">
        <v>-8.9464880026576905E-7</v>
      </c>
      <c r="GJ290">
        <v>5.5918935111048905E-10</v>
      </c>
      <c r="GK290">
        <v>-0.17968596506812801</v>
      </c>
      <c r="GL290">
        <v>-4.5276668719836703E-2</v>
      </c>
      <c r="GM290">
        <v>3.5990739600394498E-3</v>
      </c>
      <c r="GN290">
        <v>-4.5187851206301597E-5</v>
      </c>
      <c r="GO290">
        <v>3</v>
      </c>
      <c r="GP290">
        <v>2215</v>
      </c>
      <c r="GQ290">
        <v>2</v>
      </c>
      <c r="GR290">
        <v>17</v>
      </c>
      <c r="GS290">
        <v>15706.7</v>
      </c>
      <c r="GT290">
        <v>15706.8</v>
      </c>
      <c r="GU290">
        <v>2.3864700000000001</v>
      </c>
      <c r="GV290">
        <v>2.3059099999999999</v>
      </c>
      <c r="GW290">
        <v>1.9982899999999999</v>
      </c>
      <c r="GX290">
        <v>2.7099600000000001</v>
      </c>
      <c r="GY290">
        <v>2.0935100000000002</v>
      </c>
      <c r="GZ290">
        <v>2.36938</v>
      </c>
      <c r="HA290">
        <v>32.553899999999999</v>
      </c>
      <c r="HB290">
        <v>15.2178</v>
      </c>
      <c r="HC290">
        <v>18</v>
      </c>
      <c r="HD290">
        <v>424.61599999999999</v>
      </c>
      <c r="HE290">
        <v>684.976</v>
      </c>
      <c r="HF290">
        <v>15.7179</v>
      </c>
      <c r="HG290">
        <v>25.432200000000002</v>
      </c>
      <c r="HH290">
        <v>30.001100000000001</v>
      </c>
      <c r="HI290">
        <v>25.163</v>
      </c>
      <c r="HJ290">
        <v>25.155799999999999</v>
      </c>
      <c r="HK290">
        <v>47.78</v>
      </c>
      <c r="HL290">
        <v>37.384799999999998</v>
      </c>
      <c r="HM290">
        <v>19.488099999999999</v>
      </c>
      <c r="HN290">
        <v>15.6934</v>
      </c>
      <c r="HO290">
        <v>910.81299999999999</v>
      </c>
      <c r="HP290">
        <v>14.790900000000001</v>
      </c>
      <c r="HQ290">
        <v>98.141499999999994</v>
      </c>
      <c r="HR290">
        <v>100.262</v>
      </c>
    </row>
    <row r="291" spans="1:226" x14ac:dyDescent="0.2">
      <c r="A291">
        <v>275</v>
      </c>
      <c r="B291">
        <v>1657123811.5</v>
      </c>
      <c r="C291">
        <v>3931</v>
      </c>
      <c r="D291" t="s">
        <v>908</v>
      </c>
      <c r="E291" t="s">
        <v>909</v>
      </c>
      <c r="F291">
        <v>5</v>
      </c>
      <c r="G291" t="s">
        <v>1899</v>
      </c>
      <c r="H291" t="s">
        <v>353</v>
      </c>
      <c r="I291">
        <v>1657123803.7142899</v>
      </c>
      <c r="J291">
        <f t="shared" si="136"/>
        <v>4.856743464215425E-3</v>
      </c>
      <c r="K291">
        <f t="shared" si="137"/>
        <v>4.856743464215425</v>
      </c>
      <c r="L291">
        <f t="shared" si="138"/>
        <v>51.054781170320275</v>
      </c>
      <c r="M291">
        <f t="shared" si="139"/>
        <v>842.52096428571394</v>
      </c>
      <c r="N291">
        <f t="shared" si="140"/>
        <v>549.15189353092353</v>
      </c>
      <c r="O291">
        <f t="shared" si="141"/>
        <v>40.668131594135254</v>
      </c>
      <c r="P291">
        <f t="shared" si="142"/>
        <v>62.393945737090867</v>
      </c>
      <c r="Q291">
        <f t="shared" si="143"/>
        <v>0.30831129967793852</v>
      </c>
      <c r="R291">
        <f t="shared" si="144"/>
        <v>3.7968512330763859</v>
      </c>
      <c r="S291">
        <f t="shared" si="145"/>
        <v>0.29504744332649763</v>
      </c>
      <c r="T291">
        <f t="shared" si="146"/>
        <v>0.1855488039640078</v>
      </c>
      <c r="U291">
        <f t="shared" si="147"/>
        <v>321.52332171428623</v>
      </c>
      <c r="V291">
        <f t="shared" si="148"/>
        <v>20.334002005785216</v>
      </c>
      <c r="W291">
        <f t="shared" si="149"/>
        <v>20.034007142857099</v>
      </c>
      <c r="X291">
        <f t="shared" si="150"/>
        <v>2.3515594103116038</v>
      </c>
      <c r="Y291">
        <f t="shared" si="151"/>
        <v>50.000082979841473</v>
      </c>
      <c r="Z291">
        <f t="shared" si="152"/>
        <v>1.1614411438387298</v>
      </c>
      <c r="AA291">
        <f t="shared" si="153"/>
        <v>2.3228784326357772</v>
      </c>
      <c r="AB291">
        <f t="shared" si="154"/>
        <v>1.190118266472874</v>
      </c>
      <c r="AC291">
        <f t="shared" si="155"/>
        <v>-214.18238677190024</v>
      </c>
      <c r="AD291">
        <f t="shared" si="156"/>
        <v>-40.543667123262473</v>
      </c>
      <c r="AE291">
        <f t="shared" si="157"/>
        <v>-2.1454795441669789</v>
      </c>
      <c r="AF291">
        <f t="shared" si="158"/>
        <v>64.651788274956544</v>
      </c>
      <c r="AG291">
        <f t="shared" si="159"/>
        <v>181.28202735623364</v>
      </c>
      <c r="AH291">
        <f t="shared" si="160"/>
        <v>4.8281987161688296</v>
      </c>
      <c r="AI291">
        <f t="shared" si="161"/>
        <v>51.054781170320275</v>
      </c>
      <c r="AJ291">
        <v>902.95260579745695</v>
      </c>
      <c r="AK291">
        <v>880.335418181818</v>
      </c>
      <c r="AL291">
        <v>3.3488453863088199</v>
      </c>
      <c r="AM291">
        <v>66.878724272265899</v>
      </c>
      <c r="AN291">
        <f t="shared" si="162"/>
        <v>4.856743464215425</v>
      </c>
      <c r="AO291">
        <v>14.8435772820523</v>
      </c>
      <c r="AP291">
        <v>15.6754237762238</v>
      </c>
      <c r="AQ291">
        <v>-4.6814740790139596E-6</v>
      </c>
      <c r="AR291">
        <v>78.976408190119201</v>
      </c>
      <c r="AS291">
        <v>21</v>
      </c>
      <c r="AT291">
        <v>4</v>
      </c>
      <c r="AU291">
        <f t="shared" si="163"/>
        <v>1</v>
      </c>
      <c r="AV291">
        <f t="shared" si="164"/>
        <v>0</v>
      </c>
      <c r="AW291">
        <f t="shared" si="165"/>
        <v>40044.059294616185</v>
      </c>
      <c r="AX291">
        <f t="shared" si="166"/>
        <v>2000.04535714286</v>
      </c>
      <c r="AY291">
        <f t="shared" si="167"/>
        <v>1681.2381428571452</v>
      </c>
      <c r="AZ291">
        <f t="shared" si="168"/>
        <v>0.84060000782125122</v>
      </c>
      <c r="BA291">
        <f t="shared" si="169"/>
        <v>0.16075801509501483</v>
      </c>
      <c r="BB291">
        <v>0.87</v>
      </c>
      <c r="BC291">
        <v>0.5</v>
      </c>
      <c r="BD291" t="s">
        <v>354</v>
      </c>
      <c r="BE291">
        <v>2</v>
      </c>
      <c r="BF291" t="b">
        <v>1</v>
      </c>
      <c r="BG291">
        <v>1657123803.7142899</v>
      </c>
      <c r="BH291">
        <v>842.52096428571394</v>
      </c>
      <c r="BI291">
        <v>874.77175</v>
      </c>
      <c r="BJ291">
        <v>15.6832285714286</v>
      </c>
      <c r="BK291">
        <v>14.856299999999999</v>
      </c>
      <c r="BL291">
        <v>843.060857142857</v>
      </c>
      <c r="BM291">
        <v>15.8560964285714</v>
      </c>
      <c r="BN291">
        <v>500.00146428571401</v>
      </c>
      <c r="BO291">
        <v>73.956239285714304</v>
      </c>
      <c r="BP291">
        <v>0.100013771428571</v>
      </c>
      <c r="BQ291">
        <v>19.8359392857143</v>
      </c>
      <c r="BR291">
        <v>20.034007142857099</v>
      </c>
      <c r="BS291">
        <v>999.9</v>
      </c>
      <c r="BT291">
        <v>0</v>
      </c>
      <c r="BU291">
        <v>0</v>
      </c>
      <c r="BV291">
        <v>9995.1564285714303</v>
      </c>
      <c r="BW291">
        <v>0</v>
      </c>
      <c r="BX291">
        <v>1343.9625000000001</v>
      </c>
      <c r="BY291">
        <v>-32.250671428571401</v>
      </c>
      <c r="BZ291">
        <v>855.94500000000005</v>
      </c>
      <c r="CA291">
        <v>887.96339285714305</v>
      </c>
      <c r="CB291">
        <v>0.82692471428571401</v>
      </c>
      <c r="CC291">
        <v>874.77175</v>
      </c>
      <c r="CD291">
        <v>14.856299999999999</v>
      </c>
      <c r="CE291">
        <v>1.15987285714286</v>
      </c>
      <c r="CF291">
        <v>1.0987164285714299</v>
      </c>
      <c r="CG291">
        <v>9.0962375000000009</v>
      </c>
      <c r="CH291">
        <v>8.2956500000000002</v>
      </c>
      <c r="CI291">
        <v>2000.04535714286</v>
      </c>
      <c r="CJ291">
        <v>0.97999892857142901</v>
      </c>
      <c r="CK291">
        <v>2.0001271428571402E-2</v>
      </c>
      <c r="CL291">
        <v>0</v>
      </c>
      <c r="CM291">
        <v>2.5153892857142899</v>
      </c>
      <c r="CN291">
        <v>0</v>
      </c>
      <c r="CO291">
        <v>3940.7160714285701</v>
      </c>
      <c r="CP291">
        <v>16705.775000000001</v>
      </c>
      <c r="CQ291">
        <v>42.428142857142802</v>
      </c>
      <c r="CR291">
        <v>44.970750000000002</v>
      </c>
      <c r="CS291">
        <v>43.561999999999998</v>
      </c>
      <c r="CT291">
        <v>42.9259285714285</v>
      </c>
      <c r="CU291">
        <v>41.436999999999998</v>
      </c>
      <c r="CV291">
        <v>1960.0439285714299</v>
      </c>
      <c r="CW291">
        <v>40.001428571428598</v>
      </c>
      <c r="CX291">
        <v>0</v>
      </c>
      <c r="CY291">
        <v>1651535528.5</v>
      </c>
      <c r="CZ291">
        <v>0</v>
      </c>
      <c r="DA291">
        <v>0</v>
      </c>
      <c r="DB291" t="s">
        <v>355</v>
      </c>
      <c r="DC291">
        <v>1656181403.5999999</v>
      </c>
      <c r="DD291">
        <v>1656181398.0999999</v>
      </c>
      <c r="DE291">
        <v>0</v>
      </c>
      <c r="DF291">
        <v>2.3420000000000001</v>
      </c>
      <c r="DG291">
        <v>0.193</v>
      </c>
      <c r="DH291">
        <v>3.7240000000000002</v>
      </c>
      <c r="DI291">
        <v>0.24399999999999999</v>
      </c>
      <c r="DJ291">
        <v>420</v>
      </c>
      <c r="DK291">
        <v>22</v>
      </c>
      <c r="DL291">
        <v>0.28000000000000003</v>
      </c>
      <c r="DM291">
        <v>0.02</v>
      </c>
      <c r="DN291">
        <v>-32.306775609756102</v>
      </c>
      <c r="DO291">
        <v>0.92570383275254098</v>
      </c>
      <c r="DP291">
        <v>0.12714532645466101</v>
      </c>
      <c r="DQ291">
        <v>0</v>
      </c>
      <c r="DR291">
        <v>0.81766690243902396</v>
      </c>
      <c r="DS291">
        <v>0.14872262717770099</v>
      </c>
      <c r="DT291">
        <v>1.5210918557284301E-2</v>
      </c>
      <c r="DU291">
        <v>0</v>
      </c>
      <c r="DV291">
        <v>0</v>
      </c>
      <c r="DW291">
        <v>2</v>
      </c>
      <c r="DX291" t="s">
        <v>375</v>
      </c>
      <c r="DY291">
        <v>2.87826</v>
      </c>
      <c r="DZ291">
        <v>2.7164999999999999</v>
      </c>
      <c r="EA291">
        <v>0.126168</v>
      </c>
      <c r="EB291">
        <v>0.12895400000000001</v>
      </c>
      <c r="EC291">
        <v>6.3399899999999995E-2</v>
      </c>
      <c r="ED291">
        <v>6.0201299999999999E-2</v>
      </c>
      <c r="EE291">
        <v>25051.599999999999</v>
      </c>
      <c r="EF291">
        <v>21394.5</v>
      </c>
      <c r="EG291">
        <v>25659.1</v>
      </c>
      <c r="EH291">
        <v>23914.3</v>
      </c>
      <c r="EI291">
        <v>41013.199999999997</v>
      </c>
      <c r="EJ291">
        <v>37186.800000000003</v>
      </c>
      <c r="EK291">
        <v>46359.5</v>
      </c>
      <c r="EL291">
        <v>42635.6</v>
      </c>
      <c r="EM291">
        <v>1.8131299999999999</v>
      </c>
      <c r="EN291">
        <v>2.2034500000000001</v>
      </c>
      <c r="EO291">
        <v>4.5523000000000001E-2</v>
      </c>
      <c r="EP291">
        <v>0</v>
      </c>
      <c r="EQ291">
        <v>19.266200000000001</v>
      </c>
      <c r="ER291">
        <v>999.9</v>
      </c>
      <c r="ES291">
        <v>40.899000000000001</v>
      </c>
      <c r="ET291">
        <v>27.765000000000001</v>
      </c>
      <c r="EU291">
        <v>20.7014</v>
      </c>
      <c r="EV291">
        <v>51.927399999999999</v>
      </c>
      <c r="EW291">
        <v>36.2059</v>
      </c>
      <c r="EX291">
        <v>2</v>
      </c>
      <c r="EY291">
        <v>-0.12357</v>
      </c>
      <c r="EZ291">
        <v>4.4081000000000001</v>
      </c>
      <c r="FA291">
        <v>20.188700000000001</v>
      </c>
      <c r="FB291">
        <v>5.2343599999999997</v>
      </c>
      <c r="FC291">
        <v>11.9917</v>
      </c>
      <c r="FD291">
        <v>4.9564000000000004</v>
      </c>
      <c r="FE291">
        <v>3.3039000000000001</v>
      </c>
      <c r="FF291">
        <v>316.8</v>
      </c>
      <c r="FG291">
        <v>9999</v>
      </c>
      <c r="FH291">
        <v>9999</v>
      </c>
      <c r="FI291">
        <v>4186.3</v>
      </c>
      <c r="FJ291">
        <v>1.8682700000000001</v>
      </c>
      <c r="FK291">
        <v>1.8638600000000001</v>
      </c>
      <c r="FL291">
        <v>1.87161</v>
      </c>
      <c r="FM291">
        <v>1.8623400000000001</v>
      </c>
      <c r="FN291">
        <v>1.8618600000000001</v>
      </c>
      <c r="FO291">
        <v>1.86829</v>
      </c>
      <c r="FP291">
        <v>1.85839</v>
      </c>
      <c r="FQ291">
        <v>1.8649100000000001</v>
      </c>
      <c r="FR291">
        <v>5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-0.54700000000000004</v>
      </c>
      <c r="GF291">
        <v>-0.1731</v>
      </c>
      <c r="GG291">
        <v>-0.25096208036330597</v>
      </c>
      <c r="GH291">
        <v>1.40043110155519E-5</v>
      </c>
      <c r="GI291">
        <v>-8.9464880026576905E-7</v>
      </c>
      <c r="GJ291">
        <v>5.5918935111048905E-10</v>
      </c>
      <c r="GK291">
        <v>-0.17968596506812801</v>
      </c>
      <c r="GL291">
        <v>-4.5276668719836703E-2</v>
      </c>
      <c r="GM291">
        <v>3.5990739600394498E-3</v>
      </c>
      <c r="GN291">
        <v>-4.5187851206301597E-5</v>
      </c>
      <c r="GO291">
        <v>3</v>
      </c>
      <c r="GP291">
        <v>2215</v>
      </c>
      <c r="GQ291">
        <v>2</v>
      </c>
      <c r="GR291">
        <v>17</v>
      </c>
      <c r="GS291">
        <v>15706.8</v>
      </c>
      <c r="GT291">
        <v>15706.9</v>
      </c>
      <c r="GU291">
        <v>2.4206500000000002</v>
      </c>
      <c r="GV291">
        <v>2.3120099999999999</v>
      </c>
      <c r="GW291">
        <v>1.9982899999999999</v>
      </c>
      <c r="GX291">
        <v>2.7099600000000001</v>
      </c>
      <c r="GY291">
        <v>2.0935100000000002</v>
      </c>
      <c r="GZ291">
        <v>2.36206</v>
      </c>
      <c r="HA291">
        <v>32.576099999999997</v>
      </c>
      <c r="HB291">
        <v>15.209</v>
      </c>
      <c r="HC291">
        <v>18</v>
      </c>
      <c r="HD291">
        <v>424.51400000000001</v>
      </c>
      <c r="HE291">
        <v>684.98699999999997</v>
      </c>
      <c r="HF291">
        <v>15.682399999999999</v>
      </c>
      <c r="HG291">
        <v>25.443100000000001</v>
      </c>
      <c r="HH291">
        <v>30.001000000000001</v>
      </c>
      <c r="HI291">
        <v>25.175599999999999</v>
      </c>
      <c r="HJ291">
        <v>25.167999999999999</v>
      </c>
      <c r="HK291">
        <v>48.506300000000003</v>
      </c>
      <c r="HL291">
        <v>37.384799999999998</v>
      </c>
      <c r="HM291">
        <v>19.114799999999999</v>
      </c>
      <c r="HN291">
        <v>15.6576</v>
      </c>
      <c r="HO291">
        <v>924.25699999999995</v>
      </c>
      <c r="HP291">
        <v>14.7974</v>
      </c>
      <c r="HQ291">
        <v>98.138499999999993</v>
      </c>
      <c r="HR291">
        <v>100.259</v>
      </c>
    </row>
    <row r="292" spans="1:226" x14ac:dyDescent="0.2">
      <c r="A292">
        <v>276</v>
      </c>
      <c r="B292">
        <v>1657123816.5</v>
      </c>
      <c r="C292">
        <v>3936</v>
      </c>
      <c r="D292" t="s">
        <v>910</v>
      </c>
      <c r="E292" t="s">
        <v>911</v>
      </c>
      <c r="F292">
        <v>5</v>
      </c>
      <c r="G292" t="s">
        <v>1900</v>
      </c>
      <c r="H292" t="s">
        <v>353</v>
      </c>
      <c r="I292">
        <v>1657123809</v>
      </c>
      <c r="J292">
        <f t="shared" si="136"/>
        <v>4.841297761513064E-3</v>
      </c>
      <c r="K292">
        <f t="shared" si="137"/>
        <v>4.8412977615130641</v>
      </c>
      <c r="L292">
        <f t="shared" si="138"/>
        <v>49.287555451372164</v>
      </c>
      <c r="M292">
        <f t="shared" si="139"/>
        <v>859.97451851851895</v>
      </c>
      <c r="N292">
        <f t="shared" si="140"/>
        <v>574.81311460087136</v>
      </c>
      <c r="O292">
        <f t="shared" si="141"/>
        <v>42.568167940015393</v>
      </c>
      <c r="P292">
        <f t="shared" si="142"/>
        <v>63.685985581329497</v>
      </c>
      <c r="Q292">
        <f t="shared" si="143"/>
        <v>0.30739980858722254</v>
      </c>
      <c r="R292">
        <f t="shared" si="144"/>
        <v>3.7968017725939109</v>
      </c>
      <c r="S292">
        <f t="shared" si="145"/>
        <v>0.29421229578628161</v>
      </c>
      <c r="T292">
        <f t="shared" si="146"/>
        <v>0.18502038426225023</v>
      </c>
      <c r="U292">
        <f t="shared" si="147"/>
        <v>321.52122322222181</v>
      </c>
      <c r="V292">
        <f t="shared" si="148"/>
        <v>20.331891479685304</v>
      </c>
      <c r="W292">
        <f t="shared" si="149"/>
        <v>20.028462962963001</v>
      </c>
      <c r="X292">
        <f t="shared" si="150"/>
        <v>2.3507523903652165</v>
      </c>
      <c r="Y292">
        <f t="shared" si="151"/>
        <v>49.999632783353512</v>
      </c>
      <c r="Z292">
        <f t="shared" si="152"/>
        <v>1.1610513118931201</v>
      </c>
      <c r="AA292">
        <f t="shared" si="153"/>
        <v>2.3221196782062594</v>
      </c>
      <c r="AB292">
        <f t="shared" si="154"/>
        <v>1.1897010784720965</v>
      </c>
      <c r="AC292">
        <f t="shared" si="155"/>
        <v>-213.50123128272611</v>
      </c>
      <c r="AD292">
        <f t="shared" si="156"/>
        <v>-40.486794197300817</v>
      </c>
      <c r="AE292">
        <f t="shared" si="157"/>
        <v>-2.14237923935457</v>
      </c>
      <c r="AF292">
        <f t="shared" si="158"/>
        <v>65.390818502840318</v>
      </c>
      <c r="AG292">
        <f t="shared" si="159"/>
        <v>181.42277292819441</v>
      </c>
      <c r="AH292">
        <f t="shared" si="160"/>
        <v>4.8672385177821349</v>
      </c>
      <c r="AI292">
        <f t="shared" si="161"/>
        <v>49.287555451372164</v>
      </c>
      <c r="AJ292">
        <v>919.87434050341005</v>
      </c>
      <c r="AK292">
        <v>897.28090303030297</v>
      </c>
      <c r="AL292">
        <v>3.4200037066456699</v>
      </c>
      <c r="AM292">
        <v>66.878724272265899</v>
      </c>
      <c r="AN292">
        <f t="shared" si="162"/>
        <v>4.8412977615130641</v>
      </c>
      <c r="AO292">
        <v>14.8397729889689</v>
      </c>
      <c r="AP292">
        <v>15.6689503496504</v>
      </c>
      <c r="AQ292">
        <v>-3.36905368216261E-6</v>
      </c>
      <c r="AR292">
        <v>78.976408190119201</v>
      </c>
      <c r="AS292">
        <v>21</v>
      </c>
      <c r="AT292">
        <v>4</v>
      </c>
      <c r="AU292">
        <f t="shared" si="163"/>
        <v>1</v>
      </c>
      <c r="AV292">
        <f t="shared" si="164"/>
        <v>0</v>
      </c>
      <c r="AW292">
        <f t="shared" si="165"/>
        <v>40044.109588843174</v>
      </c>
      <c r="AX292">
        <f t="shared" si="166"/>
        <v>2000.0325925925899</v>
      </c>
      <c r="AY292">
        <f t="shared" si="167"/>
        <v>1681.2273888888865</v>
      </c>
      <c r="AZ292">
        <f t="shared" si="168"/>
        <v>0.8405999957778465</v>
      </c>
      <c r="BA292">
        <f t="shared" si="169"/>
        <v>0.1607579918512439</v>
      </c>
      <c r="BB292">
        <v>0.87</v>
      </c>
      <c r="BC292">
        <v>0.5</v>
      </c>
      <c r="BD292" t="s">
        <v>354</v>
      </c>
      <c r="BE292">
        <v>2</v>
      </c>
      <c r="BF292" t="b">
        <v>1</v>
      </c>
      <c r="BG292">
        <v>1657123809</v>
      </c>
      <c r="BH292">
        <v>859.97451851851895</v>
      </c>
      <c r="BI292">
        <v>892.26940740740702</v>
      </c>
      <c r="BJ292">
        <v>15.678088888888899</v>
      </c>
      <c r="BK292">
        <v>14.8444925925926</v>
      </c>
      <c r="BL292">
        <v>860.51944444444405</v>
      </c>
      <c r="BM292">
        <v>15.851137037037001</v>
      </c>
      <c r="BN292">
        <v>500.01525925925898</v>
      </c>
      <c r="BO292">
        <v>73.955633333333296</v>
      </c>
      <c r="BP292">
        <v>0.100032514814815</v>
      </c>
      <c r="BQ292">
        <v>19.830670370370399</v>
      </c>
      <c r="BR292">
        <v>20.028462962963001</v>
      </c>
      <c r="BS292">
        <v>999.9</v>
      </c>
      <c r="BT292">
        <v>0</v>
      </c>
      <c r="BU292">
        <v>0</v>
      </c>
      <c r="BV292">
        <v>9995.0674074074104</v>
      </c>
      <c r="BW292">
        <v>0</v>
      </c>
      <c r="BX292">
        <v>1343.96074074074</v>
      </c>
      <c r="BY292">
        <v>-32.294911111111098</v>
      </c>
      <c r="BZ292">
        <v>873.67192592592596</v>
      </c>
      <c r="CA292">
        <v>905.71414814814796</v>
      </c>
      <c r="CB292">
        <v>0.83359770370370401</v>
      </c>
      <c r="CC292">
        <v>892.26940740740702</v>
      </c>
      <c r="CD292">
        <v>14.8444925925926</v>
      </c>
      <c r="CE292">
        <v>1.1594829629629599</v>
      </c>
      <c r="CF292">
        <v>1.0978333333333301</v>
      </c>
      <c r="CG292">
        <v>9.0912592592592603</v>
      </c>
      <c r="CH292">
        <v>8.2838151851851798</v>
      </c>
      <c r="CI292">
        <v>2000.0325925925899</v>
      </c>
      <c r="CJ292">
        <v>0.97999911111111104</v>
      </c>
      <c r="CK292">
        <v>2.00010888888889E-2</v>
      </c>
      <c r="CL292">
        <v>0</v>
      </c>
      <c r="CM292">
        <v>2.5462111111111101</v>
      </c>
      <c r="CN292">
        <v>0</v>
      </c>
      <c r="CO292">
        <v>3938.67703703704</v>
      </c>
      <c r="CP292">
        <v>16705.666666666701</v>
      </c>
      <c r="CQ292">
        <v>42.436999999999998</v>
      </c>
      <c r="CR292">
        <v>44.978999999999999</v>
      </c>
      <c r="CS292">
        <v>43.561999999999998</v>
      </c>
      <c r="CT292">
        <v>42.930111111111103</v>
      </c>
      <c r="CU292">
        <v>41.436999999999998</v>
      </c>
      <c r="CV292">
        <v>1960.0322222222201</v>
      </c>
      <c r="CW292">
        <v>40.000370370370398</v>
      </c>
      <c r="CX292">
        <v>0</v>
      </c>
      <c r="CY292">
        <v>1651535533.3</v>
      </c>
      <c r="CZ292">
        <v>0</v>
      </c>
      <c r="DA292">
        <v>0</v>
      </c>
      <c r="DB292" t="s">
        <v>355</v>
      </c>
      <c r="DC292">
        <v>1656181403.5999999</v>
      </c>
      <c r="DD292">
        <v>1656181398.0999999</v>
      </c>
      <c r="DE292">
        <v>0</v>
      </c>
      <c r="DF292">
        <v>2.3420000000000001</v>
      </c>
      <c r="DG292">
        <v>0.193</v>
      </c>
      <c r="DH292">
        <v>3.7240000000000002</v>
      </c>
      <c r="DI292">
        <v>0.24399999999999999</v>
      </c>
      <c r="DJ292">
        <v>420</v>
      </c>
      <c r="DK292">
        <v>22</v>
      </c>
      <c r="DL292">
        <v>0.28000000000000003</v>
      </c>
      <c r="DM292">
        <v>0.02</v>
      </c>
      <c r="DN292">
        <v>-32.295278048780503</v>
      </c>
      <c r="DO292">
        <v>-0.39280348432059597</v>
      </c>
      <c r="DP292">
        <v>0.10682702113685</v>
      </c>
      <c r="DQ292">
        <v>0</v>
      </c>
      <c r="DR292">
        <v>0.82681575609756097</v>
      </c>
      <c r="DS292">
        <v>0.101838229965157</v>
      </c>
      <c r="DT292">
        <v>1.13964636208985E-2</v>
      </c>
      <c r="DU292">
        <v>0</v>
      </c>
      <c r="DV292">
        <v>0</v>
      </c>
      <c r="DW292">
        <v>2</v>
      </c>
      <c r="DX292" t="s">
        <v>375</v>
      </c>
      <c r="DY292">
        <v>2.8780600000000001</v>
      </c>
      <c r="DZ292">
        <v>2.7163900000000001</v>
      </c>
      <c r="EA292">
        <v>0.12775600000000001</v>
      </c>
      <c r="EB292">
        <v>0.13051099999999999</v>
      </c>
      <c r="EC292">
        <v>6.3379099999999994E-2</v>
      </c>
      <c r="ED292">
        <v>6.0152200000000003E-2</v>
      </c>
      <c r="EE292">
        <v>25005.4</v>
      </c>
      <c r="EF292">
        <v>21355.599999999999</v>
      </c>
      <c r="EG292">
        <v>25658.5</v>
      </c>
      <c r="EH292">
        <v>23913.7</v>
      </c>
      <c r="EI292">
        <v>41012.800000000003</v>
      </c>
      <c r="EJ292">
        <v>37188</v>
      </c>
      <c r="EK292">
        <v>46358</v>
      </c>
      <c r="EL292">
        <v>42634.7</v>
      </c>
      <c r="EM292">
        <v>1.81273</v>
      </c>
      <c r="EN292">
        <v>2.2034199999999999</v>
      </c>
      <c r="EO292">
        <v>4.5075999999999998E-2</v>
      </c>
      <c r="EP292">
        <v>0</v>
      </c>
      <c r="EQ292">
        <v>19.276499999999999</v>
      </c>
      <c r="ER292">
        <v>999.9</v>
      </c>
      <c r="ES292">
        <v>40.874000000000002</v>
      </c>
      <c r="ET292">
        <v>27.785</v>
      </c>
      <c r="EU292">
        <v>20.711500000000001</v>
      </c>
      <c r="EV292">
        <v>52.0274</v>
      </c>
      <c r="EW292">
        <v>36.225999999999999</v>
      </c>
      <c r="EX292">
        <v>2</v>
      </c>
      <c r="EY292">
        <v>-0.12248199999999999</v>
      </c>
      <c r="EZ292">
        <v>4.4121699999999997</v>
      </c>
      <c r="FA292">
        <v>20.188800000000001</v>
      </c>
      <c r="FB292">
        <v>5.2345100000000002</v>
      </c>
      <c r="FC292">
        <v>11.992000000000001</v>
      </c>
      <c r="FD292">
        <v>4.9571500000000004</v>
      </c>
      <c r="FE292">
        <v>3.3039999999999998</v>
      </c>
      <c r="FF292">
        <v>316.8</v>
      </c>
      <c r="FG292">
        <v>9999</v>
      </c>
      <c r="FH292">
        <v>9999</v>
      </c>
      <c r="FI292">
        <v>4186.6000000000004</v>
      </c>
      <c r="FJ292">
        <v>1.8682799999999999</v>
      </c>
      <c r="FK292">
        <v>1.8638600000000001</v>
      </c>
      <c r="FL292">
        <v>1.8715900000000001</v>
      </c>
      <c r="FM292">
        <v>1.8623400000000001</v>
      </c>
      <c r="FN292">
        <v>1.86185</v>
      </c>
      <c r="FO292">
        <v>1.86829</v>
      </c>
      <c r="FP292">
        <v>1.85839</v>
      </c>
      <c r="FQ292">
        <v>1.8649100000000001</v>
      </c>
      <c r="FR292">
        <v>5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-0.55200000000000005</v>
      </c>
      <c r="GF292">
        <v>-0.1734</v>
      </c>
      <c r="GG292">
        <v>-0.25096208036330597</v>
      </c>
      <c r="GH292">
        <v>1.40043110155519E-5</v>
      </c>
      <c r="GI292">
        <v>-8.9464880026576905E-7</v>
      </c>
      <c r="GJ292">
        <v>5.5918935111048905E-10</v>
      </c>
      <c r="GK292">
        <v>-0.17968596506812801</v>
      </c>
      <c r="GL292">
        <v>-4.5276668719836703E-2</v>
      </c>
      <c r="GM292">
        <v>3.5990739600394498E-3</v>
      </c>
      <c r="GN292">
        <v>-4.5187851206301597E-5</v>
      </c>
      <c r="GO292">
        <v>3</v>
      </c>
      <c r="GP292">
        <v>2215</v>
      </c>
      <c r="GQ292">
        <v>2</v>
      </c>
      <c r="GR292">
        <v>17</v>
      </c>
      <c r="GS292">
        <v>15706.9</v>
      </c>
      <c r="GT292">
        <v>15707</v>
      </c>
      <c r="GU292">
        <v>2.4536099999999998</v>
      </c>
      <c r="GV292">
        <v>2.3083499999999999</v>
      </c>
      <c r="GW292">
        <v>1.9982899999999999</v>
      </c>
      <c r="GX292">
        <v>2.7099600000000001</v>
      </c>
      <c r="GY292">
        <v>2.0935100000000002</v>
      </c>
      <c r="GZ292">
        <v>2.3120099999999999</v>
      </c>
      <c r="HA292">
        <v>32.553899999999999</v>
      </c>
      <c r="HB292">
        <v>15.2003</v>
      </c>
      <c r="HC292">
        <v>18</v>
      </c>
      <c r="HD292">
        <v>424.37799999999999</v>
      </c>
      <c r="HE292">
        <v>685.11800000000005</v>
      </c>
      <c r="HF292">
        <v>15.6479</v>
      </c>
      <c r="HG292">
        <v>25.454599999999999</v>
      </c>
      <c r="HH292">
        <v>30.001000000000001</v>
      </c>
      <c r="HI292">
        <v>25.187200000000001</v>
      </c>
      <c r="HJ292">
        <v>25.1798</v>
      </c>
      <c r="HK292">
        <v>49.160200000000003</v>
      </c>
      <c r="HL292">
        <v>37.384799999999998</v>
      </c>
      <c r="HM292">
        <v>19.114799999999999</v>
      </c>
      <c r="HN292">
        <v>15.6355</v>
      </c>
      <c r="HO292">
        <v>937.63199999999995</v>
      </c>
      <c r="HP292">
        <v>14.797499999999999</v>
      </c>
      <c r="HQ292">
        <v>98.1357</v>
      </c>
      <c r="HR292">
        <v>100.25700000000001</v>
      </c>
    </row>
    <row r="293" spans="1:226" x14ac:dyDescent="0.2">
      <c r="A293">
        <v>277</v>
      </c>
      <c r="B293">
        <v>1657123821.5</v>
      </c>
      <c r="C293">
        <v>3941</v>
      </c>
      <c r="D293" t="s">
        <v>912</v>
      </c>
      <c r="E293" t="s">
        <v>913</v>
      </c>
      <c r="F293">
        <v>5</v>
      </c>
      <c r="G293" t="s">
        <v>1901</v>
      </c>
      <c r="H293" t="s">
        <v>353</v>
      </c>
      <c r="I293">
        <v>1657123813.7142899</v>
      </c>
      <c r="J293">
        <f t="shared" si="136"/>
        <v>4.8989143739586556E-3</v>
      </c>
      <c r="K293">
        <f t="shared" si="137"/>
        <v>4.8989143739586556</v>
      </c>
      <c r="L293">
        <f t="shared" si="138"/>
        <v>51.71126160260598</v>
      </c>
      <c r="M293">
        <f t="shared" si="139"/>
        <v>875.59146428571398</v>
      </c>
      <c r="N293">
        <f t="shared" si="140"/>
        <v>580.48156508511067</v>
      </c>
      <c r="O293">
        <f t="shared" si="141"/>
        <v>42.987774362659337</v>
      </c>
      <c r="P293">
        <f t="shared" si="142"/>
        <v>64.842245756876011</v>
      </c>
      <c r="Q293">
        <f t="shared" si="143"/>
        <v>0.31136111469840122</v>
      </c>
      <c r="R293">
        <f t="shared" si="144"/>
        <v>3.795233219008018</v>
      </c>
      <c r="S293">
        <f t="shared" si="145"/>
        <v>0.29783423893080507</v>
      </c>
      <c r="T293">
        <f t="shared" si="146"/>
        <v>0.18731276144548975</v>
      </c>
      <c r="U293">
        <f t="shared" si="147"/>
        <v>321.5163419999995</v>
      </c>
      <c r="V293">
        <f t="shared" si="148"/>
        <v>20.31435569496999</v>
      </c>
      <c r="W293">
        <f t="shared" si="149"/>
        <v>20.021767857142901</v>
      </c>
      <c r="X293">
        <f t="shared" si="150"/>
        <v>2.3497781632295851</v>
      </c>
      <c r="Y293">
        <f t="shared" si="151"/>
        <v>49.996437731510895</v>
      </c>
      <c r="Z293">
        <f t="shared" si="152"/>
        <v>1.1605512520422665</v>
      </c>
      <c r="AA293">
        <f t="shared" si="153"/>
        <v>2.3212678836732685</v>
      </c>
      <c r="AB293">
        <f t="shared" si="154"/>
        <v>1.1892269111873186</v>
      </c>
      <c r="AC293">
        <f t="shared" si="155"/>
        <v>-216.04212389157672</v>
      </c>
      <c r="AD293">
        <f t="shared" si="156"/>
        <v>-40.310819800915453</v>
      </c>
      <c r="AE293">
        <f t="shared" si="157"/>
        <v>-2.1338112398259028</v>
      </c>
      <c r="AF293">
        <f t="shared" si="158"/>
        <v>63.029587067681433</v>
      </c>
      <c r="AG293">
        <f t="shared" si="159"/>
        <v>182.08314138943504</v>
      </c>
      <c r="AH293">
        <f t="shared" si="160"/>
        <v>4.8942401858371616</v>
      </c>
      <c r="AI293">
        <f t="shared" si="161"/>
        <v>51.71126160260598</v>
      </c>
      <c r="AJ293">
        <v>936.92145930950301</v>
      </c>
      <c r="AK293">
        <v>914.10857575757598</v>
      </c>
      <c r="AL293">
        <v>3.3686119661887202</v>
      </c>
      <c r="AM293">
        <v>66.878724272265899</v>
      </c>
      <c r="AN293">
        <f t="shared" si="162"/>
        <v>4.8989143739586556</v>
      </c>
      <c r="AO293">
        <v>14.8218716254603</v>
      </c>
      <c r="AP293">
        <v>15.6609342657343</v>
      </c>
      <c r="AQ293">
        <v>-5.8766926910426302E-6</v>
      </c>
      <c r="AR293">
        <v>78.976408190119201</v>
      </c>
      <c r="AS293">
        <v>21</v>
      </c>
      <c r="AT293">
        <v>4</v>
      </c>
      <c r="AU293">
        <f t="shared" si="163"/>
        <v>1</v>
      </c>
      <c r="AV293">
        <f t="shared" si="164"/>
        <v>0</v>
      </c>
      <c r="AW293">
        <f t="shared" si="165"/>
        <v>40024.080892009188</v>
      </c>
      <c r="AX293">
        <f t="shared" si="166"/>
        <v>2000.0021428571399</v>
      </c>
      <c r="AY293">
        <f t="shared" si="167"/>
        <v>1681.2017999999973</v>
      </c>
      <c r="AZ293">
        <f t="shared" si="168"/>
        <v>0.84059999935714347</v>
      </c>
      <c r="BA293">
        <f t="shared" si="169"/>
        <v>0.16075799875928704</v>
      </c>
      <c r="BB293">
        <v>0.87</v>
      </c>
      <c r="BC293">
        <v>0.5</v>
      </c>
      <c r="BD293" t="s">
        <v>354</v>
      </c>
      <c r="BE293">
        <v>2</v>
      </c>
      <c r="BF293" t="b">
        <v>1</v>
      </c>
      <c r="BG293">
        <v>1657123813.7142899</v>
      </c>
      <c r="BH293">
        <v>875.59146428571398</v>
      </c>
      <c r="BI293">
        <v>908.01853571428603</v>
      </c>
      <c r="BJ293">
        <v>15.6714</v>
      </c>
      <c r="BK293">
        <v>14.833175000000001</v>
      </c>
      <c r="BL293">
        <v>876.14064285714301</v>
      </c>
      <c r="BM293">
        <v>15.844671428571401</v>
      </c>
      <c r="BN293">
        <v>500.016142857143</v>
      </c>
      <c r="BO293">
        <v>73.955349999999996</v>
      </c>
      <c r="BP293">
        <v>0.100015317857143</v>
      </c>
      <c r="BQ293">
        <v>19.824753571428602</v>
      </c>
      <c r="BR293">
        <v>20.021767857142901</v>
      </c>
      <c r="BS293">
        <v>999.9</v>
      </c>
      <c r="BT293">
        <v>0</v>
      </c>
      <c r="BU293">
        <v>0</v>
      </c>
      <c r="BV293">
        <v>9989.6857142857207</v>
      </c>
      <c r="BW293">
        <v>0</v>
      </c>
      <c r="BX293">
        <v>1344.53428571429</v>
      </c>
      <c r="BY293">
        <v>-32.427135714285697</v>
      </c>
      <c r="BZ293">
        <v>889.53146428571404</v>
      </c>
      <c r="CA293">
        <v>921.68996428571404</v>
      </c>
      <c r="CB293">
        <v>0.83822164285714296</v>
      </c>
      <c r="CC293">
        <v>908.01853571428603</v>
      </c>
      <c r="CD293">
        <v>14.833175000000001</v>
      </c>
      <c r="CE293">
        <v>1.1589832142857099</v>
      </c>
      <c r="CF293">
        <v>1.0969921428571401</v>
      </c>
      <c r="CG293">
        <v>9.0848696428571394</v>
      </c>
      <c r="CH293">
        <v>8.2725246428571406</v>
      </c>
      <c r="CI293">
        <v>2000.0021428571399</v>
      </c>
      <c r="CJ293">
        <v>0.97999892857142901</v>
      </c>
      <c r="CK293">
        <v>2.0001271428571402E-2</v>
      </c>
      <c r="CL293">
        <v>0</v>
      </c>
      <c r="CM293">
        <v>2.5676071428571401</v>
      </c>
      <c r="CN293">
        <v>0</v>
      </c>
      <c r="CO293">
        <v>3937.9039285714298</v>
      </c>
      <c r="CP293">
        <v>16705.414285714302</v>
      </c>
      <c r="CQ293">
        <v>42.436999999999998</v>
      </c>
      <c r="CR293">
        <v>44.988750000000003</v>
      </c>
      <c r="CS293">
        <v>43.568750000000001</v>
      </c>
      <c r="CT293">
        <v>42.936999999999998</v>
      </c>
      <c r="CU293">
        <v>41.439250000000001</v>
      </c>
      <c r="CV293">
        <v>1960.0021428571399</v>
      </c>
      <c r="CW293">
        <v>40</v>
      </c>
      <c r="CX293">
        <v>0</v>
      </c>
      <c r="CY293">
        <v>1651535538.7</v>
      </c>
      <c r="CZ293">
        <v>0</v>
      </c>
      <c r="DA293">
        <v>0</v>
      </c>
      <c r="DB293" t="s">
        <v>355</v>
      </c>
      <c r="DC293">
        <v>1656181403.5999999</v>
      </c>
      <c r="DD293">
        <v>1656181398.0999999</v>
      </c>
      <c r="DE293">
        <v>0</v>
      </c>
      <c r="DF293">
        <v>2.3420000000000001</v>
      </c>
      <c r="DG293">
        <v>0.193</v>
      </c>
      <c r="DH293">
        <v>3.7240000000000002</v>
      </c>
      <c r="DI293">
        <v>0.24399999999999999</v>
      </c>
      <c r="DJ293">
        <v>420</v>
      </c>
      <c r="DK293">
        <v>22</v>
      </c>
      <c r="DL293">
        <v>0.28000000000000003</v>
      </c>
      <c r="DM293">
        <v>0.02</v>
      </c>
      <c r="DN293">
        <v>-32.351343902438998</v>
      </c>
      <c r="DO293">
        <v>-1.2422090592335699</v>
      </c>
      <c r="DP293">
        <v>0.14767235329009401</v>
      </c>
      <c r="DQ293">
        <v>0</v>
      </c>
      <c r="DR293">
        <v>0.83428309756097496</v>
      </c>
      <c r="DS293">
        <v>5.8298822299651998E-2</v>
      </c>
      <c r="DT293">
        <v>7.0240378554902397E-3</v>
      </c>
      <c r="DU293">
        <v>1</v>
      </c>
      <c r="DV293">
        <v>1</v>
      </c>
      <c r="DW293">
        <v>2</v>
      </c>
      <c r="DX293" t="s">
        <v>362</v>
      </c>
      <c r="DY293">
        <v>2.8779599999999999</v>
      </c>
      <c r="DZ293">
        <v>2.7161599999999999</v>
      </c>
      <c r="EA293">
        <v>0.12931599999999999</v>
      </c>
      <c r="EB293">
        <v>0.13205700000000001</v>
      </c>
      <c r="EC293">
        <v>6.3357800000000006E-2</v>
      </c>
      <c r="ED293">
        <v>6.0157700000000001E-2</v>
      </c>
      <c r="EE293">
        <v>24959.8</v>
      </c>
      <c r="EF293">
        <v>21317.200000000001</v>
      </c>
      <c r="EG293">
        <v>25657.599999999999</v>
      </c>
      <c r="EH293">
        <v>23913.200000000001</v>
      </c>
      <c r="EI293">
        <v>41013</v>
      </c>
      <c r="EJ293">
        <v>37187.4</v>
      </c>
      <c r="EK293">
        <v>46357.1</v>
      </c>
      <c r="EL293">
        <v>42634.3</v>
      </c>
      <c r="EM293">
        <v>1.8131299999999999</v>
      </c>
      <c r="EN293">
        <v>2.2033999999999998</v>
      </c>
      <c r="EO293">
        <v>4.3436900000000001E-2</v>
      </c>
      <c r="EP293">
        <v>0</v>
      </c>
      <c r="EQ293">
        <v>19.283799999999999</v>
      </c>
      <c r="ER293">
        <v>999.9</v>
      </c>
      <c r="ES293">
        <v>40.85</v>
      </c>
      <c r="ET293">
        <v>27.785</v>
      </c>
      <c r="EU293">
        <v>20.700099999999999</v>
      </c>
      <c r="EV293">
        <v>51.947400000000002</v>
      </c>
      <c r="EW293">
        <v>36.117800000000003</v>
      </c>
      <c r="EX293">
        <v>2</v>
      </c>
      <c r="EY293">
        <v>-0.12171700000000001</v>
      </c>
      <c r="EZ293">
        <v>4.4116400000000002</v>
      </c>
      <c r="FA293">
        <v>20.1889</v>
      </c>
      <c r="FB293">
        <v>5.2343599999999997</v>
      </c>
      <c r="FC293">
        <v>11.992000000000001</v>
      </c>
      <c r="FD293">
        <v>4.9568500000000002</v>
      </c>
      <c r="FE293">
        <v>3.3039000000000001</v>
      </c>
      <c r="FF293">
        <v>316.8</v>
      </c>
      <c r="FG293">
        <v>9999</v>
      </c>
      <c r="FH293">
        <v>9999</v>
      </c>
      <c r="FI293">
        <v>4186.6000000000004</v>
      </c>
      <c r="FJ293">
        <v>1.86829</v>
      </c>
      <c r="FK293">
        <v>1.8638699999999999</v>
      </c>
      <c r="FL293">
        <v>1.87158</v>
      </c>
      <c r="FM293">
        <v>1.8623400000000001</v>
      </c>
      <c r="FN293">
        <v>1.86185</v>
      </c>
      <c r="FO293">
        <v>1.86829</v>
      </c>
      <c r="FP293">
        <v>1.8583799999999999</v>
      </c>
      <c r="FQ293">
        <v>1.8649199999999999</v>
      </c>
      <c r="FR293">
        <v>5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-0.55600000000000005</v>
      </c>
      <c r="GF293">
        <v>-0.17369999999999999</v>
      </c>
      <c r="GG293">
        <v>-0.25096208036330597</v>
      </c>
      <c r="GH293">
        <v>1.40043110155519E-5</v>
      </c>
      <c r="GI293">
        <v>-8.9464880026576905E-7</v>
      </c>
      <c r="GJ293">
        <v>5.5918935111048905E-10</v>
      </c>
      <c r="GK293">
        <v>-0.17968596506812801</v>
      </c>
      <c r="GL293">
        <v>-4.5276668719836703E-2</v>
      </c>
      <c r="GM293">
        <v>3.5990739600394498E-3</v>
      </c>
      <c r="GN293">
        <v>-4.5187851206301597E-5</v>
      </c>
      <c r="GO293">
        <v>3</v>
      </c>
      <c r="GP293">
        <v>2215</v>
      </c>
      <c r="GQ293">
        <v>2</v>
      </c>
      <c r="GR293">
        <v>17</v>
      </c>
      <c r="GS293">
        <v>15707</v>
      </c>
      <c r="GT293">
        <v>15707.1</v>
      </c>
      <c r="GU293">
        <v>2.4902299999999999</v>
      </c>
      <c r="GV293">
        <v>2.3071299999999999</v>
      </c>
      <c r="GW293">
        <v>1.9982899999999999</v>
      </c>
      <c r="GX293">
        <v>2.7099600000000001</v>
      </c>
      <c r="GY293">
        <v>2.0935100000000002</v>
      </c>
      <c r="GZ293">
        <v>2.3852500000000001</v>
      </c>
      <c r="HA293">
        <v>32.576099999999997</v>
      </c>
      <c r="HB293">
        <v>15.209</v>
      </c>
      <c r="HC293">
        <v>18</v>
      </c>
      <c r="HD293">
        <v>424.68900000000002</v>
      </c>
      <c r="HE293">
        <v>685.24699999999996</v>
      </c>
      <c r="HF293">
        <v>15.625500000000001</v>
      </c>
      <c r="HG293">
        <v>25.466699999999999</v>
      </c>
      <c r="HH293">
        <v>30.000900000000001</v>
      </c>
      <c r="HI293">
        <v>25.199000000000002</v>
      </c>
      <c r="HJ293">
        <v>25.191299999999998</v>
      </c>
      <c r="HK293">
        <v>49.888100000000001</v>
      </c>
      <c r="HL293">
        <v>37.384799999999998</v>
      </c>
      <c r="HM293">
        <v>19.114799999999999</v>
      </c>
      <c r="HN293">
        <v>15.616300000000001</v>
      </c>
      <c r="HO293">
        <v>957.74699999999996</v>
      </c>
      <c r="HP293">
        <v>14.7979</v>
      </c>
      <c r="HQ293">
        <v>98.133200000000002</v>
      </c>
      <c r="HR293">
        <v>100.256</v>
      </c>
    </row>
    <row r="294" spans="1:226" x14ac:dyDescent="0.2">
      <c r="A294">
        <v>278</v>
      </c>
      <c r="B294">
        <v>1657123826.5</v>
      </c>
      <c r="C294">
        <v>3946</v>
      </c>
      <c r="D294" t="s">
        <v>914</v>
      </c>
      <c r="E294" t="s">
        <v>915</v>
      </c>
      <c r="F294">
        <v>5</v>
      </c>
      <c r="G294" t="s">
        <v>1902</v>
      </c>
      <c r="H294" t="s">
        <v>353</v>
      </c>
      <c r="I294">
        <v>1657123819</v>
      </c>
      <c r="J294">
        <f t="shared" si="136"/>
        <v>4.8589265088897953E-3</v>
      </c>
      <c r="K294">
        <f t="shared" si="137"/>
        <v>4.8589265088897955</v>
      </c>
      <c r="L294">
        <f t="shared" si="138"/>
        <v>50.299673543892773</v>
      </c>
      <c r="M294">
        <f t="shared" si="139"/>
        <v>893.15774074074102</v>
      </c>
      <c r="N294">
        <f t="shared" si="140"/>
        <v>603.06153449805549</v>
      </c>
      <c r="O294">
        <f t="shared" si="141"/>
        <v>44.660185756346806</v>
      </c>
      <c r="P294">
        <f t="shared" si="142"/>
        <v>66.143483424789977</v>
      </c>
      <c r="Q294">
        <f t="shared" si="143"/>
        <v>0.30895950801382999</v>
      </c>
      <c r="R294">
        <f t="shared" si="144"/>
        <v>3.794389580632211</v>
      </c>
      <c r="S294">
        <f t="shared" si="145"/>
        <v>0.295632875151283</v>
      </c>
      <c r="T294">
        <f t="shared" si="146"/>
        <v>0.18591998837984636</v>
      </c>
      <c r="U294">
        <f t="shared" si="147"/>
        <v>321.50985244444416</v>
      </c>
      <c r="V294">
        <f t="shared" si="148"/>
        <v>20.316831110178622</v>
      </c>
      <c r="W294">
        <f t="shared" si="149"/>
        <v>20.012166666666701</v>
      </c>
      <c r="X294">
        <f t="shared" si="150"/>
        <v>2.3483816794959576</v>
      </c>
      <c r="Y294">
        <f t="shared" si="151"/>
        <v>49.993070982242962</v>
      </c>
      <c r="Z294">
        <f t="shared" si="152"/>
        <v>1.1600567435661546</v>
      </c>
      <c r="AA294">
        <f t="shared" si="153"/>
        <v>2.3204350538461522</v>
      </c>
      <c r="AB294">
        <f t="shared" si="154"/>
        <v>1.1883249359298029</v>
      </c>
      <c r="AC294">
        <f t="shared" si="155"/>
        <v>-214.27865904203998</v>
      </c>
      <c r="AD294">
        <f t="shared" si="156"/>
        <v>-39.521596922925845</v>
      </c>
      <c r="AE294">
        <f t="shared" si="157"/>
        <v>-2.0923347965336703</v>
      </c>
      <c r="AF294">
        <f t="shared" si="158"/>
        <v>65.617261682944644</v>
      </c>
      <c r="AG294">
        <f t="shared" si="159"/>
        <v>182.77217565638762</v>
      </c>
      <c r="AH294">
        <f t="shared" si="160"/>
        <v>4.8797548287112109</v>
      </c>
      <c r="AI294">
        <f t="shared" si="161"/>
        <v>50.299673543892773</v>
      </c>
      <c r="AJ294">
        <v>953.911652819854</v>
      </c>
      <c r="AK294">
        <v>931.14257575757597</v>
      </c>
      <c r="AL294">
        <v>3.4190985899052602</v>
      </c>
      <c r="AM294">
        <v>66.878724272265899</v>
      </c>
      <c r="AN294">
        <f t="shared" si="162"/>
        <v>4.8589265088897955</v>
      </c>
      <c r="AO294">
        <v>14.826595262510599</v>
      </c>
      <c r="AP294">
        <v>15.6587909090909</v>
      </c>
      <c r="AQ294">
        <v>-5.0349304464417205E-7</v>
      </c>
      <c r="AR294">
        <v>78.976408190119201</v>
      </c>
      <c r="AS294">
        <v>21</v>
      </c>
      <c r="AT294">
        <v>4</v>
      </c>
      <c r="AU294">
        <f t="shared" si="163"/>
        <v>1</v>
      </c>
      <c r="AV294">
        <f t="shared" si="164"/>
        <v>0</v>
      </c>
      <c r="AW294">
        <f t="shared" si="165"/>
        <v>40013.676904907152</v>
      </c>
      <c r="AX294">
        <f t="shared" si="166"/>
        <v>1999.96148148148</v>
      </c>
      <c r="AY294">
        <f t="shared" si="167"/>
        <v>1681.1676444444429</v>
      </c>
      <c r="AZ294">
        <f t="shared" si="168"/>
        <v>0.84060001155577802</v>
      </c>
      <c r="BA294">
        <f t="shared" si="169"/>
        <v>0.16075802230265174</v>
      </c>
      <c r="BB294">
        <v>0.87</v>
      </c>
      <c r="BC294">
        <v>0.5</v>
      </c>
      <c r="BD294" t="s">
        <v>354</v>
      </c>
      <c r="BE294">
        <v>2</v>
      </c>
      <c r="BF294" t="b">
        <v>1</v>
      </c>
      <c r="BG294">
        <v>1657123819</v>
      </c>
      <c r="BH294">
        <v>893.15774074074102</v>
      </c>
      <c r="BI294">
        <v>925.71762962962998</v>
      </c>
      <c r="BJ294">
        <v>15.664637037037</v>
      </c>
      <c r="BK294">
        <v>14.828881481481501</v>
      </c>
      <c r="BL294">
        <v>893.71144444444406</v>
      </c>
      <c r="BM294">
        <v>15.838144444444399</v>
      </c>
      <c r="BN294">
        <v>500.01274074074098</v>
      </c>
      <c r="BO294">
        <v>73.955792592592601</v>
      </c>
      <c r="BP294">
        <v>9.9976514814814801E-2</v>
      </c>
      <c r="BQ294">
        <v>19.8189666666667</v>
      </c>
      <c r="BR294">
        <v>20.012166666666701</v>
      </c>
      <c r="BS294">
        <v>999.9</v>
      </c>
      <c r="BT294">
        <v>0</v>
      </c>
      <c r="BU294">
        <v>0</v>
      </c>
      <c r="BV294">
        <v>9986.7111111111099</v>
      </c>
      <c r="BW294">
        <v>0</v>
      </c>
      <c r="BX294">
        <v>1344.77185185185</v>
      </c>
      <c r="BY294">
        <v>-32.560007407407397</v>
      </c>
      <c r="BZ294">
        <v>907.371148148148</v>
      </c>
      <c r="CA294">
        <v>939.65151851851795</v>
      </c>
      <c r="CB294">
        <v>0.835756851851852</v>
      </c>
      <c r="CC294">
        <v>925.71762962962998</v>
      </c>
      <c r="CD294">
        <v>14.828881481481501</v>
      </c>
      <c r="CE294">
        <v>1.1584903703703699</v>
      </c>
      <c r="CF294">
        <v>1.09668185185185</v>
      </c>
      <c r="CG294">
        <v>9.0785618518518501</v>
      </c>
      <c r="CH294">
        <v>8.2683488888888892</v>
      </c>
      <c r="CI294">
        <v>1999.96148148148</v>
      </c>
      <c r="CJ294">
        <v>0.97999855555555604</v>
      </c>
      <c r="CK294">
        <v>2.00016444444444E-2</v>
      </c>
      <c r="CL294">
        <v>0</v>
      </c>
      <c r="CM294">
        <v>2.5528555555555599</v>
      </c>
      <c r="CN294">
        <v>0</v>
      </c>
      <c r="CO294">
        <v>3937.9844444444402</v>
      </c>
      <c r="CP294">
        <v>16705.074074074098</v>
      </c>
      <c r="CQ294">
        <v>42.436999999999998</v>
      </c>
      <c r="CR294">
        <v>44.988333333333301</v>
      </c>
      <c r="CS294">
        <v>43.573666666666703</v>
      </c>
      <c r="CT294">
        <v>42.936999999999998</v>
      </c>
      <c r="CU294">
        <v>41.448666666666703</v>
      </c>
      <c r="CV294">
        <v>1959.96148148148</v>
      </c>
      <c r="CW294">
        <v>40</v>
      </c>
      <c r="CX294">
        <v>0</v>
      </c>
      <c r="CY294">
        <v>1651535543.5</v>
      </c>
      <c r="CZ294">
        <v>0</v>
      </c>
      <c r="DA294">
        <v>0</v>
      </c>
      <c r="DB294" t="s">
        <v>355</v>
      </c>
      <c r="DC294">
        <v>1656181403.5999999</v>
      </c>
      <c r="DD294">
        <v>1656181398.0999999</v>
      </c>
      <c r="DE294">
        <v>0</v>
      </c>
      <c r="DF294">
        <v>2.3420000000000001</v>
      </c>
      <c r="DG294">
        <v>0.193</v>
      </c>
      <c r="DH294">
        <v>3.7240000000000002</v>
      </c>
      <c r="DI294">
        <v>0.24399999999999999</v>
      </c>
      <c r="DJ294">
        <v>420</v>
      </c>
      <c r="DK294">
        <v>22</v>
      </c>
      <c r="DL294">
        <v>0.28000000000000003</v>
      </c>
      <c r="DM294">
        <v>0.02</v>
      </c>
      <c r="DN294">
        <v>-32.455570731707297</v>
      </c>
      <c r="DO294">
        <v>-1.6142090592334</v>
      </c>
      <c r="DP294">
        <v>0.164824345886842</v>
      </c>
      <c r="DQ294">
        <v>0</v>
      </c>
      <c r="DR294">
        <v>0.83661317073170705</v>
      </c>
      <c r="DS294">
        <v>-3.7760278745655202E-3</v>
      </c>
      <c r="DT294">
        <v>4.2359250891741002E-3</v>
      </c>
      <c r="DU294">
        <v>1</v>
      </c>
      <c r="DV294">
        <v>1</v>
      </c>
      <c r="DW294">
        <v>2</v>
      </c>
      <c r="DX294" t="s">
        <v>362</v>
      </c>
      <c r="DY294">
        <v>2.87785</v>
      </c>
      <c r="DZ294">
        <v>2.7164199999999998</v>
      </c>
      <c r="EA294">
        <v>0.130881</v>
      </c>
      <c r="EB294">
        <v>0.13358400000000001</v>
      </c>
      <c r="EC294">
        <v>6.3350900000000002E-2</v>
      </c>
      <c r="ED294">
        <v>6.0179400000000001E-2</v>
      </c>
      <c r="EE294">
        <v>24914.2</v>
      </c>
      <c r="EF294">
        <v>21279.200000000001</v>
      </c>
      <c r="EG294">
        <v>25656.799999999999</v>
      </c>
      <c r="EH294">
        <v>23912.6</v>
      </c>
      <c r="EI294">
        <v>41012.199999999997</v>
      </c>
      <c r="EJ294">
        <v>37186.199999999997</v>
      </c>
      <c r="EK294">
        <v>46355.8</v>
      </c>
      <c r="EL294">
        <v>42633.8</v>
      </c>
      <c r="EM294">
        <v>1.8126199999999999</v>
      </c>
      <c r="EN294">
        <v>2.2031499999999999</v>
      </c>
      <c r="EO294">
        <v>4.3101599999999997E-2</v>
      </c>
      <c r="EP294">
        <v>0</v>
      </c>
      <c r="EQ294">
        <v>19.290800000000001</v>
      </c>
      <c r="ER294">
        <v>999.9</v>
      </c>
      <c r="ES294">
        <v>40.825000000000003</v>
      </c>
      <c r="ET294">
        <v>27.795000000000002</v>
      </c>
      <c r="EU294">
        <v>20.6982</v>
      </c>
      <c r="EV294">
        <v>52.017400000000002</v>
      </c>
      <c r="EW294">
        <v>36.2179</v>
      </c>
      <c r="EX294">
        <v>2</v>
      </c>
      <c r="EY294">
        <v>-0.121059</v>
      </c>
      <c r="EZ294">
        <v>4.3692000000000002</v>
      </c>
      <c r="FA294">
        <v>20.190000000000001</v>
      </c>
      <c r="FB294">
        <v>5.2337600000000002</v>
      </c>
      <c r="FC294">
        <v>11.992000000000001</v>
      </c>
      <c r="FD294">
        <v>4.9569000000000001</v>
      </c>
      <c r="FE294">
        <v>3.3039499999999999</v>
      </c>
      <c r="FF294">
        <v>316.8</v>
      </c>
      <c r="FG294">
        <v>9999</v>
      </c>
      <c r="FH294">
        <v>9999</v>
      </c>
      <c r="FI294">
        <v>4186.8999999999996</v>
      </c>
      <c r="FJ294">
        <v>1.8682700000000001</v>
      </c>
      <c r="FK294">
        <v>1.8638600000000001</v>
      </c>
      <c r="FL294">
        <v>1.8715900000000001</v>
      </c>
      <c r="FM294">
        <v>1.8623400000000001</v>
      </c>
      <c r="FN294">
        <v>1.8618699999999999</v>
      </c>
      <c r="FO294">
        <v>1.8682700000000001</v>
      </c>
      <c r="FP294">
        <v>1.85839</v>
      </c>
      <c r="FQ294">
        <v>1.8649100000000001</v>
      </c>
      <c r="FR294">
        <v>5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-0.56000000000000005</v>
      </c>
      <c r="GF294">
        <v>-0.17369999999999999</v>
      </c>
      <c r="GG294">
        <v>-0.25096208036330597</v>
      </c>
      <c r="GH294">
        <v>1.40043110155519E-5</v>
      </c>
      <c r="GI294">
        <v>-8.9464880026576905E-7</v>
      </c>
      <c r="GJ294">
        <v>5.5918935111048905E-10</v>
      </c>
      <c r="GK294">
        <v>-0.17968596506812801</v>
      </c>
      <c r="GL294">
        <v>-4.5276668719836703E-2</v>
      </c>
      <c r="GM294">
        <v>3.5990739600394498E-3</v>
      </c>
      <c r="GN294">
        <v>-4.5187851206301597E-5</v>
      </c>
      <c r="GO294">
        <v>3</v>
      </c>
      <c r="GP294">
        <v>2215</v>
      </c>
      <c r="GQ294">
        <v>2</v>
      </c>
      <c r="GR294">
        <v>17</v>
      </c>
      <c r="GS294">
        <v>15707</v>
      </c>
      <c r="GT294">
        <v>15707.1</v>
      </c>
      <c r="GU294">
        <v>2.52319</v>
      </c>
      <c r="GV294">
        <v>2.3071299999999999</v>
      </c>
      <c r="GW294">
        <v>1.9982899999999999</v>
      </c>
      <c r="GX294">
        <v>2.7099600000000001</v>
      </c>
      <c r="GY294">
        <v>2.0935100000000002</v>
      </c>
      <c r="GZ294">
        <v>2.34131</v>
      </c>
      <c r="HA294">
        <v>32.576099999999997</v>
      </c>
      <c r="HB294">
        <v>15.2003</v>
      </c>
      <c r="HC294">
        <v>18</v>
      </c>
      <c r="HD294">
        <v>424.50200000000001</v>
      </c>
      <c r="HE294">
        <v>685.19299999999998</v>
      </c>
      <c r="HF294">
        <v>15.6082</v>
      </c>
      <c r="HG294">
        <v>25.477399999999999</v>
      </c>
      <c r="HH294">
        <v>30.000699999999998</v>
      </c>
      <c r="HI294">
        <v>25.211400000000001</v>
      </c>
      <c r="HJ294">
        <v>25.203600000000002</v>
      </c>
      <c r="HK294">
        <v>50.547600000000003</v>
      </c>
      <c r="HL294">
        <v>37.384799999999998</v>
      </c>
      <c r="HM294">
        <v>19.114799999999999</v>
      </c>
      <c r="HN294">
        <v>15.612500000000001</v>
      </c>
      <c r="HO294">
        <v>971.31700000000001</v>
      </c>
      <c r="HP294">
        <v>14.7979</v>
      </c>
      <c r="HQ294">
        <v>98.130399999999995</v>
      </c>
      <c r="HR294">
        <v>100.254</v>
      </c>
    </row>
    <row r="295" spans="1:226" x14ac:dyDescent="0.2">
      <c r="A295">
        <v>279</v>
      </c>
      <c r="B295">
        <v>1657123831.5</v>
      </c>
      <c r="C295">
        <v>3951</v>
      </c>
      <c r="D295" t="s">
        <v>916</v>
      </c>
      <c r="E295" t="s">
        <v>917</v>
      </c>
      <c r="F295">
        <v>5</v>
      </c>
      <c r="G295" t="s">
        <v>1903</v>
      </c>
      <c r="H295" t="s">
        <v>353</v>
      </c>
      <c r="I295">
        <v>1657123823.7142899</v>
      </c>
      <c r="J295">
        <f t="shared" si="136"/>
        <v>4.8414507717341633E-3</v>
      </c>
      <c r="K295">
        <f t="shared" si="137"/>
        <v>4.8414507717341637</v>
      </c>
      <c r="L295">
        <f t="shared" si="138"/>
        <v>50.77852063426154</v>
      </c>
      <c r="M295">
        <f t="shared" si="139"/>
        <v>908.91228571428599</v>
      </c>
      <c r="N295">
        <f t="shared" si="140"/>
        <v>615.10316010207066</v>
      </c>
      <c r="O295">
        <f t="shared" si="141"/>
        <v>45.552297768657894</v>
      </c>
      <c r="P295">
        <f t="shared" si="142"/>
        <v>67.310730573353197</v>
      </c>
      <c r="Q295">
        <f t="shared" si="143"/>
        <v>0.30803588874650645</v>
      </c>
      <c r="R295">
        <f t="shared" si="144"/>
        <v>3.7944206384621975</v>
      </c>
      <c r="S295">
        <f t="shared" si="145"/>
        <v>0.29478708224251843</v>
      </c>
      <c r="T295">
        <f t="shared" si="146"/>
        <v>0.18538479156801985</v>
      </c>
      <c r="U295">
        <f t="shared" si="147"/>
        <v>321.506823</v>
      </c>
      <c r="V295">
        <f t="shared" si="148"/>
        <v>20.311762616960859</v>
      </c>
      <c r="W295">
        <f t="shared" si="149"/>
        <v>20.004757142857098</v>
      </c>
      <c r="X295">
        <f t="shared" si="150"/>
        <v>2.3473044687452478</v>
      </c>
      <c r="Y295">
        <f t="shared" si="151"/>
        <v>50.010317198853294</v>
      </c>
      <c r="Z295">
        <f t="shared" si="152"/>
        <v>1.1598359786778663</v>
      </c>
      <c r="AA295">
        <f t="shared" si="153"/>
        <v>2.319193405764802</v>
      </c>
      <c r="AB295">
        <f t="shared" si="154"/>
        <v>1.1874684900673815</v>
      </c>
      <c r="AC295">
        <f t="shared" si="155"/>
        <v>-213.5079790334766</v>
      </c>
      <c r="AD295">
        <f t="shared" si="156"/>
        <v>-39.771781713114002</v>
      </c>
      <c r="AE295">
        <f t="shared" si="157"/>
        <v>-2.1053897861151816</v>
      </c>
      <c r="AF295">
        <f t="shared" si="158"/>
        <v>66.121672467294246</v>
      </c>
      <c r="AG295">
        <f t="shared" si="159"/>
        <v>182.58179226533687</v>
      </c>
      <c r="AH295">
        <f t="shared" si="160"/>
        <v>4.8589035830840785</v>
      </c>
      <c r="AI295">
        <f t="shared" si="161"/>
        <v>50.77852063426154</v>
      </c>
      <c r="AJ295">
        <v>970.93568987495598</v>
      </c>
      <c r="AK295">
        <v>948.151703030303</v>
      </c>
      <c r="AL295">
        <v>3.4017775919555699</v>
      </c>
      <c r="AM295">
        <v>66.878724272265899</v>
      </c>
      <c r="AN295">
        <f t="shared" si="162"/>
        <v>4.8414507717341637</v>
      </c>
      <c r="AO295">
        <v>14.834176144166999</v>
      </c>
      <c r="AP295">
        <v>15.6633741258741</v>
      </c>
      <c r="AQ295">
        <v>8.6540163942974399E-7</v>
      </c>
      <c r="AR295">
        <v>78.976408190119201</v>
      </c>
      <c r="AS295">
        <v>21</v>
      </c>
      <c r="AT295">
        <v>4</v>
      </c>
      <c r="AU295">
        <f t="shared" si="163"/>
        <v>1</v>
      </c>
      <c r="AV295">
        <f t="shared" si="164"/>
        <v>0</v>
      </c>
      <c r="AW295">
        <f t="shared" si="165"/>
        <v>40015.281723771295</v>
      </c>
      <c r="AX295">
        <f t="shared" si="166"/>
        <v>1999.9425000000001</v>
      </c>
      <c r="AY295">
        <f t="shared" si="167"/>
        <v>1681.1516999999999</v>
      </c>
      <c r="AZ295">
        <f t="shared" si="168"/>
        <v>0.84060001725049582</v>
      </c>
      <c r="BA295">
        <f t="shared" si="169"/>
        <v>0.16075803329345717</v>
      </c>
      <c r="BB295">
        <v>0.87</v>
      </c>
      <c r="BC295">
        <v>0.5</v>
      </c>
      <c r="BD295" t="s">
        <v>354</v>
      </c>
      <c r="BE295">
        <v>2</v>
      </c>
      <c r="BF295" t="b">
        <v>1</v>
      </c>
      <c r="BG295">
        <v>1657123823.7142899</v>
      </c>
      <c r="BH295">
        <v>908.91228571428599</v>
      </c>
      <c r="BI295">
        <v>941.44935714285702</v>
      </c>
      <c r="BJ295">
        <v>15.6615321428571</v>
      </c>
      <c r="BK295">
        <v>14.829339285714299</v>
      </c>
      <c r="BL295">
        <v>909.46974999999998</v>
      </c>
      <c r="BM295">
        <v>15.8351392857143</v>
      </c>
      <c r="BN295">
        <v>500.00921428571399</v>
      </c>
      <c r="BO295">
        <v>73.956378571428601</v>
      </c>
      <c r="BP295">
        <v>9.9976074999999998E-2</v>
      </c>
      <c r="BQ295">
        <v>19.810335714285699</v>
      </c>
      <c r="BR295">
        <v>20.004757142857098</v>
      </c>
      <c r="BS295">
        <v>999.9</v>
      </c>
      <c r="BT295">
        <v>0</v>
      </c>
      <c r="BU295">
        <v>0</v>
      </c>
      <c r="BV295">
        <v>9986.7392857142895</v>
      </c>
      <c r="BW295">
        <v>0</v>
      </c>
      <c r="BX295">
        <v>1345.1671428571401</v>
      </c>
      <c r="BY295">
        <v>-32.537096428571402</v>
      </c>
      <c r="BZ295">
        <v>923.37364285714295</v>
      </c>
      <c r="CA295">
        <v>955.62060714285701</v>
      </c>
      <c r="CB295">
        <v>0.83219489285714299</v>
      </c>
      <c r="CC295">
        <v>941.44935714285702</v>
      </c>
      <c r="CD295">
        <v>14.829339285714299</v>
      </c>
      <c r="CE295">
        <v>1.1582703571428601</v>
      </c>
      <c r="CF295">
        <v>1.09672464285714</v>
      </c>
      <c r="CG295">
        <v>9.0757389285714307</v>
      </c>
      <c r="CH295">
        <v>8.2689175000000006</v>
      </c>
      <c r="CI295">
        <v>1999.9425000000001</v>
      </c>
      <c r="CJ295">
        <v>0.97999839285714296</v>
      </c>
      <c r="CK295">
        <v>2.0001807142857101E-2</v>
      </c>
      <c r="CL295">
        <v>0</v>
      </c>
      <c r="CM295">
        <v>2.5397178571428598</v>
      </c>
      <c r="CN295">
        <v>0</v>
      </c>
      <c r="CO295">
        <v>3934.28071428571</v>
      </c>
      <c r="CP295">
        <v>16704.907142857101</v>
      </c>
      <c r="CQ295">
        <v>42.436999999999998</v>
      </c>
      <c r="CR295">
        <v>44.9955</v>
      </c>
      <c r="CS295">
        <v>43.591250000000002</v>
      </c>
      <c r="CT295">
        <v>42.936999999999998</v>
      </c>
      <c r="CU295">
        <v>41.452750000000002</v>
      </c>
      <c r="CV295">
        <v>1959.9425000000001</v>
      </c>
      <c r="CW295">
        <v>40</v>
      </c>
      <c r="CX295">
        <v>0</v>
      </c>
      <c r="CY295">
        <v>1651535548.3</v>
      </c>
      <c r="CZ295">
        <v>0</v>
      </c>
      <c r="DA295">
        <v>0</v>
      </c>
      <c r="DB295" t="s">
        <v>355</v>
      </c>
      <c r="DC295">
        <v>1656181403.5999999</v>
      </c>
      <c r="DD295">
        <v>1656181398.0999999</v>
      </c>
      <c r="DE295">
        <v>0</v>
      </c>
      <c r="DF295">
        <v>2.3420000000000001</v>
      </c>
      <c r="DG295">
        <v>0.193</v>
      </c>
      <c r="DH295">
        <v>3.7240000000000002</v>
      </c>
      <c r="DI295">
        <v>0.24399999999999999</v>
      </c>
      <c r="DJ295">
        <v>420</v>
      </c>
      <c r="DK295">
        <v>22</v>
      </c>
      <c r="DL295">
        <v>0.28000000000000003</v>
      </c>
      <c r="DM295">
        <v>0.02</v>
      </c>
      <c r="DN295">
        <v>-32.535175609756102</v>
      </c>
      <c r="DO295">
        <v>-0.56274146341468001</v>
      </c>
      <c r="DP295">
        <v>0.13303448806558499</v>
      </c>
      <c r="DQ295">
        <v>0</v>
      </c>
      <c r="DR295">
        <v>0.83391819512195098</v>
      </c>
      <c r="DS295">
        <v>-4.6550174216025697E-2</v>
      </c>
      <c r="DT295">
        <v>6.2365150181558603E-3</v>
      </c>
      <c r="DU295">
        <v>1</v>
      </c>
      <c r="DV295">
        <v>1</v>
      </c>
      <c r="DW295">
        <v>2</v>
      </c>
      <c r="DX295" t="s">
        <v>362</v>
      </c>
      <c r="DY295">
        <v>2.8777599999999999</v>
      </c>
      <c r="DZ295">
        <v>2.7164700000000002</v>
      </c>
      <c r="EA295">
        <v>0.13242499999999999</v>
      </c>
      <c r="EB295">
        <v>0.13502700000000001</v>
      </c>
      <c r="EC295">
        <v>6.3363500000000003E-2</v>
      </c>
      <c r="ED295">
        <v>6.0186400000000001E-2</v>
      </c>
      <c r="EE295">
        <v>24869.3</v>
      </c>
      <c r="EF295">
        <v>21243.3</v>
      </c>
      <c r="EG295">
        <v>25656.2</v>
      </c>
      <c r="EH295">
        <v>23912.1</v>
      </c>
      <c r="EI295">
        <v>41010.6</v>
      </c>
      <c r="EJ295">
        <v>37184.9</v>
      </c>
      <c r="EK295">
        <v>46354.7</v>
      </c>
      <c r="EL295">
        <v>42632.7</v>
      </c>
      <c r="EM295">
        <v>1.81247</v>
      </c>
      <c r="EN295">
        <v>2.2029000000000001</v>
      </c>
      <c r="EO295">
        <v>4.2337899999999998E-2</v>
      </c>
      <c r="EP295">
        <v>0</v>
      </c>
      <c r="EQ295">
        <v>19.295300000000001</v>
      </c>
      <c r="ER295">
        <v>999.9</v>
      </c>
      <c r="ES295">
        <v>40.825000000000003</v>
      </c>
      <c r="ET295">
        <v>27.805</v>
      </c>
      <c r="EU295">
        <v>20.712800000000001</v>
      </c>
      <c r="EV295">
        <v>51.607399999999998</v>
      </c>
      <c r="EW295">
        <v>36.145800000000001</v>
      </c>
      <c r="EX295">
        <v>2</v>
      </c>
      <c r="EY295">
        <v>-0.12046999999999999</v>
      </c>
      <c r="EZ295">
        <v>4.3362100000000003</v>
      </c>
      <c r="FA295">
        <v>20.190899999999999</v>
      </c>
      <c r="FB295">
        <v>5.2340600000000004</v>
      </c>
      <c r="FC295">
        <v>11.992000000000001</v>
      </c>
      <c r="FD295">
        <v>4.9568000000000003</v>
      </c>
      <c r="FE295">
        <v>3.3038699999999999</v>
      </c>
      <c r="FF295">
        <v>316.8</v>
      </c>
      <c r="FG295">
        <v>9999</v>
      </c>
      <c r="FH295">
        <v>9999</v>
      </c>
      <c r="FI295">
        <v>4186.8999999999996</v>
      </c>
      <c r="FJ295">
        <v>1.8682799999999999</v>
      </c>
      <c r="FK295">
        <v>1.8638600000000001</v>
      </c>
      <c r="FL295">
        <v>1.87157</v>
      </c>
      <c r="FM295">
        <v>1.8623400000000001</v>
      </c>
      <c r="FN295">
        <v>1.8618399999999999</v>
      </c>
      <c r="FO295">
        <v>1.86829</v>
      </c>
      <c r="FP295">
        <v>1.8584099999999999</v>
      </c>
      <c r="FQ295">
        <v>1.8649</v>
      </c>
      <c r="FR295">
        <v>5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-0.56299999999999994</v>
      </c>
      <c r="GF295">
        <v>-0.17349999999999999</v>
      </c>
      <c r="GG295">
        <v>-0.25096208036330597</v>
      </c>
      <c r="GH295">
        <v>1.40043110155519E-5</v>
      </c>
      <c r="GI295">
        <v>-8.9464880026576905E-7</v>
      </c>
      <c r="GJ295">
        <v>5.5918935111048905E-10</v>
      </c>
      <c r="GK295">
        <v>-0.17968596506812801</v>
      </c>
      <c r="GL295">
        <v>-4.5276668719836703E-2</v>
      </c>
      <c r="GM295">
        <v>3.5990739600394498E-3</v>
      </c>
      <c r="GN295">
        <v>-4.5187851206301597E-5</v>
      </c>
      <c r="GO295">
        <v>3</v>
      </c>
      <c r="GP295">
        <v>2215</v>
      </c>
      <c r="GQ295">
        <v>2</v>
      </c>
      <c r="GR295">
        <v>17</v>
      </c>
      <c r="GS295">
        <v>15707.1</v>
      </c>
      <c r="GT295">
        <v>15707.2</v>
      </c>
      <c r="GU295">
        <v>2.5573700000000001</v>
      </c>
      <c r="GV295">
        <v>2.3083499999999999</v>
      </c>
      <c r="GW295">
        <v>1.9982899999999999</v>
      </c>
      <c r="GX295">
        <v>2.7099600000000001</v>
      </c>
      <c r="GY295">
        <v>2.0935100000000002</v>
      </c>
      <c r="GZ295">
        <v>2.3754900000000001</v>
      </c>
      <c r="HA295">
        <v>32.576099999999997</v>
      </c>
      <c r="HB295">
        <v>15.209</v>
      </c>
      <c r="HC295">
        <v>18</v>
      </c>
      <c r="HD295">
        <v>424.50099999999998</v>
      </c>
      <c r="HE295">
        <v>685.13199999999995</v>
      </c>
      <c r="HF295">
        <v>15.604900000000001</v>
      </c>
      <c r="HG295">
        <v>25.4894</v>
      </c>
      <c r="HH295">
        <v>30.000699999999998</v>
      </c>
      <c r="HI295">
        <v>25.2225</v>
      </c>
      <c r="HJ295">
        <v>25.215299999999999</v>
      </c>
      <c r="HK295">
        <v>51.26</v>
      </c>
      <c r="HL295">
        <v>37.384799999999998</v>
      </c>
      <c r="HM295">
        <v>18.737400000000001</v>
      </c>
      <c r="HN295">
        <v>15.610300000000001</v>
      </c>
      <c r="HO295">
        <v>991.62</v>
      </c>
      <c r="HP295">
        <v>14.792</v>
      </c>
      <c r="HQ295">
        <v>98.128</v>
      </c>
      <c r="HR295">
        <v>100.252</v>
      </c>
    </row>
    <row r="296" spans="1:226" x14ac:dyDescent="0.2">
      <c r="A296">
        <v>280</v>
      </c>
      <c r="B296">
        <v>1657123836.5</v>
      </c>
      <c r="C296">
        <v>3956</v>
      </c>
      <c r="D296" t="s">
        <v>918</v>
      </c>
      <c r="E296" t="s">
        <v>919</v>
      </c>
      <c r="F296">
        <v>5</v>
      </c>
      <c r="G296" t="s">
        <v>1904</v>
      </c>
      <c r="H296" t="s">
        <v>353</v>
      </c>
      <c r="I296">
        <v>1657123829</v>
      </c>
      <c r="J296">
        <f t="shared" si="136"/>
        <v>4.852473159975646E-3</v>
      </c>
      <c r="K296">
        <f t="shared" si="137"/>
        <v>4.8524731599756459</v>
      </c>
      <c r="L296">
        <f t="shared" si="138"/>
        <v>52.068636828030719</v>
      </c>
      <c r="M296">
        <f t="shared" si="139"/>
        <v>926.52081481481503</v>
      </c>
      <c r="N296">
        <f t="shared" si="140"/>
        <v>626.26340168542117</v>
      </c>
      <c r="O296">
        <f t="shared" si="141"/>
        <v>46.378996981402594</v>
      </c>
      <c r="P296">
        <f t="shared" si="142"/>
        <v>68.615068288930331</v>
      </c>
      <c r="Q296">
        <f t="shared" si="143"/>
        <v>0.30901989830790855</v>
      </c>
      <c r="R296">
        <f t="shared" si="144"/>
        <v>3.7975022366900477</v>
      </c>
      <c r="S296">
        <f t="shared" si="145"/>
        <v>0.29569859708550283</v>
      </c>
      <c r="T296">
        <f t="shared" si="146"/>
        <v>0.18596063328790885</v>
      </c>
      <c r="U296">
        <f t="shared" si="147"/>
        <v>321.50790177777793</v>
      </c>
      <c r="V296">
        <f t="shared" si="148"/>
        <v>20.300403668886457</v>
      </c>
      <c r="W296">
        <f t="shared" si="149"/>
        <v>19.998662962963</v>
      </c>
      <c r="X296">
        <f t="shared" si="150"/>
        <v>2.346418809734296</v>
      </c>
      <c r="Y296">
        <f t="shared" si="151"/>
        <v>50.040291329121878</v>
      </c>
      <c r="Z296">
        <f t="shared" si="152"/>
        <v>1.15990336681673</v>
      </c>
      <c r="AA296">
        <f t="shared" si="153"/>
        <v>2.3179388768700129</v>
      </c>
      <c r="AB296">
        <f t="shared" si="154"/>
        <v>1.1865154429175659</v>
      </c>
      <c r="AC296">
        <f t="shared" si="155"/>
        <v>-213.99406635492599</v>
      </c>
      <c r="AD296">
        <f t="shared" si="156"/>
        <v>-40.342610973543863</v>
      </c>
      <c r="AE296">
        <f t="shared" si="157"/>
        <v>-2.1337127166443772</v>
      </c>
      <c r="AF296">
        <f t="shared" si="158"/>
        <v>65.037511732663717</v>
      </c>
      <c r="AG296">
        <f t="shared" si="159"/>
        <v>182.60558983789258</v>
      </c>
      <c r="AH296">
        <f t="shared" si="160"/>
        <v>4.8437160273302595</v>
      </c>
      <c r="AI296">
        <f t="shared" si="161"/>
        <v>52.068636828030719</v>
      </c>
      <c r="AJ296">
        <v>987.51399781528505</v>
      </c>
      <c r="AK296">
        <v>964.81811515151503</v>
      </c>
      <c r="AL296">
        <v>3.3237456961686198</v>
      </c>
      <c r="AM296">
        <v>66.878724272265899</v>
      </c>
      <c r="AN296">
        <f t="shared" si="162"/>
        <v>4.8524731599756459</v>
      </c>
      <c r="AO296">
        <v>14.8352953557335</v>
      </c>
      <c r="AP296">
        <v>15.666384615384599</v>
      </c>
      <c r="AQ296">
        <v>3.05160498422524E-6</v>
      </c>
      <c r="AR296">
        <v>78.976408190119201</v>
      </c>
      <c r="AS296">
        <v>21</v>
      </c>
      <c r="AT296">
        <v>4</v>
      </c>
      <c r="AU296">
        <f t="shared" si="163"/>
        <v>1</v>
      </c>
      <c r="AV296">
        <f t="shared" si="164"/>
        <v>0</v>
      </c>
      <c r="AW296">
        <f t="shared" si="165"/>
        <v>40057.411790152539</v>
      </c>
      <c r="AX296">
        <f t="shared" si="166"/>
        <v>1999.9492592592601</v>
      </c>
      <c r="AY296">
        <f t="shared" si="167"/>
        <v>1681.1573777777785</v>
      </c>
      <c r="AZ296">
        <f t="shared" si="168"/>
        <v>0.84060001522260841</v>
      </c>
      <c r="BA296">
        <f t="shared" si="169"/>
        <v>0.16075802937963427</v>
      </c>
      <c r="BB296">
        <v>0.87</v>
      </c>
      <c r="BC296">
        <v>0.5</v>
      </c>
      <c r="BD296" t="s">
        <v>354</v>
      </c>
      <c r="BE296">
        <v>2</v>
      </c>
      <c r="BF296" t="b">
        <v>1</v>
      </c>
      <c r="BG296">
        <v>1657123829</v>
      </c>
      <c r="BH296">
        <v>926.52081481481503</v>
      </c>
      <c r="BI296">
        <v>959.07511111111103</v>
      </c>
      <c r="BJ296">
        <v>15.6623703703704</v>
      </c>
      <c r="BK296">
        <v>14.832762962963001</v>
      </c>
      <c r="BL296">
        <v>927.08211111111098</v>
      </c>
      <c r="BM296">
        <v>15.835944444444401</v>
      </c>
      <c r="BN296">
        <v>499.999296296296</v>
      </c>
      <c r="BO296">
        <v>73.956755555555503</v>
      </c>
      <c r="BP296">
        <v>9.9938251851851803E-2</v>
      </c>
      <c r="BQ296">
        <v>19.8016111111111</v>
      </c>
      <c r="BR296">
        <v>19.998662962963</v>
      </c>
      <c r="BS296">
        <v>999.9</v>
      </c>
      <c r="BT296">
        <v>0</v>
      </c>
      <c r="BU296">
        <v>0</v>
      </c>
      <c r="BV296">
        <v>9997.3362962963001</v>
      </c>
      <c r="BW296">
        <v>0</v>
      </c>
      <c r="BX296">
        <v>1345.1174074074099</v>
      </c>
      <c r="BY296">
        <v>-32.554255555555599</v>
      </c>
      <c r="BZ296">
        <v>941.263222222222</v>
      </c>
      <c r="CA296">
        <v>973.51507407407405</v>
      </c>
      <c r="CB296">
        <v>0.82961792592592598</v>
      </c>
      <c r="CC296">
        <v>959.07511111111103</v>
      </c>
      <c r="CD296">
        <v>14.832762962963001</v>
      </c>
      <c r="CE296">
        <v>1.1583388888888899</v>
      </c>
      <c r="CF296">
        <v>1.0969822222222201</v>
      </c>
      <c r="CG296">
        <v>9.0766140740740706</v>
      </c>
      <c r="CH296">
        <v>8.2723911111111104</v>
      </c>
      <c r="CI296">
        <v>1999.9492592592601</v>
      </c>
      <c r="CJ296">
        <v>0.97999855555555604</v>
      </c>
      <c r="CK296">
        <v>2.00016444444444E-2</v>
      </c>
      <c r="CL296">
        <v>0</v>
      </c>
      <c r="CM296">
        <v>2.52462592592593</v>
      </c>
      <c r="CN296">
        <v>0</v>
      </c>
      <c r="CO296">
        <v>3923.4029629629599</v>
      </c>
      <c r="CP296">
        <v>16704.9703703704</v>
      </c>
      <c r="CQ296">
        <v>42.436999999999998</v>
      </c>
      <c r="CR296">
        <v>45</v>
      </c>
      <c r="CS296">
        <v>43.597000000000001</v>
      </c>
      <c r="CT296">
        <v>42.936999999999998</v>
      </c>
      <c r="CU296">
        <v>41.469666666666697</v>
      </c>
      <c r="CV296">
        <v>1959.9492592592601</v>
      </c>
      <c r="CW296">
        <v>40</v>
      </c>
      <c r="CX296">
        <v>0</v>
      </c>
      <c r="CY296">
        <v>1651535553.7</v>
      </c>
      <c r="CZ296">
        <v>0</v>
      </c>
      <c r="DA296">
        <v>0</v>
      </c>
      <c r="DB296" t="s">
        <v>355</v>
      </c>
      <c r="DC296">
        <v>1656181403.5999999</v>
      </c>
      <c r="DD296">
        <v>1656181398.0999999</v>
      </c>
      <c r="DE296">
        <v>0</v>
      </c>
      <c r="DF296">
        <v>2.3420000000000001</v>
      </c>
      <c r="DG296">
        <v>0.193</v>
      </c>
      <c r="DH296">
        <v>3.7240000000000002</v>
      </c>
      <c r="DI296">
        <v>0.24399999999999999</v>
      </c>
      <c r="DJ296">
        <v>420</v>
      </c>
      <c r="DK296">
        <v>22</v>
      </c>
      <c r="DL296">
        <v>0.28000000000000003</v>
      </c>
      <c r="DM296">
        <v>0.02</v>
      </c>
      <c r="DN296">
        <v>-32.510085365853698</v>
      </c>
      <c r="DO296">
        <v>0.63331358885024602</v>
      </c>
      <c r="DP296">
        <v>0.26307804977543597</v>
      </c>
      <c r="DQ296">
        <v>0</v>
      </c>
      <c r="DR296">
        <v>0.83283031707317101</v>
      </c>
      <c r="DS296">
        <v>-4.5018689895469602E-2</v>
      </c>
      <c r="DT296">
        <v>6.4391984557958101E-3</v>
      </c>
      <c r="DU296">
        <v>1</v>
      </c>
      <c r="DV296">
        <v>1</v>
      </c>
      <c r="DW296">
        <v>2</v>
      </c>
      <c r="DX296" t="s">
        <v>362</v>
      </c>
      <c r="DY296">
        <v>2.8776899999999999</v>
      </c>
      <c r="DZ296">
        <v>2.71652</v>
      </c>
      <c r="EA296">
        <v>0.13392100000000001</v>
      </c>
      <c r="EB296">
        <v>0.13661899999999999</v>
      </c>
      <c r="EC296">
        <v>6.33711E-2</v>
      </c>
      <c r="ED296">
        <v>6.0172200000000002E-2</v>
      </c>
      <c r="EE296">
        <v>24825.7</v>
      </c>
      <c r="EF296">
        <v>21203.7</v>
      </c>
      <c r="EG296">
        <v>25655.5</v>
      </c>
      <c r="EH296">
        <v>23911.599999999999</v>
      </c>
      <c r="EI296">
        <v>41009.599999999999</v>
      </c>
      <c r="EJ296">
        <v>37185</v>
      </c>
      <c r="EK296">
        <v>46353.9</v>
      </c>
      <c r="EL296">
        <v>42632.1</v>
      </c>
      <c r="EM296">
        <v>1.8122499999999999</v>
      </c>
      <c r="EN296">
        <v>2.2027000000000001</v>
      </c>
      <c r="EO296">
        <v>4.1760499999999999E-2</v>
      </c>
      <c r="EP296">
        <v>0</v>
      </c>
      <c r="EQ296">
        <v>19.3</v>
      </c>
      <c r="ER296">
        <v>999.9</v>
      </c>
      <c r="ES296">
        <v>40.801000000000002</v>
      </c>
      <c r="ET296">
        <v>27.805</v>
      </c>
      <c r="EU296">
        <v>20.6996</v>
      </c>
      <c r="EV296">
        <v>51.977400000000003</v>
      </c>
      <c r="EW296">
        <v>36.225999999999999</v>
      </c>
      <c r="EX296">
        <v>2</v>
      </c>
      <c r="EY296">
        <v>-0.18476600000000001</v>
      </c>
      <c r="EZ296">
        <v>3.8069600000000001</v>
      </c>
      <c r="FA296">
        <v>20.2042</v>
      </c>
      <c r="FB296">
        <v>5.2340600000000004</v>
      </c>
      <c r="FC296">
        <v>11.9918</v>
      </c>
      <c r="FD296">
        <v>4.9568000000000003</v>
      </c>
      <c r="FE296">
        <v>3.3039999999999998</v>
      </c>
      <c r="FF296">
        <v>316.8</v>
      </c>
      <c r="FG296">
        <v>9999</v>
      </c>
      <c r="FH296">
        <v>9999</v>
      </c>
      <c r="FI296">
        <v>4187.1000000000004</v>
      </c>
      <c r="FJ296">
        <v>1.86829</v>
      </c>
      <c r="FK296">
        <v>1.86389</v>
      </c>
      <c r="FL296">
        <v>1.8716299999999999</v>
      </c>
      <c r="FM296">
        <v>1.8623400000000001</v>
      </c>
      <c r="FN296">
        <v>1.8618699999999999</v>
      </c>
      <c r="FO296">
        <v>1.8682799999999999</v>
      </c>
      <c r="FP296">
        <v>1.8584099999999999</v>
      </c>
      <c r="FQ296">
        <v>1.86493</v>
      </c>
      <c r="FR296">
        <v>5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-0.56599999999999995</v>
      </c>
      <c r="GF296">
        <v>-0.1734</v>
      </c>
      <c r="GG296">
        <v>-0.25096208036330597</v>
      </c>
      <c r="GH296">
        <v>1.40043110155519E-5</v>
      </c>
      <c r="GI296">
        <v>-8.9464880026576905E-7</v>
      </c>
      <c r="GJ296">
        <v>5.5918935111048905E-10</v>
      </c>
      <c r="GK296">
        <v>-0.17968596506812801</v>
      </c>
      <c r="GL296">
        <v>-4.5276668719836703E-2</v>
      </c>
      <c r="GM296">
        <v>3.5990739600394498E-3</v>
      </c>
      <c r="GN296">
        <v>-4.5187851206301597E-5</v>
      </c>
      <c r="GO296">
        <v>3</v>
      </c>
      <c r="GP296">
        <v>2215</v>
      </c>
      <c r="GQ296">
        <v>2</v>
      </c>
      <c r="GR296">
        <v>17</v>
      </c>
      <c r="GS296">
        <v>15707.2</v>
      </c>
      <c r="GT296">
        <v>15707.3</v>
      </c>
      <c r="GU296">
        <v>2.5915499999999998</v>
      </c>
      <c r="GV296">
        <v>2.3034699999999999</v>
      </c>
      <c r="GW296">
        <v>1.9982899999999999</v>
      </c>
      <c r="GX296">
        <v>2.7099600000000001</v>
      </c>
      <c r="GY296">
        <v>2.0935100000000002</v>
      </c>
      <c r="GZ296">
        <v>2.3168899999999999</v>
      </c>
      <c r="HA296">
        <v>32.576099999999997</v>
      </c>
      <c r="HB296">
        <v>15.209</v>
      </c>
      <c r="HC296">
        <v>18</v>
      </c>
      <c r="HD296">
        <v>424.46800000000002</v>
      </c>
      <c r="HE296">
        <v>685.11800000000005</v>
      </c>
      <c r="HF296">
        <v>15.627000000000001</v>
      </c>
      <c r="HG296">
        <v>25.501000000000001</v>
      </c>
      <c r="HH296">
        <v>30.000299999999999</v>
      </c>
      <c r="HI296">
        <v>25.2349</v>
      </c>
      <c r="HJ296">
        <v>25.2273</v>
      </c>
      <c r="HK296">
        <v>51.919899999999998</v>
      </c>
      <c r="HL296">
        <v>37.384799999999998</v>
      </c>
      <c r="HM296">
        <v>18.737400000000001</v>
      </c>
      <c r="HN296">
        <v>15.795400000000001</v>
      </c>
      <c r="HO296">
        <v>1005.11</v>
      </c>
      <c r="HP296">
        <v>14.7881</v>
      </c>
      <c r="HQ296">
        <v>98.126000000000005</v>
      </c>
      <c r="HR296">
        <v>100.25</v>
      </c>
    </row>
    <row r="297" spans="1:226" x14ac:dyDescent="0.2">
      <c r="A297">
        <v>281</v>
      </c>
      <c r="B297">
        <v>1657123841.5</v>
      </c>
      <c r="C297">
        <v>3961</v>
      </c>
      <c r="D297" t="s">
        <v>920</v>
      </c>
      <c r="E297" t="s">
        <v>921</v>
      </c>
      <c r="F297">
        <v>5</v>
      </c>
      <c r="G297" t="s">
        <v>1905</v>
      </c>
      <c r="H297" t="s">
        <v>353</v>
      </c>
      <c r="I297">
        <v>1657123833.7142899</v>
      </c>
      <c r="J297">
        <f t="shared" si="136"/>
        <v>4.9320657916835089E-3</v>
      </c>
      <c r="K297">
        <f t="shared" si="137"/>
        <v>4.9320657916835087</v>
      </c>
      <c r="L297">
        <f t="shared" si="138"/>
        <v>51.044939678775826</v>
      </c>
      <c r="M297">
        <f t="shared" si="139"/>
        <v>942.29039285714305</v>
      </c>
      <c r="N297">
        <f t="shared" si="140"/>
        <v>651.82378647742235</v>
      </c>
      <c r="O297">
        <f t="shared" si="141"/>
        <v>48.272107373863136</v>
      </c>
      <c r="P297">
        <f t="shared" si="142"/>
        <v>69.783189820636039</v>
      </c>
      <c r="Q297">
        <f t="shared" si="143"/>
        <v>0.31473662061232471</v>
      </c>
      <c r="R297">
        <f t="shared" si="144"/>
        <v>3.7959368193303527</v>
      </c>
      <c r="S297">
        <f t="shared" si="145"/>
        <v>0.30092429604217674</v>
      </c>
      <c r="T297">
        <f t="shared" si="146"/>
        <v>0.1892681515784076</v>
      </c>
      <c r="U297">
        <f t="shared" si="147"/>
        <v>321.5141396785707</v>
      </c>
      <c r="V297">
        <f t="shared" si="148"/>
        <v>20.280691469353798</v>
      </c>
      <c r="W297">
        <f t="shared" si="149"/>
        <v>19.990617857142901</v>
      </c>
      <c r="X297">
        <f t="shared" si="150"/>
        <v>2.3452500736983772</v>
      </c>
      <c r="Y297">
        <f t="shared" si="151"/>
        <v>50.064550971851382</v>
      </c>
      <c r="Z297">
        <f t="shared" si="152"/>
        <v>1.1602032479425026</v>
      </c>
      <c r="AA297">
        <f t="shared" si="153"/>
        <v>2.3174146685043131</v>
      </c>
      <c r="AB297">
        <f t="shared" si="154"/>
        <v>1.1850468257558746</v>
      </c>
      <c r="AC297">
        <f t="shared" si="155"/>
        <v>-217.50410141324275</v>
      </c>
      <c r="AD297">
        <f t="shared" si="156"/>
        <v>-39.425887929616785</v>
      </c>
      <c r="AE297">
        <f t="shared" si="157"/>
        <v>-2.0859624331301059</v>
      </c>
      <c r="AF297">
        <f t="shared" si="158"/>
        <v>62.498187902581087</v>
      </c>
      <c r="AG297">
        <f t="shared" si="159"/>
        <v>183.04474431111299</v>
      </c>
      <c r="AH297">
        <f t="shared" si="160"/>
        <v>4.8537331973131304</v>
      </c>
      <c r="AI297">
        <f t="shared" si="161"/>
        <v>51.044939678775826</v>
      </c>
      <c r="AJ297">
        <v>1005.35951456667</v>
      </c>
      <c r="AK297">
        <v>982.21012727272705</v>
      </c>
      <c r="AL297">
        <v>3.4798979044740701</v>
      </c>
      <c r="AM297">
        <v>66.878724272265899</v>
      </c>
      <c r="AN297">
        <f t="shared" si="162"/>
        <v>4.9320657916835087</v>
      </c>
      <c r="AO297">
        <v>14.833351808112401</v>
      </c>
      <c r="AP297">
        <v>15.678053846153899</v>
      </c>
      <c r="AQ297">
        <v>3.8533756906671197E-6</v>
      </c>
      <c r="AR297">
        <v>78.976408190119201</v>
      </c>
      <c r="AS297">
        <v>21</v>
      </c>
      <c r="AT297">
        <v>4</v>
      </c>
      <c r="AU297">
        <f t="shared" si="163"/>
        <v>1</v>
      </c>
      <c r="AV297">
        <f t="shared" si="164"/>
        <v>0</v>
      </c>
      <c r="AW297">
        <f t="shared" si="165"/>
        <v>40037.124486323293</v>
      </c>
      <c r="AX297">
        <f t="shared" si="166"/>
        <v>1999.98821428571</v>
      </c>
      <c r="AY297">
        <f t="shared" si="167"/>
        <v>1681.1901107142821</v>
      </c>
      <c r="AZ297">
        <f t="shared" si="168"/>
        <v>0.84060000889290953</v>
      </c>
      <c r="BA297">
        <f t="shared" si="169"/>
        <v>0.16075801716331542</v>
      </c>
      <c r="BB297">
        <v>0.87</v>
      </c>
      <c r="BC297">
        <v>0.5</v>
      </c>
      <c r="BD297" t="s">
        <v>354</v>
      </c>
      <c r="BE297">
        <v>2</v>
      </c>
      <c r="BF297" t="b">
        <v>1</v>
      </c>
      <c r="BG297">
        <v>1657123833.7142899</v>
      </c>
      <c r="BH297">
        <v>942.29039285714305</v>
      </c>
      <c r="BI297">
        <v>974.93582142857099</v>
      </c>
      <c r="BJ297">
        <v>15.6663571428571</v>
      </c>
      <c r="BK297">
        <v>14.8350428571429</v>
      </c>
      <c r="BL297">
        <v>942.85464285714295</v>
      </c>
      <c r="BM297">
        <v>15.8397857142857</v>
      </c>
      <c r="BN297">
        <v>500.002571428571</v>
      </c>
      <c r="BO297">
        <v>73.956999999999994</v>
      </c>
      <c r="BP297">
        <v>9.9989596428571401E-2</v>
      </c>
      <c r="BQ297">
        <v>19.797964285714301</v>
      </c>
      <c r="BR297">
        <v>19.990617857142901</v>
      </c>
      <c r="BS297">
        <v>999.9</v>
      </c>
      <c r="BT297">
        <v>0</v>
      </c>
      <c r="BU297">
        <v>0</v>
      </c>
      <c r="BV297">
        <v>9991.8939285714296</v>
      </c>
      <c r="BW297">
        <v>0</v>
      </c>
      <c r="BX297">
        <v>1345.10678571429</v>
      </c>
      <c r="BY297">
        <v>-32.645432142857103</v>
      </c>
      <c r="BZ297">
        <v>957.28764285714306</v>
      </c>
      <c r="CA297">
        <v>989.61692857142896</v>
      </c>
      <c r="CB297">
        <v>0.83130889285714304</v>
      </c>
      <c r="CC297">
        <v>974.93582142857099</v>
      </c>
      <c r="CD297">
        <v>14.8350428571429</v>
      </c>
      <c r="CE297">
        <v>1.15863714285714</v>
      </c>
      <c r="CF297">
        <v>1.0971550000000001</v>
      </c>
      <c r="CG297">
        <v>9.0804303571428608</v>
      </c>
      <c r="CH297">
        <v>8.2747124999999997</v>
      </c>
      <c r="CI297">
        <v>1999.98821428571</v>
      </c>
      <c r="CJ297">
        <v>0.97999892857142901</v>
      </c>
      <c r="CK297">
        <v>2.0001271428571402E-2</v>
      </c>
      <c r="CL297">
        <v>0</v>
      </c>
      <c r="CM297">
        <v>2.4790857142857101</v>
      </c>
      <c r="CN297">
        <v>0</v>
      </c>
      <c r="CO297">
        <v>3916.1903571428602</v>
      </c>
      <c r="CP297">
        <v>16705.303571428602</v>
      </c>
      <c r="CQ297">
        <v>42.439250000000001</v>
      </c>
      <c r="CR297">
        <v>45</v>
      </c>
      <c r="CS297">
        <v>43.613750000000003</v>
      </c>
      <c r="CT297">
        <v>42.936999999999998</v>
      </c>
      <c r="CU297">
        <v>41.477499999999999</v>
      </c>
      <c r="CV297">
        <v>1959.9878571428601</v>
      </c>
      <c r="CW297">
        <v>40.000357142857098</v>
      </c>
      <c r="CX297">
        <v>0</v>
      </c>
      <c r="CY297">
        <v>1651535558.5</v>
      </c>
      <c r="CZ297">
        <v>0</v>
      </c>
      <c r="DA297">
        <v>0</v>
      </c>
      <c r="DB297" t="s">
        <v>355</v>
      </c>
      <c r="DC297">
        <v>1656181403.5999999</v>
      </c>
      <c r="DD297">
        <v>1656181398.0999999</v>
      </c>
      <c r="DE297">
        <v>0</v>
      </c>
      <c r="DF297">
        <v>2.3420000000000001</v>
      </c>
      <c r="DG297">
        <v>0.193</v>
      </c>
      <c r="DH297">
        <v>3.7240000000000002</v>
      </c>
      <c r="DI297">
        <v>0.24399999999999999</v>
      </c>
      <c r="DJ297">
        <v>420</v>
      </c>
      <c r="DK297">
        <v>22</v>
      </c>
      <c r="DL297">
        <v>0.28000000000000003</v>
      </c>
      <c r="DM297">
        <v>0.02</v>
      </c>
      <c r="DN297">
        <v>-32.642307317073197</v>
      </c>
      <c r="DO297">
        <v>-1.0232048780488501</v>
      </c>
      <c r="DP297">
        <v>0.39069378964034501</v>
      </c>
      <c r="DQ297">
        <v>0</v>
      </c>
      <c r="DR297">
        <v>0.83138873170731697</v>
      </c>
      <c r="DS297">
        <v>2.2258703832752798E-2</v>
      </c>
      <c r="DT297">
        <v>4.6241904658658297E-3</v>
      </c>
      <c r="DU297">
        <v>1</v>
      </c>
      <c r="DV297">
        <v>1</v>
      </c>
      <c r="DW297">
        <v>2</v>
      </c>
      <c r="DX297" t="s">
        <v>362</v>
      </c>
      <c r="DY297">
        <v>2.8774899999999999</v>
      </c>
      <c r="DZ297">
        <v>2.7163400000000002</v>
      </c>
      <c r="EA297">
        <v>0.13547100000000001</v>
      </c>
      <c r="EB297">
        <v>0.138048</v>
      </c>
      <c r="EC297">
        <v>6.3404500000000003E-2</v>
      </c>
      <c r="ED297">
        <v>6.0197599999999997E-2</v>
      </c>
      <c r="EE297">
        <v>24780.799999999999</v>
      </c>
      <c r="EF297">
        <v>21168.7</v>
      </c>
      <c r="EG297">
        <v>25655</v>
      </c>
      <c r="EH297">
        <v>23911.7</v>
      </c>
      <c r="EI297">
        <v>41007.199999999997</v>
      </c>
      <c r="EJ297">
        <v>37184.5</v>
      </c>
      <c r="EK297">
        <v>46352.800000000003</v>
      </c>
      <c r="EL297">
        <v>42632.7</v>
      </c>
      <c r="EM297">
        <v>1.8122</v>
      </c>
      <c r="EN297">
        <v>2.2027800000000002</v>
      </c>
      <c r="EO297">
        <v>4.0456699999999998E-2</v>
      </c>
      <c r="EP297">
        <v>0</v>
      </c>
      <c r="EQ297">
        <v>19.306699999999999</v>
      </c>
      <c r="ER297">
        <v>999.9</v>
      </c>
      <c r="ES297">
        <v>40.801000000000002</v>
      </c>
      <c r="ET297">
        <v>27.824999999999999</v>
      </c>
      <c r="EU297">
        <v>20.7227</v>
      </c>
      <c r="EV297">
        <v>52.107399999999998</v>
      </c>
      <c r="EW297">
        <v>36.157899999999998</v>
      </c>
      <c r="EX297">
        <v>2</v>
      </c>
      <c r="EY297">
        <v>-0.12170499999999999</v>
      </c>
      <c r="EZ297">
        <v>3.7535599999999998</v>
      </c>
      <c r="FA297">
        <v>20.204699999999999</v>
      </c>
      <c r="FB297">
        <v>5.2339099999999998</v>
      </c>
      <c r="FC297">
        <v>11.9918</v>
      </c>
      <c r="FD297">
        <v>4.9567500000000004</v>
      </c>
      <c r="FE297">
        <v>3.3039000000000001</v>
      </c>
      <c r="FF297">
        <v>316.8</v>
      </c>
      <c r="FG297">
        <v>9999</v>
      </c>
      <c r="FH297">
        <v>9999</v>
      </c>
      <c r="FI297">
        <v>4187.1000000000004</v>
      </c>
      <c r="FJ297">
        <v>1.86829</v>
      </c>
      <c r="FK297">
        <v>1.86389</v>
      </c>
      <c r="FL297">
        <v>1.87164</v>
      </c>
      <c r="FM297">
        <v>1.8623499999999999</v>
      </c>
      <c r="FN297">
        <v>1.86188</v>
      </c>
      <c r="FO297">
        <v>1.86829</v>
      </c>
      <c r="FP297">
        <v>1.8584000000000001</v>
      </c>
      <c r="FQ297">
        <v>1.86493</v>
      </c>
      <c r="FR297">
        <v>5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-0.56799999999999995</v>
      </c>
      <c r="GF297">
        <v>-0.17299999999999999</v>
      </c>
      <c r="GG297">
        <v>-0.25096208036330597</v>
      </c>
      <c r="GH297">
        <v>1.40043110155519E-5</v>
      </c>
      <c r="GI297">
        <v>-8.9464880026576905E-7</v>
      </c>
      <c r="GJ297">
        <v>5.5918935111048905E-10</v>
      </c>
      <c r="GK297">
        <v>-0.17968596506812801</v>
      </c>
      <c r="GL297">
        <v>-4.5276668719836703E-2</v>
      </c>
      <c r="GM297">
        <v>3.5990739600394498E-3</v>
      </c>
      <c r="GN297">
        <v>-4.5187851206301597E-5</v>
      </c>
      <c r="GO297">
        <v>3</v>
      </c>
      <c r="GP297">
        <v>2215</v>
      </c>
      <c r="GQ297">
        <v>2</v>
      </c>
      <c r="GR297">
        <v>17</v>
      </c>
      <c r="GS297">
        <v>15707.3</v>
      </c>
      <c r="GT297">
        <v>15707.4</v>
      </c>
      <c r="GU297">
        <v>2.6269499999999999</v>
      </c>
      <c r="GV297">
        <v>2.2985799999999998</v>
      </c>
      <c r="GW297">
        <v>1.9982899999999999</v>
      </c>
      <c r="GX297">
        <v>2.7099600000000001</v>
      </c>
      <c r="GY297">
        <v>2.0935100000000002</v>
      </c>
      <c r="GZ297">
        <v>2.36938</v>
      </c>
      <c r="HA297">
        <v>32.576099999999997</v>
      </c>
      <c r="HB297">
        <v>15.2178</v>
      </c>
      <c r="HC297">
        <v>18</v>
      </c>
      <c r="HD297">
        <v>424.53199999999998</v>
      </c>
      <c r="HE297">
        <v>685.33500000000004</v>
      </c>
      <c r="HF297">
        <v>15.7796</v>
      </c>
      <c r="HG297">
        <v>25.511700000000001</v>
      </c>
      <c r="HH297">
        <v>29.999500000000001</v>
      </c>
      <c r="HI297">
        <v>25.247299999999999</v>
      </c>
      <c r="HJ297">
        <v>25.239100000000001</v>
      </c>
      <c r="HK297">
        <v>52.622</v>
      </c>
      <c r="HL297">
        <v>37.384799999999998</v>
      </c>
      <c r="HM297">
        <v>18.737400000000001</v>
      </c>
      <c r="HN297">
        <v>15.8034</v>
      </c>
      <c r="HO297">
        <v>1025.25</v>
      </c>
      <c r="HP297">
        <v>14.774699999999999</v>
      </c>
      <c r="HQ297">
        <v>98.123900000000006</v>
      </c>
      <c r="HR297">
        <v>100.251</v>
      </c>
    </row>
    <row r="298" spans="1:226" x14ac:dyDescent="0.2">
      <c r="A298">
        <v>282</v>
      </c>
      <c r="B298">
        <v>1657123846.5</v>
      </c>
      <c r="C298">
        <v>3966</v>
      </c>
      <c r="D298" t="s">
        <v>922</v>
      </c>
      <c r="E298" t="s">
        <v>923</v>
      </c>
      <c r="F298">
        <v>5</v>
      </c>
      <c r="G298" t="s">
        <v>1906</v>
      </c>
      <c r="H298" t="s">
        <v>353</v>
      </c>
      <c r="I298">
        <v>1657123839</v>
      </c>
      <c r="J298">
        <f t="shared" si="136"/>
        <v>4.9655485222783648E-3</v>
      </c>
      <c r="K298">
        <f t="shared" si="137"/>
        <v>4.9655485222783646</v>
      </c>
      <c r="L298">
        <f t="shared" si="138"/>
        <v>50.589190979641941</v>
      </c>
      <c r="M298">
        <f t="shared" si="139"/>
        <v>959.93007407407401</v>
      </c>
      <c r="N298">
        <f t="shared" si="140"/>
        <v>673.52085548999185</v>
      </c>
      <c r="O298">
        <f t="shared" si="141"/>
        <v>49.878846921248353</v>
      </c>
      <c r="P298">
        <f t="shared" si="142"/>
        <v>71.089417394521647</v>
      </c>
      <c r="Q298">
        <f t="shared" si="143"/>
        <v>0.31737251543233269</v>
      </c>
      <c r="R298">
        <f t="shared" si="144"/>
        <v>3.7955914583462107</v>
      </c>
      <c r="S298">
        <f t="shared" si="145"/>
        <v>0.30333219759481284</v>
      </c>
      <c r="T298">
        <f t="shared" si="146"/>
        <v>0.19079232566096779</v>
      </c>
      <c r="U298">
        <f t="shared" si="147"/>
        <v>321.51472099999972</v>
      </c>
      <c r="V298">
        <f t="shared" si="148"/>
        <v>20.274458524872124</v>
      </c>
      <c r="W298">
        <f t="shared" si="149"/>
        <v>19.985299999999999</v>
      </c>
      <c r="X298">
        <f t="shared" si="150"/>
        <v>2.344477813104771</v>
      </c>
      <c r="Y298">
        <f t="shared" si="151"/>
        <v>50.091009542594577</v>
      </c>
      <c r="Z298">
        <f t="shared" si="152"/>
        <v>1.1608579055951589</v>
      </c>
      <c r="AA298">
        <f t="shared" si="153"/>
        <v>2.3174975233989459</v>
      </c>
      <c r="AB298">
        <f t="shared" si="154"/>
        <v>1.1836199075096121</v>
      </c>
      <c r="AC298">
        <f t="shared" si="155"/>
        <v>-218.98068983247589</v>
      </c>
      <c r="AD298">
        <f t="shared" si="156"/>
        <v>-38.216160014698659</v>
      </c>
      <c r="AE298">
        <f t="shared" si="157"/>
        <v>-2.0220924732328909</v>
      </c>
      <c r="AF298">
        <f t="shared" si="158"/>
        <v>62.295778679592303</v>
      </c>
      <c r="AG298">
        <f t="shared" si="159"/>
        <v>183.87087440721564</v>
      </c>
      <c r="AH298">
        <f t="shared" si="160"/>
        <v>4.8895286428606566</v>
      </c>
      <c r="AI298">
        <f t="shared" si="161"/>
        <v>50.589190979641941</v>
      </c>
      <c r="AJ298">
        <v>1021.81644976903</v>
      </c>
      <c r="AK298">
        <v>999.07325454545503</v>
      </c>
      <c r="AL298">
        <v>3.39976775512095</v>
      </c>
      <c r="AM298">
        <v>66.878724272265899</v>
      </c>
      <c r="AN298">
        <f t="shared" si="162"/>
        <v>4.9655485222783646</v>
      </c>
      <c r="AO298">
        <v>14.841729777071</v>
      </c>
      <c r="AP298">
        <v>15.692132167832201</v>
      </c>
      <c r="AQ298">
        <v>6.7875395783315499E-6</v>
      </c>
      <c r="AR298">
        <v>78.976408190119201</v>
      </c>
      <c r="AS298">
        <v>21</v>
      </c>
      <c r="AT298">
        <v>4</v>
      </c>
      <c r="AU298">
        <f t="shared" si="163"/>
        <v>1</v>
      </c>
      <c r="AV298">
        <f t="shared" si="164"/>
        <v>0</v>
      </c>
      <c r="AW298">
        <f t="shared" si="165"/>
        <v>40032.45544435933</v>
      </c>
      <c r="AX298">
        <f t="shared" si="166"/>
        <v>1999.99185185185</v>
      </c>
      <c r="AY298">
        <f t="shared" si="167"/>
        <v>1681.1931666666651</v>
      </c>
      <c r="AZ298">
        <f t="shared" si="168"/>
        <v>0.84060000800003254</v>
      </c>
      <c r="BA298">
        <f t="shared" si="169"/>
        <v>0.16075801544006291</v>
      </c>
      <c r="BB298">
        <v>0.87</v>
      </c>
      <c r="BC298">
        <v>0.5</v>
      </c>
      <c r="BD298" t="s">
        <v>354</v>
      </c>
      <c r="BE298">
        <v>2</v>
      </c>
      <c r="BF298" t="b">
        <v>1</v>
      </c>
      <c r="BG298">
        <v>1657123839</v>
      </c>
      <c r="BH298">
        <v>959.93007407407401</v>
      </c>
      <c r="BI298">
        <v>992.73981481481496</v>
      </c>
      <c r="BJ298">
        <v>15.6752222222222</v>
      </c>
      <c r="BK298">
        <v>14.837792592592599</v>
      </c>
      <c r="BL298">
        <v>960.49729629629599</v>
      </c>
      <c r="BM298">
        <v>15.8483518518519</v>
      </c>
      <c r="BN298">
        <v>500.00729629629598</v>
      </c>
      <c r="BO298">
        <v>73.956859259259303</v>
      </c>
      <c r="BP298">
        <v>0.100011459259259</v>
      </c>
      <c r="BQ298">
        <v>19.798540740740702</v>
      </c>
      <c r="BR298">
        <v>19.985299999999999</v>
      </c>
      <c r="BS298">
        <v>999.9</v>
      </c>
      <c r="BT298">
        <v>0</v>
      </c>
      <c r="BU298">
        <v>0</v>
      </c>
      <c r="BV298">
        <v>9990.7196296296297</v>
      </c>
      <c r="BW298">
        <v>0</v>
      </c>
      <c r="BX298">
        <v>1344.9666666666701</v>
      </c>
      <c r="BY298">
        <v>-32.809759259259302</v>
      </c>
      <c r="BZ298">
        <v>975.21685185185197</v>
      </c>
      <c r="CA298">
        <v>1007.69203703704</v>
      </c>
      <c r="CB298">
        <v>0.83741551851851803</v>
      </c>
      <c r="CC298">
        <v>992.73981481481496</v>
      </c>
      <c r="CD298">
        <v>14.837792592592599</v>
      </c>
      <c r="CE298">
        <v>1.15928962962963</v>
      </c>
      <c r="CF298">
        <v>1.0973566666666701</v>
      </c>
      <c r="CG298">
        <v>9.0887807407407397</v>
      </c>
      <c r="CH298">
        <v>8.2774140740740805</v>
      </c>
      <c r="CI298">
        <v>1999.99185185185</v>
      </c>
      <c r="CJ298">
        <v>0.97999911111111104</v>
      </c>
      <c r="CK298">
        <v>2.00010888888889E-2</v>
      </c>
      <c r="CL298">
        <v>0</v>
      </c>
      <c r="CM298">
        <v>2.5275777777777799</v>
      </c>
      <c r="CN298">
        <v>0</v>
      </c>
      <c r="CO298">
        <v>3912.7714814814799</v>
      </c>
      <c r="CP298">
        <v>16705.340740740699</v>
      </c>
      <c r="CQ298">
        <v>42.448666666666703</v>
      </c>
      <c r="CR298">
        <v>45</v>
      </c>
      <c r="CS298">
        <v>43.615666666666698</v>
      </c>
      <c r="CT298">
        <v>42.936999999999998</v>
      </c>
      <c r="CU298">
        <v>41.493000000000002</v>
      </c>
      <c r="CV298">
        <v>1959.9914814814799</v>
      </c>
      <c r="CW298">
        <v>40.000370370370398</v>
      </c>
      <c r="CX298">
        <v>0</v>
      </c>
      <c r="CY298">
        <v>1651535563.3</v>
      </c>
      <c r="CZ298">
        <v>0</v>
      </c>
      <c r="DA298">
        <v>0</v>
      </c>
      <c r="DB298" t="s">
        <v>355</v>
      </c>
      <c r="DC298">
        <v>1656181403.5999999</v>
      </c>
      <c r="DD298">
        <v>1656181398.0999999</v>
      </c>
      <c r="DE298">
        <v>0</v>
      </c>
      <c r="DF298">
        <v>2.3420000000000001</v>
      </c>
      <c r="DG298">
        <v>0.193</v>
      </c>
      <c r="DH298">
        <v>3.7240000000000002</v>
      </c>
      <c r="DI298">
        <v>0.24399999999999999</v>
      </c>
      <c r="DJ298">
        <v>420</v>
      </c>
      <c r="DK298">
        <v>22</v>
      </c>
      <c r="DL298">
        <v>0.28000000000000003</v>
      </c>
      <c r="DM298">
        <v>0.02</v>
      </c>
      <c r="DN298">
        <v>-32.651109756097597</v>
      </c>
      <c r="DO298">
        <v>-1.38908989547044</v>
      </c>
      <c r="DP298">
        <v>0.42357420970159498</v>
      </c>
      <c r="DQ298">
        <v>0</v>
      </c>
      <c r="DR298">
        <v>0.83300775609756095</v>
      </c>
      <c r="DS298">
        <v>5.9061010452962699E-2</v>
      </c>
      <c r="DT298">
        <v>6.14977445464065E-3</v>
      </c>
      <c r="DU298">
        <v>1</v>
      </c>
      <c r="DV298">
        <v>1</v>
      </c>
      <c r="DW298">
        <v>2</v>
      </c>
      <c r="DX298" t="s">
        <v>362</v>
      </c>
      <c r="DY298">
        <v>2.8775300000000001</v>
      </c>
      <c r="DZ298">
        <v>2.7164899999999998</v>
      </c>
      <c r="EA298">
        <v>0.136965</v>
      </c>
      <c r="EB298">
        <v>0.13960600000000001</v>
      </c>
      <c r="EC298">
        <v>6.3442299999999993E-2</v>
      </c>
      <c r="ED298">
        <v>6.0217399999999997E-2</v>
      </c>
      <c r="EE298">
        <v>24737.3</v>
      </c>
      <c r="EF298">
        <v>21130.1</v>
      </c>
      <c r="EG298">
        <v>25654.400000000001</v>
      </c>
      <c r="EH298">
        <v>23911.4</v>
      </c>
      <c r="EI298">
        <v>41005.1</v>
      </c>
      <c r="EJ298">
        <v>37183</v>
      </c>
      <c r="EK298">
        <v>46352.2</v>
      </c>
      <c r="EL298">
        <v>42631.8</v>
      </c>
      <c r="EM298">
        <v>1.81203</v>
      </c>
      <c r="EN298">
        <v>2.2027800000000002</v>
      </c>
      <c r="EO298">
        <v>4.0382099999999997E-2</v>
      </c>
      <c r="EP298">
        <v>0</v>
      </c>
      <c r="EQ298">
        <v>19.314699999999998</v>
      </c>
      <c r="ER298">
        <v>999.9</v>
      </c>
      <c r="ES298">
        <v>40.776000000000003</v>
      </c>
      <c r="ET298">
        <v>27.835000000000001</v>
      </c>
      <c r="EU298">
        <v>20.722999999999999</v>
      </c>
      <c r="EV298">
        <v>52.477400000000003</v>
      </c>
      <c r="EW298">
        <v>36.161900000000003</v>
      </c>
      <c r="EX298">
        <v>2</v>
      </c>
      <c r="EY298">
        <v>-0.12032</v>
      </c>
      <c r="EZ298">
        <v>3.9160900000000001</v>
      </c>
      <c r="FA298">
        <v>20.200900000000001</v>
      </c>
      <c r="FB298">
        <v>5.2339099999999998</v>
      </c>
      <c r="FC298">
        <v>11.992000000000001</v>
      </c>
      <c r="FD298">
        <v>4.9569999999999999</v>
      </c>
      <c r="FE298">
        <v>3.3039299999999998</v>
      </c>
      <c r="FF298">
        <v>316.8</v>
      </c>
      <c r="FG298">
        <v>9999</v>
      </c>
      <c r="FH298">
        <v>9999</v>
      </c>
      <c r="FI298">
        <v>4187.3999999999996</v>
      </c>
      <c r="FJ298">
        <v>1.8682700000000001</v>
      </c>
      <c r="FK298">
        <v>1.8638699999999999</v>
      </c>
      <c r="FL298">
        <v>1.8716200000000001</v>
      </c>
      <c r="FM298">
        <v>1.8623400000000001</v>
      </c>
      <c r="FN298">
        <v>1.8618699999999999</v>
      </c>
      <c r="FO298">
        <v>1.86829</v>
      </c>
      <c r="FP298">
        <v>1.8583799999999999</v>
      </c>
      <c r="FQ298">
        <v>1.86493</v>
      </c>
      <c r="FR298">
        <v>5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-0.57099999999999995</v>
      </c>
      <c r="GF298">
        <v>-0.17249999999999999</v>
      </c>
      <c r="GG298">
        <v>-0.25096208036330597</v>
      </c>
      <c r="GH298">
        <v>1.40043110155519E-5</v>
      </c>
      <c r="GI298">
        <v>-8.9464880026576905E-7</v>
      </c>
      <c r="GJ298">
        <v>5.5918935111048905E-10</v>
      </c>
      <c r="GK298">
        <v>-0.17968596506812801</v>
      </c>
      <c r="GL298">
        <v>-4.5276668719836703E-2</v>
      </c>
      <c r="GM298">
        <v>3.5990739600394498E-3</v>
      </c>
      <c r="GN298">
        <v>-4.5187851206301597E-5</v>
      </c>
      <c r="GO298">
        <v>3</v>
      </c>
      <c r="GP298">
        <v>2215</v>
      </c>
      <c r="GQ298">
        <v>2</v>
      </c>
      <c r="GR298">
        <v>17</v>
      </c>
      <c r="GS298">
        <v>15707.4</v>
      </c>
      <c r="GT298">
        <v>15707.5</v>
      </c>
      <c r="GU298">
        <v>2.65991</v>
      </c>
      <c r="GV298">
        <v>2.3059099999999999</v>
      </c>
      <c r="GW298">
        <v>1.9982899999999999</v>
      </c>
      <c r="GX298">
        <v>2.7099600000000001</v>
      </c>
      <c r="GY298">
        <v>2.0935100000000002</v>
      </c>
      <c r="GZ298">
        <v>2.323</v>
      </c>
      <c r="HA298">
        <v>32.598199999999999</v>
      </c>
      <c r="HB298">
        <v>15.2003</v>
      </c>
      <c r="HC298">
        <v>18</v>
      </c>
      <c r="HD298">
        <v>424.51600000000002</v>
      </c>
      <c r="HE298">
        <v>685.48500000000001</v>
      </c>
      <c r="HF298">
        <v>15.8249</v>
      </c>
      <c r="HG298">
        <v>25.523800000000001</v>
      </c>
      <c r="HH298">
        <v>30.000800000000002</v>
      </c>
      <c r="HI298">
        <v>25.258099999999999</v>
      </c>
      <c r="HJ298">
        <v>25.250599999999999</v>
      </c>
      <c r="HK298">
        <v>53.272199999999998</v>
      </c>
      <c r="HL298">
        <v>37.666899999999998</v>
      </c>
      <c r="HM298">
        <v>18.356000000000002</v>
      </c>
      <c r="HN298">
        <v>15.8188</v>
      </c>
      <c r="HO298">
        <v>1038.69</v>
      </c>
      <c r="HP298">
        <v>14.7569</v>
      </c>
      <c r="HQ298">
        <v>98.122299999999996</v>
      </c>
      <c r="HR298">
        <v>100.249</v>
      </c>
    </row>
    <row r="299" spans="1:226" x14ac:dyDescent="0.2">
      <c r="A299">
        <v>283</v>
      </c>
      <c r="B299">
        <v>1657123851</v>
      </c>
      <c r="C299">
        <v>3970.5</v>
      </c>
      <c r="D299" t="s">
        <v>924</v>
      </c>
      <c r="E299" t="s">
        <v>925</v>
      </c>
      <c r="F299">
        <v>5</v>
      </c>
      <c r="G299" t="s">
        <v>1907</v>
      </c>
      <c r="H299" t="s">
        <v>353</v>
      </c>
      <c r="I299">
        <v>1657123843.4444399</v>
      </c>
      <c r="J299">
        <f t="shared" si="136"/>
        <v>4.9429814421515601E-3</v>
      </c>
      <c r="K299">
        <f t="shared" si="137"/>
        <v>4.9429814421515603</v>
      </c>
      <c r="L299">
        <f t="shared" si="138"/>
        <v>53.681225190168675</v>
      </c>
      <c r="M299">
        <f t="shared" si="139"/>
        <v>974.87829629629596</v>
      </c>
      <c r="N299">
        <f t="shared" si="140"/>
        <v>671.02148453810321</v>
      </c>
      <c r="O299">
        <f t="shared" si="141"/>
        <v>49.693845757421137</v>
      </c>
      <c r="P299">
        <f t="shared" si="142"/>
        <v>72.196573142144615</v>
      </c>
      <c r="Q299">
        <f t="shared" si="143"/>
        <v>0.31609312055730499</v>
      </c>
      <c r="R299">
        <f t="shared" si="144"/>
        <v>3.7962064878409758</v>
      </c>
      <c r="S299">
        <f t="shared" si="145"/>
        <v>0.30216525303936348</v>
      </c>
      <c r="T299">
        <f t="shared" si="146"/>
        <v>0.19005350214849837</v>
      </c>
      <c r="U299">
        <f t="shared" si="147"/>
        <v>321.51720366666706</v>
      </c>
      <c r="V299">
        <f t="shared" si="148"/>
        <v>20.284021590057719</v>
      </c>
      <c r="W299">
        <f t="shared" si="149"/>
        <v>19.984040740740699</v>
      </c>
      <c r="X299">
        <f t="shared" si="150"/>
        <v>2.3442949757816449</v>
      </c>
      <c r="Y299">
        <f t="shared" si="151"/>
        <v>50.103390932422798</v>
      </c>
      <c r="Z299">
        <f t="shared" si="152"/>
        <v>1.1615055045877061</v>
      </c>
      <c r="AA299">
        <f t="shared" si="153"/>
        <v>2.3182173560953041</v>
      </c>
      <c r="AB299">
        <f t="shared" si="154"/>
        <v>1.1827894711939388</v>
      </c>
      <c r="AC299">
        <f t="shared" si="155"/>
        <v>-217.98548159888381</v>
      </c>
      <c r="AD299">
        <f t="shared" si="156"/>
        <v>-36.939809685083375</v>
      </c>
      <c r="AE299">
        <f t="shared" si="157"/>
        <v>-1.9542790962677514</v>
      </c>
      <c r="AF299">
        <f t="shared" si="158"/>
        <v>64.637633286432148</v>
      </c>
      <c r="AG299">
        <f t="shared" si="159"/>
        <v>184.85616881176838</v>
      </c>
      <c r="AH299">
        <f t="shared" si="160"/>
        <v>4.9304638831898746</v>
      </c>
      <c r="AI299">
        <f t="shared" si="161"/>
        <v>53.681225190168675</v>
      </c>
      <c r="AJ299">
        <v>1037.9902894097199</v>
      </c>
      <c r="AK299">
        <v>1014.5692121212099</v>
      </c>
      <c r="AL299">
        <v>3.4322827690036699</v>
      </c>
      <c r="AM299">
        <v>66.878724272265899</v>
      </c>
      <c r="AN299">
        <f t="shared" si="162"/>
        <v>4.9429814421515603</v>
      </c>
      <c r="AO299">
        <v>14.8490290361928</v>
      </c>
      <c r="AP299">
        <v>15.6955706293706</v>
      </c>
      <c r="AQ299">
        <v>4.5631555149592504E-6</v>
      </c>
      <c r="AR299">
        <v>78.976408190119201</v>
      </c>
      <c r="AS299">
        <v>21</v>
      </c>
      <c r="AT299">
        <v>4</v>
      </c>
      <c r="AU299">
        <f t="shared" si="163"/>
        <v>1</v>
      </c>
      <c r="AV299">
        <f t="shared" si="164"/>
        <v>0</v>
      </c>
      <c r="AW299">
        <f t="shared" si="165"/>
        <v>40039.943215331572</v>
      </c>
      <c r="AX299">
        <f t="shared" si="166"/>
        <v>2000.00740740741</v>
      </c>
      <c r="AY299">
        <f t="shared" si="167"/>
        <v>1681.2062333333356</v>
      </c>
      <c r="AZ299">
        <f t="shared" si="168"/>
        <v>0.84060000333332097</v>
      </c>
      <c r="BA299">
        <f t="shared" si="169"/>
        <v>0.16075800643330948</v>
      </c>
      <c r="BB299">
        <v>0.87</v>
      </c>
      <c r="BC299">
        <v>0.5</v>
      </c>
      <c r="BD299" t="s">
        <v>354</v>
      </c>
      <c r="BE299">
        <v>2</v>
      </c>
      <c r="BF299" t="b">
        <v>1</v>
      </c>
      <c r="BG299">
        <v>1657123843.4444399</v>
      </c>
      <c r="BH299">
        <v>974.87829629629596</v>
      </c>
      <c r="BI299">
        <v>1007.879</v>
      </c>
      <c r="BJ299">
        <v>15.683937037036999</v>
      </c>
      <c r="BK299">
        <v>14.8395074074074</v>
      </c>
      <c r="BL299">
        <v>975.44770370370395</v>
      </c>
      <c r="BM299">
        <v>15.8567814814815</v>
      </c>
      <c r="BN299">
        <v>500.00937037036999</v>
      </c>
      <c r="BO299">
        <v>73.957025925925905</v>
      </c>
      <c r="BP299">
        <v>9.9985514814814797E-2</v>
      </c>
      <c r="BQ299">
        <v>19.803548148148199</v>
      </c>
      <c r="BR299">
        <v>19.984040740740699</v>
      </c>
      <c r="BS299">
        <v>999.9</v>
      </c>
      <c r="BT299">
        <v>0</v>
      </c>
      <c r="BU299">
        <v>0</v>
      </c>
      <c r="BV299">
        <v>9992.8222222222194</v>
      </c>
      <c r="BW299">
        <v>0</v>
      </c>
      <c r="BX299">
        <v>1345.10851851852</v>
      </c>
      <c r="BY299">
        <v>-33.000599999999999</v>
      </c>
      <c r="BZ299">
        <v>990.41166666666697</v>
      </c>
      <c r="CA299">
        <v>1023.06037037037</v>
      </c>
      <c r="CB299">
        <v>0.84441388888888902</v>
      </c>
      <c r="CC299">
        <v>1007.879</v>
      </c>
      <c r="CD299">
        <v>14.8395074074074</v>
      </c>
      <c r="CE299">
        <v>1.1599366666666699</v>
      </c>
      <c r="CF299">
        <v>1.09748703703704</v>
      </c>
      <c r="CG299">
        <v>9.0970540740740695</v>
      </c>
      <c r="CH299">
        <v>8.2791507407407394</v>
      </c>
      <c r="CI299">
        <v>2000.00740740741</v>
      </c>
      <c r="CJ299">
        <v>0.979999333333333</v>
      </c>
      <c r="CK299">
        <v>2.00008666666667E-2</v>
      </c>
      <c r="CL299">
        <v>0</v>
      </c>
      <c r="CM299">
        <v>2.5142407407407399</v>
      </c>
      <c r="CN299">
        <v>0</v>
      </c>
      <c r="CO299">
        <v>3915.8333333333298</v>
      </c>
      <c r="CP299">
        <v>16705.462962963</v>
      </c>
      <c r="CQ299">
        <v>42.451000000000001</v>
      </c>
      <c r="CR299">
        <v>45</v>
      </c>
      <c r="CS299">
        <v>43.622666666666703</v>
      </c>
      <c r="CT299">
        <v>42.936999999999998</v>
      </c>
      <c r="CU299">
        <v>41.495333333333299</v>
      </c>
      <c r="CV299">
        <v>1960.0070370370399</v>
      </c>
      <c r="CW299">
        <v>40.000370370370398</v>
      </c>
      <c r="CX299">
        <v>0</v>
      </c>
      <c r="CY299">
        <v>1651535568.0999999</v>
      </c>
      <c r="CZ299">
        <v>0</v>
      </c>
      <c r="DA299">
        <v>0</v>
      </c>
      <c r="DB299" t="s">
        <v>355</v>
      </c>
      <c r="DC299">
        <v>1656181403.5999999</v>
      </c>
      <c r="DD299">
        <v>1656181398.0999999</v>
      </c>
      <c r="DE299">
        <v>0</v>
      </c>
      <c r="DF299">
        <v>2.3420000000000001</v>
      </c>
      <c r="DG299">
        <v>0.193</v>
      </c>
      <c r="DH299">
        <v>3.7240000000000002</v>
      </c>
      <c r="DI299">
        <v>0.24399999999999999</v>
      </c>
      <c r="DJ299">
        <v>420</v>
      </c>
      <c r="DK299">
        <v>22</v>
      </c>
      <c r="DL299">
        <v>0.28000000000000003</v>
      </c>
      <c r="DM299">
        <v>0.02</v>
      </c>
      <c r="DN299">
        <v>-32.816185365853698</v>
      </c>
      <c r="DO299">
        <v>-3.1070529616724598</v>
      </c>
      <c r="DP299">
        <v>0.49670701947976997</v>
      </c>
      <c r="DQ299">
        <v>0</v>
      </c>
      <c r="DR299">
        <v>0.83943078048780495</v>
      </c>
      <c r="DS299">
        <v>8.5002898954703102E-2</v>
      </c>
      <c r="DT299">
        <v>9.1547220962261595E-3</v>
      </c>
      <c r="DU299">
        <v>1</v>
      </c>
      <c r="DV299">
        <v>1</v>
      </c>
      <c r="DW299">
        <v>2</v>
      </c>
      <c r="DX299" t="s">
        <v>362</v>
      </c>
      <c r="DY299">
        <v>2.8772899999999999</v>
      </c>
      <c r="DZ299">
        <v>2.71658</v>
      </c>
      <c r="EA299">
        <v>0.138323</v>
      </c>
      <c r="EB299">
        <v>0.14088000000000001</v>
      </c>
      <c r="EC299">
        <v>6.3444200000000006E-2</v>
      </c>
      <c r="ED299">
        <v>6.01311E-2</v>
      </c>
      <c r="EE299">
        <v>24697.9</v>
      </c>
      <c r="EF299">
        <v>21098.400000000001</v>
      </c>
      <c r="EG299">
        <v>25653.9</v>
      </c>
      <c r="EH299">
        <v>23911</v>
      </c>
      <c r="EI299">
        <v>41004.300000000003</v>
      </c>
      <c r="EJ299">
        <v>37186.1</v>
      </c>
      <c r="EK299">
        <v>46351.5</v>
      </c>
      <c r="EL299">
        <v>42631.4</v>
      </c>
      <c r="EM299">
        <v>1.81165</v>
      </c>
      <c r="EN299">
        <v>2.2026500000000002</v>
      </c>
      <c r="EO299">
        <v>4.0654099999999999E-2</v>
      </c>
      <c r="EP299">
        <v>0</v>
      </c>
      <c r="EQ299">
        <v>19.321999999999999</v>
      </c>
      <c r="ER299">
        <v>999.9</v>
      </c>
      <c r="ES299">
        <v>40.776000000000003</v>
      </c>
      <c r="ET299">
        <v>27.824999999999999</v>
      </c>
      <c r="EU299">
        <v>20.709900000000001</v>
      </c>
      <c r="EV299">
        <v>52.187399999999997</v>
      </c>
      <c r="EW299">
        <v>36.117800000000003</v>
      </c>
      <c r="EX299">
        <v>2</v>
      </c>
      <c r="EY299">
        <v>-0.119184</v>
      </c>
      <c r="EZ299">
        <v>4.0164900000000001</v>
      </c>
      <c r="FA299">
        <v>20.198499999999999</v>
      </c>
      <c r="FB299">
        <v>5.2348100000000004</v>
      </c>
      <c r="FC299">
        <v>11.992000000000001</v>
      </c>
      <c r="FD299">
        <v>4.9573499999999999</v>
      </c>
      <c r="FE299">
        <v>3.3039299999999998</v>
      </c>
      <c r="FF299">
        <v>316.8</v>
      </c>
      <c r="FG299">
        <v>9999</v>
      </c>
      <c r="FH299">
        <v>9999</v>
      </c>
      <c r="FI299">
        <v>4187.3999999999996</v>
      </c>
      <c r="FJ299">
        <v>1.86829</v>
      </c>
      <c r="FK299">
        <v>1.86389</v>
      </c>
      <c r="FL299">
        <v>1.87161</v>
      </c>
      <c r="FM299">
        <v>1.8623400000000001</v>
      </c>
      <c r="FN299">
        <v>1.86185</v>
      </c>
      <c r="FO299">
        <v>1.86829</v>
      </c>
      <c r="FP299">
        <v>1.85842</v>
      </c>
      <c r="FQ299">
        <v>1.86493</v>
      </c>
      <c r="FR299">
        <v>5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-0.57999999999999996</v>
      </c>
      <c r="GF299">
        <v>-0.17249999999999999</v>
      </c>
      <c r="GG299">
        <v>-0.25096208036330597</v>
      </c>
      <c r="GH299">
        <v>1.40043110155519E-5</v>
      </c>
      <c r="GI299">
        <v>-8.9464880026576905E-7</v>
      </c>
      <c r="GJ299">
        <v>5.5918935111048905E-10</v>
      </c>
      <c r="GK299">
        <v>-0.17968596506812801</v>
      </c>
      <c r="GL299">
        <v>-4.5276668719836703E-2</v>
      </c>
      <c r="GM299">
        <v>3.5990739600394498E-3</v>
      </c>
      <c r="GN299">
        <v>-4.5187851206301597E-5</v>
      </c>
      <c r="GO299">
        <v>3</v>
      </c>
      <c r="GP299">
        <v>2215</v>
      </c>
      <c r="GQ299">
        <v>2</v>
      </c>
      <c r="GR299">
        <v>17</v>
      </c>
      <c r="GS299">
        <v>15707.5</v>
      </c>
      <c r="GT299">
        <v>15707.5</v>
      </c>
      <c r="GU299">
        <v>2.6879900000000001</v>
      </c>
      <c r="GV299">
        <v>2.3022499999999999</v>
      </c>
      <c r="GW299">
        <v>1.9982899999999999</v>
      </c>
      <c r="GX299">
        <v>2.7099600000000001</v>
      </c>
      <c r="GY299">
        <v>2.0935100000000002</v>
      </c>
      <c r="GZ299">
        <v>2.33643</v>
      </c>
      <c r="HA299">
        <v>32.598199999999999</v>
      </c>
      <c r="HB299">
        <v>15.209</v>
      </c>
      <c r="HC299">
        <v>18</v>
      </c>
      <c r="HD299">
        <v>424.38299999999998</v>
      </c>
      <c r="HE299">
        <v>685.50400000000002</v>
      </c>
      <c r="HF299">
        <v>15.842000000000001</v>
      </c>
      <c r="HG299">
        <v>25.533999999999999</v>
      </c>
      <c r="HH299">
        <v>30.001100000000001</v>
      </c>
      <c r="HI299">
        <v>25.2684</v>
      </c>
      <c r="HJ299">
        <v>25.260300000000001</v>
      </c>
      <c r="HK299">
        <v>53.826599999999999</v>
      </c>
      <c r="HL299">
        <v>37.666899999999998</v>
      </c>
      <c r="HM299">
        <v>18.356000000000002</v>
      </c>
      <c r="HN299">
        <v>15.8291</v>
      </c>
      <c r="HO299">
        <v>1059.03</v>
      </c>
      <c r="HP299">
        <v>14.751099999999999</v>
      </c>
      <c r="HQ299">
        <v>98.120500000000007</v>
      </c>
      <c r="HR299">
        <v>100.248</v>
      </c>
    </row>
    <row r="300" spans="1:226" x14ac:dyDescent="0.2">
      <c r="A300">
        <v>284</v>
      </c>
      <c r="B300">
        <v>1657123856.5</v>
      </c>
      <c r="C300">
        <v>3976</v>
      </c>
      <c r="D300" t="s">
        <v>926</v>
      </c>
      <c r="E300" t="s">
        <v>927</v>
      </c>
      <c r="F300">
        <v>5</v>
      </c>
      <c r="G300" t="s">
        <v>1908</v>
      </c>
      <c r="H300" t="s">
        <v>353</v>
      </c>
      <c r="I300">
        <v>1657123848.7321401</v>
      </c>
      <c r="J300">
        <f t="shared" si="136"/>
        <v>5.0902851371990221E-3</v>
      </c>
      <c r="K300">
        <f t="shared" si="137"/>
        <v>5.0902851371990216</v>
      </c>
      <c r="L300">
        <f t="shared" si="138"/>
        <v>51.55993230341776</v>
      </c>
      <c r="M300">
        <f t="shared" si="139"/>
        <v>992.66075000000001</v>
      </c>
      <c r="N300">
        <f t="shared" si="140"/>
        <v>707.09374159464028</v>
      </c>
      <c r="O300">
        <f t="shared" si="141"/>
        <v>52.365401633065581</v>
      </c>
      <c r="P300">
        <f t="shared" si="142"/>
        <v>73.51370235847682</v>
      </c>
      <c r="Q300">
        <f t="shared" si="143"/>
        <v>0.32585511947979717</v>
      </c>
      <c r="R300">
        <f t="shared" si="144"/>
        <v>3.8001648291824432</v>
      </c>
      <c r="S300">
        <f t="shared" si="145"/>
        <v>0.31108995383139226</v>
      </c>
      <c r="T300">
        <f t="shared" si="146"/>
        <v>0.19570205300751597</v>
      </c>
      <c r="U300">
        <f t="shared" si="147"/>
        <v>321.51651299999929</v>
      </c>
      <c r="V300">
        <f t="shared" si="148"/>
        <v>20.257230103041955</v>
      </c>
      <c r="W300">
        <f t="shared" si="149"/>
        <v>19.9891714285714</v>
      </c>
      <c r="X300">
        <f t="shared" si="150"/>
        <v>2.3450400009007257</v>
      </c>
      <c r="Y300">
        <f t="shared" si="151"/>
        <v>50.110849310325342</v>
      </c>
      <c r="Z300">
        <f t="shared" si="152"/>
        <v>1.1619525996426909</v>
      </c>
      <c r="AA300">
        <f t="shared" si="153"/>
        <v>2.3187645303055571</v>
      </c>
      <c r="AB300">
        <f t="shared" si="154"/>
        <v>1.1830874012580348</v>
      </c>
      <c r="AC300">
        <f t="shared" si="155"/>
        <v>-224.48157455047686</v>
      </c>
      <c r="AD300">
        <f t="shared" si="156"/>
        <v>-37.249840077004102</v>
      </c>
      <c r="AE300">
        <f t="shared" si="157"/>
        <v>-1.9687184631203172</v>
      </c>
      <c r="AF300">
        <f t="shared" si="158"/>
        <v>57.81637990939803</v>
      </c>
      <c r="AG300">
        <f t="shared" si="159"/>
        <v>184.01921325912107</v>
      </c>
      <c r="AH300">
        <f t="shared" si="160"/>
        <v>5.0077018048875459</v>
      </c>
      <c r="AI300">
        <f t="shared" si="161"/>
        <v>51.55993230341776</v>
      </c>
      <c r="AJ300">
        <v>1056.01067697793</v>
      </c>
      <c r="AK300">
        <v>1033.2264242424201</v>
      </c>
      <c r="AL300">
        <v>3.3678234955259398</v>
      </c>
      <c r="AM300">
        <v>66.878724272265899</v>
      </c>
      <c r="AN300">
        <f t="shared" si="162"/>
        <v>5.0902851371990216</v>
      </c>
      <c r="AO300">
        <v>14.813540078750799</v>
      </c>
      <c r="AP300">
        <v>15.685351748251801</v>
      </c>
      <c r="AQ300">
        <v>-3.6516946157063498E-6</v>
      </c>
      <c r="AR300">
        <v>78.976408190119201</v>
      </c>
      <c r="AS300">
        <v>21</v>
      </c>
      <c r="AT300">
        <v>4</v>
      </c>
      <c r="AU300">
        <f t="shared" si="163"/>
        <v>1</v>
      </c>
      <c r="AV300">
        <f t="shared" si="164"/>
        <v>0</v>
      </c>
      <c r="AW300">
        <f t="shared" si="165"/>
        <v>40091.998766000324</v>
      </c>
      <c r="AX300">
        <f t="shared" si="166"/>
        <v>2000.0032142857101</v>
      </c>
      <c r="AY300">
        <f t="shared" si="167"/>
        <v>1681.2026999999964</v>
      </c>
      <c r="AZ300">
        <f t="shared" si="168"/>
        <v>0.84059999903571581</v>
      </c>
      <c r="BA300">
        <f t="shared" si="169"/>
        <v>0.16075799813893155</v>
      </c>
      <c r="BB300">
        <v>0.87</v>
      </c>
      <c r="BC300">
        <v>0.5</v>
      </c>
      <c r="BD300" t="s">
        <v>354</v>
      </c>
      <c r="BE300">
        <v>2</v>
      </c>
      <c r="BF300" t="b">
        <v>1</v>
      </c>
      <c r="BG300">
        <v>1657123848.7321401</v>
      </c>
      <c r="BH300">
        <v>992.66075000000001</v>
      </c>
      <c r="BI300">
        <v>1025.5441785714299</v>
      </c>
      <c r="BJ300">
        <v>15.689928571428601</v>
      </c>
      <c r="BK300">
        <v>14.8322821428571</v>
      </c>
      <c r="BL300">
        <v>993.23185714285705</v>
      </c>
      <c r="BM300">
        <v>15.862575</v>
      </c>
      <c r="BN300">
        <v>500.01307142857098</v>
      </c>
      <c r="BO300">
        <v>73.957264285714302</v>
      </c>
      <c r="BP300">
        <v>9.9962574999999998E-2</v>
      </c>
      <c r="BQ300">
        <v>19.8073535714286</v>
      </c>
      <c r="BR300">
        <v>19.9891714285714</v>
      </c>
      <c r="BS300">
        <v>999.9</v>
      </c>
      <c r="BT300">
        <v>0</v>
      </c>
      <c r="BU300">
        <v>0</v>
      </c>
      <c r="BV300">
        <v>10006.469642857101</v>
      </c>
      <c r="BW300">
        <v>0</v>
      </c>
      <c r="BX300">
        <v>1347.2357142857099</v>
      </c>
      <c r="BY300">
        <v>-32.883260714285697</v>
      </c>
      <c r="BZ300">
        <v>1008.4838928571399</v>
      </c>
      <c r="CA300">
        <v>1040.98357142857</v>
      </c>
      <c r="CB300">
        <v>0.85763182142857197</v>
      </c>
      <c r="CC300">
        <v>1025.5441785714299</v>
      </c>
      <c r="CD300">
        <v>14.8322821428571</v>
      </c>
      <c r="CE300">
        <v>1.1603839285714299</v>
      </c>
      <c r="CF300">
        <v>1.0969564285714299</v>
      </c>
      <c r="CG300">
        <v>9.1027703571428606</v>
      </c>
      <c r="CH300">
        <v>8.2720225000000003</v>
      </c>
      <c r="CI300">
        <v>2000.0032142857101</v>
      </c>
      <c r="CJ300">
        <v>0.97999946428571405</v>
      </c>
      <c r="CK300">
        <v>2.0000735714285699E-2</v>
      </c>
      <c r="CL300">
        <v>0</v>
      </c>
      <c r="CM300">
        <v>2.5720535714285702</v>
      </c>
      <c r="CN300">
        <v>0</v>
      </c>
      <c r="CO300">
        <v>3917.2071428571398</v>
      </c>
      <c r="CP300">
        <v>16705.421428571401</v>
      </c>
      <c r="CQ300">
        <v>42.461750000000002</v>
      </c>
      <c r="CR300">
        <v>45</v>
      </c>
      <c r="CS300">
        <v>43.625</v>
      </c>
      <c r="CT300">
        <v>42.936999999999998</v>
      </c>
      <c r="CU300">
        <v>41.5</v>
      </c>
      <c r="CV300">
        <v>1960.0032142857101</v>
      </c>
      <c r="CW300">
        <v>40</v>
      </c>
      <c r="CX300">
        <v>0</v>
      </c>
      <c r="CY300">
        <v>1651535573.5</v>
      </c>
      <c r="CZ300">
        <v>0</v>
      </c>
      <c r="DA300">
        <v>0</v>
      </c>
      <c r="DB300" t="s">
        <v>355</v>
      </c>
      <c r="DC300">
        <v>1656181403.5999999</v>
      </c>
      <c r="DD300">
        <v>1656181398.0999999</v>
      </c>
      <c r="DE300">
        <v>0</v>
      </c>
      <c r="DF300">
        <v>2.3420000000000001</v>
      </c>
      <c r="DG300">
        <v>0.193</v>
      </c>
      <c r="DH300">
        <v>3.7240000000000002</v>
      </c>
      <c r="DI300">
        <v>0.24399999999999999</v>
      </c>
      <c r="DJ300">
        <v>420</v>
      </c>
      <c r="DK300">
        <v>22</v>
      </c>
      <c r="DL300">
        <v>0.28000000000000003</v>
      </c>
      <c r="DM300">
        <v>0.02</v>
      </c>
      <c r="DN300">
        <v>-32.9144024390244</v>
      </c>
      <c r="DO300">
        <v>0.65886689895469597</v>
      </c>
      <c r="DP300">
        <v>0.351397972208293</v>
      </c>
      <c r="DQ300">
        <v>0</v>
      </c>
      <c r="DR300">
        <v>0.85196168292682894</v>
      </c>
      <c r="DS300">
        <v>0.14707415331010401</v>
      </c>
      <c r="DT300">
        <v>1.5778229390661799E-2</v>
      </c>
      <c r="DU300">
        <v>0</v>
      </c>
      <c r="DV300">
        <v>0</v>
      </c>
      <c r="DW300">
        <v>2</v>
      </c>
      <c r="DX300" t="s">
        <v>375</v>
      </c>
      <c r="DY300">
        <v>2.8772899999999999</v>
      </c>
      <c r="DZ300">
        <v>2.7165599999999999</v>
      </c>
      <c r="EA300">
        <v>0.139936</v>
      </c>
      <c r="EB300">
        <v>0.14247499999999999</v>
      </c>
      <c r="EC300">
        <v>6.3415799999999994E-2</v>
      </c>
      <c r="ED300">
        <v>6.0131200000000003E-2</v>
      </c>
      <c r="EE300">
        <v>24650.9</v>
      </c>
      <c r="EF300">
        <v>21058.799999999999</v>
      </c>
      <c r="EG300">
        <v>25653.200000000001</v>
      </c>
      <c r="EH300">
        <v>23910.5</v>
      </c>
      <c r="EI300">
        <v>41004.5</v>
      </c>
      <c r="EJ300">
        <v>37185.300000000003</v>
      </c>
      <c r="EK300">
        <v>46350.2</v>
      </c>
      <c r="EL300">
        <v>42630.6</v>
      </c>
      <c r="EM300">
        <v>1.81162</v>
      </c>
      <c r="EN300">
        <v>2.2023700000000002</v>
      </c>
      <c r="EO300">
        <v>4.0307599999999999E-2</v>
      </c>
      <c r="EP300">
        <v>0</v>
      </c>
      <c r="EQ300">
        <v>19.331399999999999</v>
      </c>
      <c r="ER300">
        <v>999.9</v>
      </c>
      <c r="ES300">
        <v>40.752000000000002</v>
      </c>
      <c r="ET300">
        <v>27.835000000000001</v>
      </c>
      <c r="EU300">
        <v>20.712700000000002</v>
      </c>
      <c r="EV300">
        <v>52.257399999999997</v>
      </c>
      <c r="EW300">
        <v>36.1218</v>
      </c>
      <c r="EX300">
        <v>2</v>
      </c>
      <c r="EY300">
        <v>-0.117825</v>
      </c>
      <c r="EZ300">
        <v>4.09063</v>
      </c>
      <c r="FA300">
        <v>20.1968</v>
      </c>
      <c r="FB300">
        <v>5.2351099999999997</v>
      </c>
      <c r="FC300">
        <v>11.992000000000001</v>
      </c>
      <c r="FD300">
        <v>4.9573499999999999</v>
      </c>
      <c r="FE300">
        <v>3.3039800000000001</v>
      </c>
      <c r="FF300">
        <v>316.8</v>
      </c>
      <c r="FG300">
        <v>9999</v>
      </c>
      <c r="FH300">
        <v>9999</v>
      </c>
      <c r="FI300">
        <v>4187.7</v>
      </c>
      <c r="FJ300">
        <v>1.86829</v>
      </c>
      <c r="FK300">
        <v>1.86388</v>
      </c>
      <c r="FL300">
        <v>1.8716200000000001</v>
      </c>
      <c r="FM300">
        <v>1.8623400000000001</v>
      </c>
      <c r="FN300">
        <v>1.8618600000000001</v>
      </c>
      <c r="FO300">
        <v>1.86829</v>
      </c>
      <c r="FP300">
        <v>1.8584000000000001</v>
      </c>
      <c r="FQ300">
        <v>1.8649199999999999</v>
      </c>
      <c r="FR300">
        <v>5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-0.56999999999999995</v>
      </c>
      <c r="GF300">
        <v>-0.17280000000000001</v>
      </c>
      <c r="GG300">
        <v>-0.25096208036330597</v>
      </c>
      <c r="GH300">
        <v>1.40043110155519E-5</v>
      </c>
      <c r="GI300">
        <v>-8.9464880026576905E-7</v>
      </c>
      <c r="GJ300">
        <v>5.5918935111048905E-10</v>
      </c>
      <c r="GK300">
        <v>-0.17968596506812801</v>
      </c>
      <c r="GL300">
        <v>-4.5276668719836703E-2</v>
      </c>
      <c r="GM300">
        <v>3.5990739600394498E-3</v>
      </c>
      <c r="GN300">
        <v>-4.5187851206301597E-5</v>
      </c>
      <c r="GO300">
        <v>3</v>
      </c>
      <c r="GP300">
        <v>2215</v>
      </c>
      <c r="GQ300">
        <v>2</v>
      </c>
      <c r="GR300">
        <v>17</v>
      </c>
      <c r="GS300">
        <v>15707.5</v>
      </c>
      <c r="GT300">
        <v>15707.6</v>
      </c>
      <c r="GU300">
        <v>2.7246100000000002</v>
      </c>
      <c r="GV300">
        <v>2.3071299999999999</v>
      </c>
      <c r="GW300">
        <v>1.9982899999999999</v>
      </c>
      <c r="GX300">
        <v>2.7099600000000001</v>
      </c>
      <c r="GY300">
        <v>2.0935100000000002</v>
      </c>
      <c r="GZ300">
        <v>2.3022499999999999</v>
      </c>
      <c r="HA300">
        <v>32.598199999999999</v>
      </c>
      <c r="HB300">
        <v>15.2003</v>
      </c>
      <c r="HC300">
        <v>18</v>
      </c>
      <c r="HD300">
        <v>424.46499999999997</v>
      </c>
      <c r="HE300">
        <v>685.447</v>
      </c>
      <c r="HF300">
        <v>15.8467</v>
      </c>
      <c r="HG300">
        <v>25.546099999999999</v>
      </c>
      <c r="HH300">
        <v>30.001200000000001</v>
      </c>
      <c r="HI300">
        <v>25.281300000000002</v>
      </c>
      <c r="HJ300">
        <v>25.273900000000001</v>
      </c>
      <c r="HK300">
        <v>54.567</v>
      </c>
      <c r="HL300">
        <v>37.666899999999998</v>
      </c>
      <c r="HM300">
        <v>18.356000000000002</v>
      </c>
      <c r="HN300">
        <v>15.832599999999999</v>
      </c>
      <c r="HO300">
        <v>1072.48</v>
      </c>
      <c r="HP300">
        <v>14.742699999999999</v>
      </c>
      <c r="HQ300">
        <v>98.117800000000003</v>
      </c>
      <c r="HR300">
        <v>100.246</v>
      </c>
    </row>
    <row r="301" spans="1:226" x14ac:dyDescent="0.2">
      <c r="A301">
        <v>285</v>
      </c>
      <c r="B301">
        <v>1657123861</v>
      </c>
      <c r="C301">
        <v>3980.5</v>
      </c>
      <c r="D301" t="s">
        <v>928</v>
      </c>
      <c r="E301" t="s">
        <v>929</v>
      </c>
      <c r="F301">
        <v>5</v>
      </c>
      <c r="G301" t="s">
        <v>1909</v>
      </c>
      <c r="H301" t="s">
        <v>353</v>
      </c>
      <c r="I301">
        <v>1657123853.17857</v>
      </c>
      <c r="J301">
        <f t="shared" si="136"/>
        <v>5.0277373813049442E-3</v>
      </c>
      <c r="K301">
        <f t="shared" si="137"/>
        <v>5.0277373813049442</v>
      </c>
      <c r="L301">
        <f t="shared" si="138"/>
        <v>52.726851491643409</v>
      </c>
      <c r="M301">
        <f t="shared" si="139"/>
        <v>1007.56485714286</v>
      </c>
      <c r="N301">
        <f t="shared" si="140"/>
        <v>712.14921217121559</v>
      </c>
      <c r="O301">
        <f t="shared" si="141"/>
        <v>52.739746776207028</v>
      </c>
      <c r="P301">
        <f t="shared" si="142"/>
        <v>74.617389892645122</v>
      </c>
      <c r="Q301">
        <f t="shared" si="143"/>
        <v>0.32137248860178519</v>
      </c>
      <c r="R301">
        <f t="shared" si="144"/>
        <v>3.8023835954986254</v>
      </c>
      <c r="S301">
        <f t="shared" si="145"/>
        <v>0.30700911793205193</v>
      </c>
      <c r="T301">
        <f t="shared" si="146"/>
        <v>0.19311768966346585</v>
      </c>
      <c r="U301">
        <f t="shared" si="147"/>
        <v>321.51394799999957</v>
      </c>
      <c r="V301">
        <f t="shared" si="148"/>
        <v>20.274895362572376</v>
      </c>
      <c r="W301">
        <f t="shared" si="149"/>
        <v>19.995735714285701</v>
      </c>
      <c r="X301">
        <f t="shared" si="150"/>
        <v>2.3459935007130692</v>
      </c>
      <c r="Y301">
        <f t="shared" si="151"/>
        <v>50.093432212413788</v>
      </c>
      <c r="Z301">
        <f t="shared" si="152"/>
        <v>1.1619195170718259</v>
      </c>
      <c r="AA301">
        <f t="shared" si="153"/>
        <v>2.319504705017772</v>
      </c>
      <c r="AB301">
        <f t="shared" si="154"/>
        <v>1.1840739836412433</v>
      </c>
      <c r="AC301">
        <f t="shared" si="155"/>
        <v>-221.72321851554804</v>
      </c>
      <c r="AD301">
        <f t="shared" si="156"/>
        <v>-37.562241144187119</v>
      </c>
      <c r="AE301">
        <f t="shared" si="157"/>
        <v>-1.9841899756013666</v>
      </c>
      <c r="AF301">
        <f t="shared" si="158"/>
        <v>60.244298364663074</v>
      </c>
      <c r="AG301">
        <f t="shared" si="159"/>
        <v>183.99300213622126</v>
      </c>
      <c r="AH301">
        <f t="shared" si="160"/>
        <v>5.0326795577000469</v>
      </c>
      <c r="AI301">
        <f t="shared" si="161"/>
        <v>52.726851491643409</v>
      </c>
      <c r="AJ301">
        <v>1071.38754103619</v>
      </c>
      <c r="AK301">
        <v>1048.3734545454499</v>
      </c>
      <c r="AL301">
        <v>3.37362063513164</v>
      </c>
      <c r="AM301">
        <v>66.878724272265899</v>
      </c>
      <c r="AN301">
        <f t="shared" si="162"/>
        <v>5.0277373813049442</v>
      </c>
      <c r="AO301">
        <v>14.820916348844801</v>
      </c>
      <c r="AP301">
        <v>15.682032167832199</v>
      </c>
      <c r="AQ301">
        <v>-2.68437557559757E-6</v>
      </c>
      <c r="AR301">
        <v>78.976408190119201</v>
      </c>
      <c r="AS301">
        <v>21</v>
      </c>
      <c r="AT301">
        <v>4</v>
      </c>
      <c r="AU301">
        <f t="shared" si="163"/>
        <v>1</v>
      </c>
      <c r="AV301">
        <f t="shared" si="164"/>
        <v>0</v>
      </c>
      <c r="AW301">
        <f t="shared" si="165"/>
        <v>40120.758042961286</v>
      </c>
      <c r="AX301">
        <f t="shared" si="166"/>
        <v>1999.98714285714</v>
      </c>
      <c r="AY301">
        <f t="shared" si="167"/>
        <v>1681.1891999999975</v>
      </c>
      <c r="AZ301">
        <f t="shared" si="168"/>
        <v>0.8406000038571676</v>
      </c>
      <c r="BA301">
        <f t="shared" si="169"/>
        <v>0.16075800744433358</v>
      </c>
      <c r="BB301">
        <v>0.87</v>
      </c>
      <c r="BC301">
        <v>0.5</v>
      </c>
      <c r="BD301" t="s">
        <v>354</v>
      </c>
      <c r="BE301">
        <v>2</v>
      </c>
      <c r="BF301" t="b">
        <v>1</v>
      </c>
      <c r="BG301">
        <v>1657123853.17857</v>
      </c>
      <c r="BH301">
        <v>1007.56485714286</v>
      </c>
      <c r="BI301">
        <v>1040.46178571429</v>
      </c>
      <c r="BJ301">
        <v>15.689496428571401</v>
      </c>
      <c r="BK301">
        <v>14.8275535714286</v>
      </c>
      <c r="BL301">
        <v>1008.1365</v>
      </c>
      <c r="BM301">
        <v>15.8621607142857</v>
      </c>
      <c r="BN301">
        <v>500.0025</v>
      </c>
      <c r="BO301">
        <v>73.957224999999994</v>
      </c>
      <c r="BP301">
        <v>9.9933071428571399E-2</v>
      </c>
      <c r="BQ301">
        <v>19.8125</v>
      </c>
      <c r="BR301">
        <v>19.995735714285701</v>
      </c>
      <c r="BS301">
        <v>999.9</v>
      </c>
      <c r="BT301">
        <v>0</v>
      </c>
      <c r="BU301">
        <v>0</v>
      </c>
      <c r="BV301">
        <v>10014.1446428571</v>
      </c>
      <c r="BW301">
        <v>0</v>
      </c>
      <c r="BX301">
        <v>1349.9978571428601</v>
      </c>
      <c r="BY301">
        <v>-32.897367857142903</v>
      </c>
      <c r="BZ301">
        <v>1023.62460714286</v>
      </c>
      <c r="CA301">
        <v>1056.1207142857099</v>
      </c>
      <c r="CB301">
        <v>0.86192742857142901</v>
      </c>
      <c r="CC301">
        <v>1040.46178571429</v>
      </c>
      <c r="CD301">
        <v>14.8275535714286</v>
      </c>
      <c r="CE301">
        <v>1.16035178571429</v>
      </c>
      <c r="CF301">
        <v>1.0966060714285699</v>
      </c>
      <c r="CG301">
        <v>9.1023549999999993</v>
      </c>
      <c r="CH301">
        <v>8.2673221428571395</v>
      </c>
      <c r="CI301">
        <v>1999.98714285714</v>
      </c>
      <c r="CJ301">
        <v>0.97999935714285702</v>
      </c>
      <c r="CK301">
        <v>2.00008428571429E-2</v>
      </c>
      <c r="CL301">
        <v>0</v>
      </c>
      <c r="CM301">
        <v>2.50526071428571</v>
      </c>
      <c r="CN301">
        <v>0</v>
      </c>
      <c r="CO301">
        <v>3911.9414285714302</v>
      </c>
      <c r="CP301">
        <v>16705.289285714302</v>
      </c>
      <c r="CQ301">
        <v>42.470750000000002</v>
      </c>
      <c r="CR301">
        <v>45</v>
      </c>
      <c r="CS301">
        <v>43.625</v>
      </c>
      <c r="CT301">
        <v>42.941499999999998</v>
      </c>
      <c r="CU301">
        <v>41.5</v>
      </c>
      <c r="CV301">
        <v>1959.98714285714</v>
      </c>
      <c r="CW301">
        <v>40</v>
      </c>
      <c r="CX301">
        <v>0</v>
      </c>
      <c r="CY301">
        <v>1651535578.3</v>
      </c>
      <c r="CZ301">
        <v>0</v>
      </c>
      <c r="DA301">
        <v>0</v>
      </c>
      <c r="DB301" t="s">
        <v>355</v>
      </c>
      <c r="DC301">
        <v>1656181403.5999999</v>
      </c>
      <c r="DD301">
        <v>1656181398.0999999</v>
      </c>
      <c r="DE301">
        <v>0</v>
      </c>
      <c r="DF301">
        <v>2.3420000000000001</v>
      </c>
      <c r="DG301">
        <v>0.193</v>
      </c>
      <c r="DH301">
        <v>3.7240000000000002</v>
      </c>
      <c r="DI301">
        <v>0.24399999999999999</v>
      </c>
      <c r="DJ301">
        <v>420</v>
      </c>
      <c r="DK301">
        <v>22</v>
      </c>
      <c r="DL301">
        <v>0.28000000000000003</v>
      </c>
      <c r="DM301">
        <v>0.02</v>
      </c>
      <c r="DN301">
        <v>-32.841839024390197</v>
      </c>
      <c r="DO301">
        <v>-9.9710801393784299E-2</v>
      </c>
      <c r="DP301">
        <v>0.32240761571684201</v>
      </c>
      <c r="DQ301">
        <v>1</v>
      </c>
      <c r="DR301">
        <v>0.85641112195121905</v>
      </c>
      <c r="DS301">
        <v>9.4876034843206197E-2</v>
      </c>
      <c r="DT301">
        <v>1.3677009183467001E-2</v>
      </c>
      <c r="DU301">
        <v>1</v>
      </c>
      <c r="DV301">
        <v>2</v>
      </c>
      <c r="DW301">
        <v>2</v>
      </c>
      <c r="DX301" t="s">
        <v>356</v>
      </c>
      <c r="DY301">
        <v>2.8770699999999998</v>
      </c>
      <c r="DZ301">
        <v>2.7166899999999998</v>
      </c>
      <c r="EA301">
        <v>0.141238</v>
      </c>
      <c r="EB301">
        <v>0.14372199999999999</v>
      </c>
      <c r="EC301">
        <v>6.3405799999999998E-2</v>
      </c>
      <c r="ED301">
        <v>6.0162199999999999E-2</v>
      </c>
      <c r="EE301">
        <v>24613</v>
      </c>
      <c r="EF301">
        <v>21027.8</v>
      </c>
      <c r="EG301">
        <v>25652.6</v>
      </c>
      <c r="EH301">
        <v>23910.1</v>
      </c>
      <c r="EI301">
        <v>41003.9</v>
      </c>
      <c r="EJ301">
        <v>37183.699999999997</v>
      </c>
      <c r="EK301">
        <v>46349</v>
      </c>
      <c r="EL301">
        <v>42630.1</v>
      </c>
      <c r="EM301">
        <v>1.81138</v>
      </c>
      <c r="EN301">
        <v>2.2021700000000002</v>
      </c>
      <c r="EO301">
        <v>4.0713699999999999E-2</v>
      </c>
      <c r="EP301">
        <v>0</v>
      </c>
      <c r="EQ301">
        <v>19.338000000000001</v>
      </c>
      <c r="ER301">
        <v>999.9</v>
      </c>
      <c r="ES301">
        <v>40.752000000000002</v>
      </c>
      <c r="ET301">
        <v>27.855</v>
      </c>
      <c r="EU301">
        <v>20.732800000000001</v>
      </c>
      <c r="EV301">
        <v>52.237400000000001</v>
      </c>
      <c r="EW301">
        <v>36.274000000000001</v>
      </c>
      <c r="EX301">
        <v>2</v>
      </c>
      <c r="EY301">
        <v>-0.116992</v>
      </c>
      <c r="EZ301">
        <v>4.1289300000000004</v>
      </c>
      <c r="FA301">
        <v>20.195699999999999</v>
      </c>
      <c r="FB301">
        <v>5.23421</v>
      </c>
      <c r="FC301">
        <v>11.992000000000001</v>
      </c>
      <c r="FD301">
        <v>4.9572500000000002</v>
      </c>
      <c r="FE301">
        <v>3.3039800000000001</v>
      </c>
      <c r="FF301">
        <v>316.8</v>
      </c>
      <c r="FG301">
        <v>9999</v>
      </c>
      <c r="FH301">
        <v>9999</v>
      </c>
      <c r="FI301">
        <v>4187.7</v>
      </c>
      <c r="FJ301">
        <v>1.86829</v>
      </c>
      <c r="FK301">
        <v>1.8638699999999999</v>
      </c>
      <c r="FL301">
        <v>1.8716200000000001</v>
      </c>
      <c r="FM301">
        <v>1.8623400000000001</v>
      </c>
      <c r="FN301">
        <v>1.86185</v>
      </c>
      <c r="FO301">
        <v>1.8682799999999999</v>
      </c>
      <c r="FP301">
        <v>1.8583700000000001</v>
      </c>
      <c r="FQ301">
        <v>1.8649100000000001</v>
      </c>
      <c r="FR301">
        <v>5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-0.57999999999999996</v>
      </c>
      <c r="GF301">
        <v>-0.1729</v>
      </c>
      <c r="GG301">
        <v>-0.25096208036330597</v>
      </c>
      <c r="GH301">
        <v>1.40043110155519E-5</v>
      </c>
      <c r="GI301">
        <v>-8.9464880026576905E-7</v>
      </c>
      <c r="GJ301">
        <v>5.5918935111048905E-10</v>
      </c>
      <c r="GK301">
        <v>-0.17968596506812801</v>
      </c>
      <c r="GL301">
        <v>-4.5276668719836703E-2</v>
      </c>
      <c r="GM301">
        <v>3.5990739600394498E-3</v>
      </c>
      <c r="GN301">
        <v>-4.5187851206301597E-5</v>
      </c>
      <c r="GO301">
        <v>3</v>
      </c>
      <c r="GP301">
        <v>2215</v>
      </c>
      <c r="GQ301">
        <v>2</v>
      </c>
      <c r="GR301">
        <v>17</v>
      </c>
      <c r="GS301">
        <v>15707.6</v>
      </c>
      <c r="GT301">
        <v>15707.7</v>
      </c>
      <c r="GU301">
        <v>2.7539099999999999</v>
      </c>
      <c r="GV301">
        <v>2.3010299999999999</v>
      </c>
      <c r="GW301">
        <v>1.9982899999999999</v>
      </c>
      <c r="GX301">
        <v>2.7099600000000001</v>
      </c>
      <c r="GY301">
        <v>2.0935100000000002</v>
      </c>
      <c r="GZ301">
        <v>2.36328</v>
      </c>
      <c r="HA301">
        <v>32.598199999999999</v>
      </c>
      <c r="HB301">
        <v>15.209</v>
      </c>
      <c r="HC301">
        <v>18</v>
      </c>
      <c r="HD301">
        <v>424.39600000000002</v>
      </c>
      <c r="HE301">
        <v>685.39800000000002</v>
      </c>
      <c r="HF301">
        <v>15.8437</v>
      </c>
      <c r="HG301">
        <v>25.555599999999998</v>
      </c>
      <c r="HH301">
        <v>30.001000000000001</v>
      </c>
      <c r="HI301">
        <v>25.290700000000001</v>
      </c>
      <c r="HJ301">
        <v>25.283300000000001</v>
      </c>
      <c r="HK301">
        <v>55.122</v>
      </c>
      <c r="HL301">
        <v>37.974400000000003</v>
      </c>
      <c r="HM301">
        <v>18.356000000000002</v>
      </c>
      <c r="HN301">
        <v>15.832700000000001</v>
      </c>
      <c r="HO301">
        <v>1092.56</v>
      </c>
      <c r="HP301">
        <v>14.7386</v>
      </c>
      <c r="HQ301">
        <v>98.115399999999994</v>
      </c>
      <c r="HR301">
        <v>100.245</v>
      </c>
    </row>
    <row r="302" spans="1:226" x14ac:dyDescent="0.2">
      <c r="A302">
        <v>286</v>
      </c>
      <c r="B302">
        <v>1657123866.5</v>
      </c>
      <c r="C302">
        <v>3986</v>
      </c>
      <c r="D302" t="s">
        <v>930</v>
      </c>
      <c r="E302" t="s">
        <v>931</v>
      </c>
      <c r="F302">
        <v>5</v>
      </c>
      <c r="G302" t="s">
        <v>1910</v>
      </c>
      <c r="H302" t="s">
        <v>353</v>
      </c>
      <c r="I302">
        <v>1657123858.75</v>
      </c>
      <c r="J302">
        <f t="shared" si="136"/>
        <v>5.0220754527367968E-3</v>
      </c>
      <c r="K302">
        <f t="shared" si="137"/>
        <v>5.0220754527367966</v>
      </c>
      <c r="L302">
        <f t="shared" si="138"/>
        <v>53.620779426556112</v>
      </c>
      <c r="M302">
        <f t="shared" si="139"/>
        <v>1026.05178571429</v>
      </c>
      <c r="N302">
        <f t="shared" si="140"/>
        <v>725.10762675146168</v>
      </c>
      <c r="O302">
        <f t="shared" si="141"/>
        <v>53.699370120138788</v>
      </c>
      <c r="P302">
        <f t="shared" si="142"/>
        <v>75.986422664378523</v>
      </c>
      <c r="Q302">
        <f t="shared" si="143"/>
        <v>0.32079419109056861</v>
      </c>
      <c r="R302">
        <f t="shared" si="144"/>
        <v>3.8039831332024061</v>
      </c>
      <c r="S302">
        <f t="shared" si="145"/>
        <v>0.30648695924254998</v>
      </c>
      <c r="T302">
        <f t="shared" si="146"/>
        <v>0.19278661854111265</v>
      </c>
      <c r="U302">
        <f t="shared" si="147"/>
        <v>321.51702600000016</v>
      </c>
      <c r="V302">
        <f t="shared" si="148"/>
        <v>20.27920208668953</v>
      </c>
      <c r="W302">
        <f t="shared" si="149"/>
        <v>19.9985142857143</v>
      </c>
      <c r="X302">
        <f t="shared" si="150"/>
        <v>2.3463972063280996</v>
      </c>
      <c r="Y302">
        <f t="shared" si="151"/>
        <v>50.071221472019502</v>
      </c>
      <c r="Z302">
        <f t="shared" si="152"/>
        <v>1.1616435820524891</v>
      </c>
      <c r="AA302">
        <f t="shared" si="153"/>
        <v>2.3199825127126803</v>
      </c>
      <c r="AB302">
        <f t="shared" si="154"/>
        <v>1.1847536242756105</v>
      </c>
      <c r="AC302">
        <f t="shared" si="155"/>
        <v>-221.47352746569274</v>
      </c>
      <c r="AD302">
        <f t="shared" si="156"/>
        <v>-37.466713016772744</v>
      </c>
      <c r="AE302">
        <f t="shared" si="157"/>
        <v>-1.9783733814793119</v>
      </c>
      <c r="AF302">
        <f t="shared" si="158"/>
        <v>60.598412136055387</v>
      </c>
      <c r="AG302">
        <f t="shared" si="159"/>
        <v>183.17962906888971</v>
      </c>
      <c r="AH302">
        <f t="shared" si="160"/>
        <v>5.0852499119151311</v>
      </c>
      <c r="AI302">
        <f t="shared" si="161"/>
        <v>53.620779426556112</v>
      </c>
      <c r="AJ302">
        <v>1089.5936049072</v>
      </c>
      <c r="AK302">
        <v>1066.6044848484801</v>
      </c>
      <c r="AL302">
        <v>3.3287171304837</v>
      </c>
      <c r="AM302">
        <v>66.878724272265899</v>
      </c>
      <c r="AN302">
        <f t="shared" si="162"/>
        <v>5.0220754527367966</v>
      </c>
      <c r="AO302">
        <v>14.8226635282959</v>
      </c>
      <c r="AP302">
        <v>15.682771328671301</v>
      </c>
      <c r="AQ302">
        <v>3.7315159702541801E-6</v>
      </c>
      <c r="AR302">
        <v>78.976408190119201</v>
      </c>
      <c r="AS302">
        <v>21</v>
      </c>
      <c r="AT302">
        <v>4</v>
      </c>
      <c r="AU302">
        <f t="shared" si="163"/>
        <v>1</v>
      </c>
      <c r="AV302">
        <f t="shared" si="164"/>
        <v>0</v>
      </c>
      <c r="AW302">
        <f t="shared" si="165"/>
        <v>40141.540861872942</v>
      </c>
      <c r="AX302">
        <f t="shared" si="166"/>
        <v>2000.00642857143</v>
      </c>
      <c r="AY302">
        <f t="shared" si="167"/>
        <v>1681.205400000001</v>
      </c>
      <c r="AZ302">
        <f t="shared" si="168"/>
        <v>0.84059999807143471</v>
      </c>
      <c r="BA302">
        <f t="shared" si="169"/>
        <v>0.16075799627786908</v>
      </c>
      <c r="BB302">
        <v>0.87</v>
      </c>
      <c r="BC302">
        <v>0.5</v>
      </c>
      <c r="BD302" t="s">
        <v>354</v>
      </c>
      <c r="BE302">
        <v>2</v>
      </c>
      <c r="BF302" t="b">
        <v>1</v>
      </c>
      <c r="BG302">
        <v>1657123858.75</v>
      </c>
      <c r="BH302">
        <v>1026.05178571429</v>
      </c>
      <c r="BI302">
        <v>1058.8325</v>
      </c>
      <c r="BJ302">
        <v>15.6857821428571</v>
      </c>
      <c r="BK302">
        <v>14.814839285714299</v>
      </c>
      <c r="BL302">
        <v>1026.6246428571401</v>
      </c>
      <c r="BM302">
        <v>15.8585714285714</v>
      </c>
      <c r="BN302">
        <v>500.00650000000002</v>
      </c>
      <c r="BO302">
        <v>73.957114285714297</v>
      </c>
      <c r="BP302">
        <v>9.9988603571428594E-2</v>
      </c>
      <c r="BQ302">
        <v>19.8158214285714</v>
      </c>
      <c r="BR302">
        <v>19.9985142857143</v>
      </c>
      <c r="BS302">
        <v>999.9</v>
      </c>
      <c r="BT302">
        <v>0</v>
      </c>
      <c r="BU302">
        <v>0</v>
      </c>
      <c r="BV302">
        <v>10019.6896428571</v>
      </c>
      <c r="BW302">
        <v>0</v>
      </c>
      <c r="BX302">
        <v>1354.2332142857099</v>
      </c>
      <c r="BY302">
        <v>-32.780850000000001</v>
      </c>
      <c r="BZ302">
        <v>1042.4024999999999</v>
      </c>
      <c r="CA302">
        <v>1074.7542857142901</v>
      </c>
      <c r="CB302">
        <v>0.87093253571428597</v>
      </c>
      <c r="CC302">
        <v>1058.8325</v>
      </c>
      <c r="CD302">
        <v>14.814839285714299</v>
      </c>
      <c r="CE302">
        <v>1.1600753571428599</v>
      </c>
      <c r="CF302">
        <v>1.09566428571429</v>
      </c>
      <c r="CG302">
        <v>9.0988249999999997</v>
      </c>
      <c r="CH302">
        <v>8.2546621428571392</v>
      </c>
      <c r="CI302">
        <v>2000.00642857143</v>
      </c>
      <c r="CJ302">
        <v>0.979999678571429</v>
      </c>
      <c r="CK302">
        <v>2.0000521428571401E-2</v>
      </c>
      <c r="CL302">
        <v>0</v>
      </c>
      <c r="CM302">
        <v>2.5435071428571399</v>
      </c>
      <c r="CN302">
        <v>0</v>
      </c>
      <c r="CO302">
        <v>3896.7914285714301</v>
      </c>
      <c r="CP302">
        <v>16705.45</v>
      </c>
      <c r="CQ302">
        <v>42.481999999999999</v>
      </c>
      <c r="CR302">
        <v>45.004428571428598</v>
      </c>
      <c r="CS302">
        <v>43.625</v>
      </c>
      <c r="CT302">
        <v>42.945999999999998</v>
      </c>
      <c r="CU302">
        <v>41.5</v>
      </c>
      <c r="CV302">
        <v>1960.00642857143</v>
      </c>
      <c r="CW302">
        <v>40</v>
      </c>
      <c r="CX302">
        <v>0</v>
      </c>
      <c r="CY302">
        <v>1651535583.7</v>
      </c>
      <c r="CZ302">
        <v>0</v>
      </c>
      <c r="DA302">
        <v>0</v>
      </c>
      <c r="DB302" t="s">
        <v>355</v>
      </c>
      <c r="DC302">
        <v>1656181403.5999999</v>
      </c>
      <c r="DD302">
        <v>1656181398.0999999</v>
      </c>
      <c r="DE302">
        <v>0</v>
      </c>
      <c r="DF302">
        <v>2.3420000000000001</v>
      </c>
      <c r="DG302">
        <v>0.193</v>
      </c>
      <c r="DH302">
        <v>3.7240000000000002</v>
      </c>
      <c r="DI302">
        <v>0.24399999999999999</v>
      </c>
      <c r="DJ302">
        <v>420</v>
      </c>
      <c r="DK302">
        <v>22</v>
      </c>
      <c r="DL302">
        <v>0.28000000000000003</v>
      </c>
      <c r="DM302">
        <v>0.02</v>
      </c>
      <c r="DN302">
        <v>-32.888385365853701</v>
      </c>
      <c r="DO302">
        <v>1.56079024390237</v>
      </c>
      <c r="DP302">
        <v>0.28036850364229998</v>
      </c>
      <c r="DQ302">
        <v>0</v>
      </c>
      <c r="DR302">
        <v>0.86357668292682899</v>
      </c>
      <c r="DS302">
        <v>5.8313749128919901E-2</v>
      </c>
      <c r="DT302">
        <v>1.31389229752003E-2</v>
      </c>
      <c r="DU302">
        <v>1</v>
      </c>
      <c r="DV302">
        <v>1</v>
      </c>
      <c r="DW302">
        <v>2</v>
      </c>
      <c r="DX302" t="s">
        <v>362</v>
      </c>
      <c r="DY302">
        <v>2.8771300000000002</v>
      </c>
      <c r="DZ302">
        <v>2.7166199999999998</v>
      </c>
      <c r="EA302">
        <v>0.14279900000000001</v>
      </c>
      <c r="EB302">
        <v>0.145313</v>
      </c>
      <c r="EC302">
        <v>6.3398499999999997E-2</v>
      </c>
      <c r="ED302">
        <v>6.0000900000000003E-2</v>
      </c>
      <c r="EE302">
        <v>24567.8</v>
      </c>
      <c r="EF302">
        <v>20988.1</v>
      </c>
      <c r="EG302">
        <v>25652.1</v>
      </c>
      <c r="EH302">
        <v>23909.4</v>
      </c>
      <c r="EI302">
        <v>41004.1</v>
      </c>
      <c r="EJ302">
        <v>37189.1</v>
      </c>
      <c r="EK302">
        <v>46348.800000000003</v>
      </c>
      <c r="EL302">
        <v>42628.9</v>
      </c>
      <c r="EM302">
        <v>1.8112999999999999</v>
      </c>
      <c r="EN302">
        <v>2.2021500000000001</v>
      </c>
      <c r="EO302">
        <v>3.9171400000000002E-2</v>
      </c>
      <c r="EP302">
        <v>0</v>
      </c>
      <c r="EQ302">
        <v>19.3447</v>
      </c>
      <c r="ER302">
        <v>999.9</v>
      </c>
      <c r="ES302">
        <v>40.728000000000002</v>
      </c>
      <c r="ET302">
        <v>27.864999999999998</v>
      </c>
      <c r="EU302">
        <v>20.7318</v>
      </c>
      <c r="EV302">
        <v>51.827399999999997</v>
      </c>
      <c r="EW302">
        <v>36.1098</v>
      </c>
      <c r="EX302">
        <v>2</v>
      </c>
      <c r="EY302">
        <v>-0.11622</v>
      </c>
      <c r="EZ302">
        <v>4.1940400000000002</v>
      </c>
      <c r="FA302">
        <v>20.194299999999998</v>
      </c>
      <c r="FB302">
        <v>5.23421</v>
      </c>
      <c r="FC302">
        <v>11.992000000000001</v>
      </c>
      <c r="FD302">
        <v>4.9573499999999999</v>
      </c>
      <c r="FE302">
        <v>3.3039499999999999</v>
      </c>
      <c r="FF302">
        <v>316.8</v>
      </c>
      <c r="FG302">
        <v>9999</v>
      </c>
      <c r="FH302">
        <v>9999</v>
      </c>
      <c r="FI302">
        <v>4188</v>
      </c>
      <c r="FJ302">
        <v>1.8682700000000001</v>
      </c>
      <c r="FK302">
        <v>1.86389</v>
      </c>
      <c r="FL302">
        <v>1.87161</v>
      </c>
      <c r="FM302">
        <v>1.8623400000000001</v>
      </c>
      <c r="FN302">
        <v>1.8618699999999999</v>
      </c>
      <c r="FO302">
        <v>1.86829</v>
      </c>
      <c r="FP302">
        <v>1.8584000000000001</v>
      </c>
      <c r="FQ302">
        <v>1.8649199999999999</v>
      </c>
      <c r="FR302">
        <v>5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-0.57999999999999996</v>
      </c>
      <c r="GF302">
        <v>-0.17299999999999999</v>
      </c>
      <c r="GG302">
        <v>-0.25096208036330597</v>
      </c>
      <c r="GH302">
        <v>1.40043110155519E-5</v>
      </c>
      <c r="GI302">
        <v>-8.9464880026576905E-7</v>
      </c>
      <c r="GJ302">
        <v>5.5918935111048905E-10</v>
      </c>
      <c r="GK302">
        <v>-0.17968596506812801</v>
      </c>
      <c r="GL302">
        <v>-4.5276668719836703E-2</v>
      </c>
      <c r="GM302">
        <v>3.5990739600394498E-3</v>
      </c>
      <c r="GN302">
        <v>-4.5187851206301597E-5</v>
      </c>
      <c r="GO302">
        <v>3</v>
      </c>
      <c r="GP302">
        <v>2215</v>
      </c>
      <c r="GQ302">
        <v>2</v>
      </c>
      <c r="GR302">
        <v>17</v>
      </c>
      <c r="GS302">
        <v>15707.7</v>
      </c>
      <c r="GT302">
        <v>15707.8</v>
      </c>
      <c r="GU302">
        <v>2.78931</v>
      </c>
      <c r="GV302">
        <v>2.3022499999999999</v>
      </c>
      <c r="GW302">
        <v>1.9982899999999999</v>
      </c>
      <c r="GX302">
        <v>2.7099600000000001</v>
      </c>
      <c r="GY302">
        <v>2.0935100000000002</v>
      </c>
      <c r="GZ302">
        <v>2.2985799999999998</v>
      </c>
      <c r="HA302">
        <v>32.598199999999999</v>
      </c>
      <c r="HB302">
        <v>15.1915</v>
      </c>
      <c r="HC302">
        <v>18</v>
      </c>
      <c r="HD302">
        <v>424.45100000000002</v>
      </c>
      <c r="HE302">
        <v>685.53200000000004</v>
      </c>
      <c r="HF302">
        <v>15.837400000000001</v>
      </c>
      <c r="HG302">
        <v>25.567599999999999</v>
      </c>
      <c r="HH302">
        <v>30.000900000000001</v>
      </c>
      <c r="HI302">
        <v>25.303799999999999</v>
      </c>
      <c r="HJ302">
        <v>25.295200000000001</v>
      </c>
      <c r="HK302">
        <v>55.868699999999997</v>
      </c>
      <c r="HL302">
        <v>37.974400000000003</v>
      </c>
      <c r="HM302">
        <v>17.9819</v>
      </c>
      <c r="HN302">
        <v>15.818199999999999</v>
      </c>
      <c r="HO302">
        <v>1105.97</v>
      </c>
      <c r="HP302">
        <v>14.742599999999999</v>
      </c>
      <c r="HQ302">
        <v>98.114500000000007</v>
      </c>
      <c r="HR302">
        <v>100.242</v>
      </c>
    </row>
    <row r="303" spans="1:226" x14ac:dyDescent="0.2">
      <c r="A303">
        <v>287</v>
      </c>
      <c r="B303">
        <v>1657123871.5</v>
      </c>
      <c r="C303">
        <v>3991</v>
      </c>
      <c r="D303" t="s">
        <v>932</v>
      </c>
      <c r="E303" t="s">
        <v>933</v>
      </c>
      <c r="F303">
        <v>5</v>
      </c>
      <c r="G303" t="s">
        <v>1911</v>
      </c>
      <c r="H303" t="s">
        <v>353</v>
      </c>
      <c r="I303">
        <v>1657123864.0185201</v>
      </c>
      <c r="J303">
        <f t="shared" si="136"/>
        <v>5.1769093416836531E-3</v>
      </c>
      <c r="K303">
        <f t="shared" si="137"/>
        <v>5.1769093416836531</v>
      </c>
      <c r="L303">
        <f t="shared" si="138"/>
        <v>54.017648238243638</v>
      </c>
      <c r="M303">
        <f t="shared" si="139"/>
        <v>1043.42444444444</v>
      </c>
      <c r="N303">
        <f t="shared" si="140"/>
        <v>748.03966871570958</v>
      </c>
      <c r="O303">
        <f t="shared" si="141"/>
        <v>55.397760794783714</v>
      </c>
      <c r="P303">
        <f t="shared" si="142"/>
        <v>77.273144992436485</v>
      </c>
      <c r="Q303">
        <f t="shared" si="143"/>
        <v>0.3308251967324447</v>
      </c>
      <c r="R303">
        <f t="shared" si="144"/>
        <v>3.8009979497007462</v>
      </c>
      <c r="S303">
        <f t="shared" si="145"/>
        <v>0.31562065190047667</v>
      </c>
      <c r="T303">
        <f t="shared" si="146"/>
        <v>0.19857073454410085</v>
      </c>
      <c r="U303">
        <f t="shared" si="147"/>
        <v>321.51570444444474</v>
      </c>
      <c r="V303">
        <f t="shared" si="148"/>
        <v>20.252883637340027</v>
      </c>
      <c r="W303">
        <f t="shared" si="149"/>
        <v>20.003229629629601</v>
      </c>
      <c r="X303">
        <f t="shared" si="150"/>
        <v>2.3470824497869756</v>
      </c>
      <c r="Y303">
        <f t="shared" si="151"/>
        <v>50.034175947873571</v>
      </c>
      <c r="Z303">
        <f t="shared" si="152"/>
        <v>1.1611436235629848</v>
      </c>
      <c r="AA303">
        <f t="shared" si="153"/>
        <v>2.3207010039951159</v>
      </c>
      <c r="AB303">
        <f t="shared" si="154"/>
        <v>1.1859388262239907</v>
      </c>
      <c r="AC303">
        <f t="shared" si="155"/>
        <v>-228.30170196824909</v>
      </c>
      <c r="AD303">
        <f t="shared" si="156"/>
        <v>-37.380334670064251</v>
      </c>
      <c r="AE303">
        <f t="shared" si="157"/>
        <v>-1.9754606870051623</v>
      </c>
      <c r="AF303">
        <f t="shared" si="158"/>
        <v>53.858207119126213</v>
      </c>
      <c r="AG303">
        <f t="shared" si="159"/>
        <v>183.9478257857231</v>
      </c>
      <c r="AH303">
        <f t="shared" si="160"/>
        <v>5.1244395562911231</v>
      </c>
      <c r="AI303">
        <f t="shared" si="161"/>
        <v>54.017648238243638</v>
      </c>
      <c r="AJ303">
        <v>1106.8044503931101</v>
      </c>
      <c r="AK303">
        <v>1083.4892121212099</v>
      </c>
      <c r="AL303">
        <v>3.3918772492396698</v>
      </c>
      <c r="AM303">
        <v>66.878724272265899</v>
      </c>
      <c r="AN303">
        <f t="shared" si="162"/>
        <v>5.1769093416836531</v>
      </c>
      <c r="AO303">
        <v>14.774146955327399</v>
      </c>
      <c r="AP303">
        <v>15.660847552447599</v>
      </c>
      <c r="AQ303">
        <v>-8.8126513995145995E-6</v>
      </c>
      <c r="AR303">
        <v>78.976408190119201</v>
      </c>
      <c r="AS303">
        <v>21</v>
      </c>
      <c r="AT303">
        <v>4</v>
      </c>
      <c r="AU303">
        <f t="shared" si="163"/>
        <v>1</v>
      </c>
      <c r="AV303">
        <f t="shared" si="164"/>
        <v>0</v>
      </c>
      <c r="AW303">
        <f t="shared" si="165"/>
        <v>40101.218226973884</v>
      </c>
      <c r="AX303">
        <f t="shared" si="166"/>
        <v>1999.99814814815</v>
      </c>
      <c r="AY303">
        <f t="shared" si="167"/>
        <v>1681.1984444444461</v>
      </c>
      <c r="AZ303">
        <f t="shared" si="168"/>
        <v>0.84060000055555606</v>
      </c>
      <c r="BA303">
        <f t="shared" si="169"/>
        <v>0.16075800107222321</v>
      </c>
      <c r="BB303">
        <v>0.87</v>
      </c>
      <c r="BC303">
        <v>0.5</v>
      </c>
      <c r="BD303" t="s">
        <v>354</v>
      </c>
      <c r="BE303">
        <v>2</v>
      </c>
      <c r="BF303" t="b">
        <v>1</v>
      </c>
      <c r="BG303">
        <v>1657123864.0185201</v>
      </c>
      <c r="BH303">
        <v>1043.42444444444</v>
      </c>
      <c r="BI303">
        <v>1076.3611111111099</v>
      </c>
      <c r="BJ303">
        <v>15.679</v>
      </c>
      <c r="BK303">
        <v>14.8013444444444</v>
      </c>
      <c r="BL303">
        <v>1043.9985185185201</v>
      </c>
      <c r="BM303">
        <v>15.852014814814799</v>
      </c>
      <c r="BN303">
        <v>500.00951851851897</v>
      </c>
      <c r="BO303">
        <v>73.957218518518502</v>
      </c>
      <c r="BP303">
        <v>0.10003153333333301</v>
      </c>
      <c r="BQ303">
        <v>19.820814814814799</v>
      </c>
      <c r="BR303">
        <v>20.003229629629601</v>
      </c>
      <c r="BS303">
        <v>999.9</v>
      </c>
      <c r="BT303">
        <v>0</v>
      </c>
      <c r="BU303">
        <v>0</v>
      </c>
      <c r="BV303">
        <v>10009.355555555599</v>
      </c>
      <c r="BW303">
        <v>0</v>
      </c>
      <c r="BX303">
        <v>1356.0166666666701</v>
      </c>
      <c r="BY303">
        <v>-32.936399999999999</v>
      </c>
      <c r="BZ303">
        <v>1060.04481481482</v>
      </c>
      <c r="CA303">
        <v>1092.5314814814799</v>
      </c>
      <c r="CB303">
        <v>0.87763725925925895</v>
      </c>
      <c r="CC303">
        <v>1076.3611111111099</v>
      </c>
      <c r="CD303">
        <v>14.8013444444444</v>
      </c>
      <c r="CE303">
        <v>1.15957481481481</v>
      </c>
      <c r="CF303">
        <v>1.0946685185185201</v>
      </c>
      <c r="CG303">
        <v>9.0924274074074098</v>
      </c>
      <c r="CH303">
        <v>8.24125444444444</v>
      </c>
      <c r="CI303">
        <v>1999.99814814815</v>
      </c>
      <c r="CJ303">
        <v>0.97999977777777803</v>
      </c>
      <c r="CK303">
        <v>2.0000422222222199E-2</v>
      </c>
      <c r="CL303">
        <v>0</v>
      </c>
      <c r="CM303">
        <v>2.50244814814815</v>
      </c>
      <c r="CN303">
        <v>0</v>
      </c>
      <c r="CO303">
        <v>3881.3529629629602</v>
      </c>
      <c r="CP303">
        <v>16705.388888888901</v>
      </c>
      <c r="CQ303">
        <v>42.490666666666698</v>
      </c>
      <c r="CR303">
        <v>45.004592592592601</v>
      </c>
      <c r="CS303">
        <v>43.625</v>
      </c>
      <c r="CT303">
        <v>42.965000000000003</v>
      </c>
      <c r="CU303">
        <v>41.5</v>
      </c>
      <c r="CV303">
        <v>1959.99814814815</v>
      </c>
      <c r="CW303">
        <v>40</v>
      </c>
      <c r="CX303">
        <v>0</v>
      </c>
      <c r="CY303">
        <v>1651535588.5</v>
      </c>
      <c r="CZ303">
        <v>0</v>
      </c>
      <c r="DA303">
        <v>0</v>
      </c>
      <c r="DB303" t="s">
        <v>355</v>
      </c>
      <c r="DC303">
        <v>1656181403.5999999</v>
      </c>
      <c r="DD303">
        <v>1656181398.0999999</v>
      </c>
      <c r="DE303">
        <v>0</v>
      </c>
      <c r="DF303">
        <v>2.3420000000000001</v>
      </c>
      <c r="DG303">
        <v>0.193</v>
      </c>
      <c r="DH303">
        <v>3.7240000000000002</v>
      </c>
      <c r="DI303">
        <v>0.24399999999999999</v>
      </c>
      <c r="DJ303">
        <v>420</v>
      </c>
      <c r="DK303">
        <v>22</v>
      </c>
      <c r="DL303">
        <v>0.28000000000000003</v>
      </c>
      <c r="DM303">
        <v>0.02</v>
      </c>
      <c r="DN303">
        <v>-32.866802439024397</v>
      </c>
      <c r="DO303">
        <v>-1.6789358885016701</v>
      </c>
      <c r="DP303">
        <v>0.25338237323701501</v>
      </c>
      <c r="DQ303">
        <v>0</v>
      </c>
      <c r="DR303">
        <v>0.87555929268292698</v>
      </c>
      <c r="DS303">
        <v>9.0282397212542095E-2</v>
      </c>
      <c r="DT303">
        <v>1.6575428007193499E-2</v>
      </c>
      <c r="DU303">
        <v>1</v>
      </c>
      <c r="DV303">
        <v>1</v>
      </c>
      <c r="DW303">
        <v>2</v>
      </c>
      <c r="DX303" t="s">
        <v>362</v>
      </c>
      <c r="DY303">
        <v>2.8770199999999999</v>
      </c>
      <c r="DZ303">
        <v>2.7162500000000001</v>
      </c>
      <c r="EA303">
        <v>0.144231</v>
      </c>
      <c r="EB303">
        <v>0.14668100000000001</v>
      </c>
      <c r="EC303">
        <v>6.3339999999999994E-2</v>
      </c>
      <c r="ED303">
        <v>6.0007499999999998E-2</v>
      </c>
      <c r="EE303">
        <v>24526.2</v>
      </c>
      <c r="EF303">
        <v>20954.5</v>
      </c>
      <c r="EG303">
        <v>25651.599999999999</v>
      </c>
      <c r="EH303">
        <v>23909.4</v>
      </c>
      <c r="EI303">
        <v>41005.4</v>
      </c>
      <c r="EJ303">
        <v>37188.9</v>
      </c>
      <c r="EK303">
        <v>46347.4</v>
      </c>
      <c r="EL303">
        <v>42629</v>
      </c>
      <c r="EM303">
        <v>1.8111299999999999</v>
      </c>
      <c r="EN303">
        <v>2.2019199999999999</v>
      </c>
      <c r="EO303">
        <v>4.0288999999999998E-2</v>
      </c>
      <c r="EP303">
        <v>0</v>
      </c>
      <c r="EQ303">
        <v>19.353000000000002</v>
      </c>
      <c r="ER303">
        <v>999.9</v>
      </c>
      <c r="ES303">
        <v>40.728000000000002</v>
      </c>
      <c r="ET303">
        <v>27.864999999999998</v>
      </c>
      <c r="EU303">
        <v>20.732600000000001</v>
      </c>
      <c r="EV303">
        <v>52.317399999999999</v>
      </c>
      <c r="EW303">
        <v>36.117800000000003</v>
      </c>
      <c r="EX303">
        <v>2</v>
      </c>
      <c r="EY303">
        <v>-0.115257</v>
      </c>
      <c r="EZ303">
        <v>4.1852400000000003</v>
      </c>
      <c r="FA303">
        <v>20.194700000000001</v>
      </c>
      <c r="FB303">
        <v>5.2346599999999999</v>
      </c>
      <c r="FC303">
        <v>11.992000000000001</v>
      </c>
      <c r="FD303">
        <v>4.9571500000000004</v>
      </c>
      <c r="FE303">
        <v>3.3039499999999999</v>
      </c>
      <c r="FF303">
        <v>316.8</v>
      </c>
      <c r="FG303">
        <v>9999</v>
      </c>
      <c r="FH303">
        <v>9999</v>
      </c>
      <c r="FI303">
        <v>4188</v>
      </c>
      <c r="FJ303">
        <v>1.86829</v>
      </c>
      <c r="FK303">
        <v>1.8638699999999999</v>
      </c>
      <c r="FL303">
        <v>1.87161</v>
      </c>
      <c r="FM303">
        <v>1.8623400000000001</v>
      </c>
      <c r="FN303">
        <v>1.86185</v>
      </c>
      <c r="FO303">
        <v>1.86829</v>
      </c>
      <c r="FP303">
        <v>1.85839</v>
      </c>
      <c r="FQ303">
        <v>1.8649199999999999</v>
      </c>
      <c r="FR303">
        <v>5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-0.57999999999999996</v>
      </c>
      <c r="GF303">
        <v>-0.17369999999999999</v>
      </c>
      <c r="GG303">
        <v>-0.25096208036330597</v>
      </c>
      <c r="GH303">
        <v>1.40043110155519E-5</v>
      </c>
      <c r="GI303">
        <v>-8.9464880026576905E-7</v>
      </c>
      <c r="GJ303">
        <v>5.5918935111048905E-10</v>
      </c>
      <c r="GK303">
        <v>-0.17968596506812801</v>
      </c>
      <c r="GL303">
        <v>-4.5276668719836703E-2</v>
      </c>
      <c r="GM303">
        <v>3.5990739600394498E-3</v>
      </c>
      <c r="GN303">
        <v>-4.5187851206301597E-5</v>
      </c>
      <c r="GO303">
        <v>3</v>
      </c>
      <c r="GP303">
        <v>2215</v>
      </c>
      <c r="GQ303">
        <v>2</v>
      </c>
      <c r="GR303">
        <v>17</v>
      </c>
      <c r="GS303">
        <v>15707.8</v>
      </c>
      <c r="GT303">
        <v>15707.9</v>
      </c>
      <c r="GU303">
        <v>2.81982</v>
      </c>
      <c r="GV303">
        <v>2.2997999999999998</v>
      </c>
      <c r="GW303">
        <v>1.9982899999999999</v>
      </c>
      <c r="GX303">
        <v>2.7099600000000001</v>
      </c>
      <c r="GY303">
        <v>2.0935100000000002</v>
      </c>
      <c r="GZ303">
        <v>2.3840300000000001</v>
      </c>
      <c r="HA303">
        <v>32.620399999999997</v>
      </c>
      <c r="HB303">
        <v>15.209</v>
      </c>
      <c r="HC303">
        <v>18</v>
      </c>
      <c r="HD303">
        <v>424.43799999999999</v>
      </c>
      <c r="HE303">
        <v>685.5</v>
      </c>
      <c r="HF303">
        <v>15.823700000000001</v>
      </c>
      <c r="HG303">
        <v>25.578399999999998</v>
      </c>
      <c r="HH303">
        <v>30.000900000000001</v>
      </c>
      <c r="HI303">
        <v>25.315200000000001</v>
      </c>
      <c r="HJ303">
        <v>25.307500000000001</v>
      </c>
      <c r="HK303">
        <v>56.5486</v>
      </c>
      <c r="HL303">
        <v>37.974400000000003</v>
      </c>
      <c r="HM303">
        <v>17.9819</v>
      </c>
      <c r="HN303">
        <v>15.823700000000001</v>
      </c>
      <c r="HO303">
        <v>1126.1600000000001</v>
      </c>
      <c r="HP303">
        <v>14.747</v>
      </c>
      <c r="HQ303">
        <v>98.111800000000002</v>
      </c>
      <c r="HR303">
        <v>100.242</v>
      </c>
    </row>
    <row r="304" spans="1:226" x14ac:dyDescent="0.2">
      <c r="A304">
        <v>288</v>
      </c>
      <c r="B304">
        <v>1657123876.5</v>
      </c>
      <c r="C304">
        <v>3996</v>
      </c>
      <c r="D304" t="s">
        <v>934</v>
      </c>
      <c r="E304" t="s">
        <v>935</v>
      </c>
      <c r="F304">
        <v>5</v>
      </c>
      <c r="G304" t="s">
        <v>1912</v>
      </c>
      <c r="H304" t="s">
        <v>353</v>
      </c>
      <c r="I304">
        <v>1657123868.7321401</v>
      </c>
      <c r="J304">
        <f t="shared" si="136"/>
        <v>5.0859902562094437E-3</v>
      </c>
      <c r="K304">
        <f t="shared" si="137"/>
        <v>5.0859902562094437</v>
      </c>
      <c r="L304">
        <f t="shared" si="138"/>
        <v>53.282612125003787</v>
      </c>
      <c r="M304">
        <f t="shared" si="139"/>
        <v>1058.9425000000001</v>
      </c>
      <c r="N304">
        <f t="shared" si="140"/>
        <v>761.79743210486242</v>
      </c>
      <c r="O304">
        <f t="shared" si="141"/>
        <v>56.41720514229079</v>
      </c>
      <c r="P304">
        <f t="shared" si="142"/>
        <v>78.423178838133211</v>
      </c>
      <c r="Q304">
        <f t="shared" si="143"/>
        <v>0.32447301340422358</v>
      </c>
      <c r="R304">
        <f t="shared" si="144"/>
        <v>3.7966606037312554</v>
      </c>
      <c r="S304">
        <f t="shared" si="145"/>
        <v>0.30981695031700524</v>
      </c>
      <c r="T304">
        <f t="shared" si="146"/>
        <v>0.19489721068609334</v>
      </c>
      <c r="U304">
        <f t="shared" si="147"/>
        <v>321.51588600000071</v>
      </c>
      <c r="V304">
        <f t="shared" si="148"/>
        <v>20.276517713883905</v>
      </c>
      <c r="W304">
        <f t="shared" si="149"/>
        <v>20.006174999999999</v>
      </c>
      <c r="X304">
        <f t="shared" si="150"/>
        <v>2.3475105660250084</v>
      </c>
      <c r="Y304">
        <f t="shared" si="151"/>
        <v>49.994898099245098</v>
      </c>
      <c r="Z304">
        <f t="shared" si="152"/>
        <v>1.1605602331210496</v>
      </c>
      <c r="AA304">
        <f t="shared" si="153"/>
        <v>2.3213573329366852</v>
      </c>
      <c r="AB304">
        <f t="shared" si="154"/>
        <v>1.1869503329039588</v>
      </c>
      <c r="AC304">
        <f t="shared" si="155"/>
        <v>-224.29217029883648</v>
      </c>
      <c r="AD304">
        <f t="shared" si="156"/>
        <v>-37.007150417478947</v>
      </c>
      <c r="AE304">
        <f t="shared" si="157"/>
        <v>-1.9580483088814833</v>
      </c>
      <c r="AF304">
        <f t="shared" si="158"/>
        <v>58.258516974803804</v>
      </c>
      <c r="AG304">
        <f t="shared" si="159"/>
        <v>184.81613829373816</v>
      </c>
      <c r="AH304">
        <f t="shared" si="160"/>
        <v>5.1468085190192925</v>
      </c>
      <c r="AI304">
        <f t="shared" si="161"/>
        <v>53.282612125003787</v>
      </c>
      <c r="AJ304">
        <v>1123.40656513913</v>
      </c>
      <c r="AK304">
        <v>1100.2672121212099</v>
      </c>
      <c r="AL304">
        <v>3.38070313004927</v>
      </c>
      <c r="AM304">
        <v>66.878724272265899</v>
      </c>
      <c r="AN304">
        <f t="shared" si="162"/>
        <v>5.0859902562094437</v>
      </c>
      <c r="AO304">
        <v>14.782473673109401</v>
      </c>
      <c r="AP304">
        <v>15.655403496503499</v>
      </c>
      <c r="AQ304">
        <v>-3.8725751812793201E-4</v>
      </c>
      <c r="AR304">
        <v>78.976408190119201</v>
      </c>
      <c r="AS304">
        <v>21</v>
      </c>
      <c r="AT304">
        <v>4</v>
      </c>
      <c r="AU304">
        <f t="shared" si="163"/>
        <v>1</v>
      </c>
      <c r="AV304">
        <f t="shared" si="164"/>
        <v>0</v>
      </c>
      <c r="AW304">
        <f t="shared" si="165"/>
        <v>40043.009644271122</v>
      </c>
      <c r="AX304">
        <f t="shared" si="166"/>
        <v>1999.99928571429</v>
      </c>
      <c r="AY304">
        <f t="shared" si="167"/>
        <v>1681.1994000000036</v>
      </c>
      <c r="AZ304">
        <f t="shared" si="168"/>
        <v>0.84060000021428583</v>
      </c>
      <c r="BA304">
        <f t="shared" si="169"/>
        <v>0.16075800041357158</v>
      </c>
      <c r="BB304">
        <v>0.87</v>
      </c>
      <c r="BC304">
        <v>0.5</v>
      </c>
      <c r="BD304" t="s">
        <v>354</v>
      </c>
      <c r="BE304">
        <v>2</v>
      </c>
      <c r="BF304" t="b">
        <v>1</v>
      </c>
      <c r="BG304">
        <v>1657123868.7321401</v>
      </c>
      <c r="BH304">
        <v>1058.9425000000001</v>
      </c>
      <c r="BI304">
        <v>1092.0474999999999</v>
      </c>
      <c r="BJ304">
        <v>15.6709607142857</v>
      </c>
      <c r="BK304">
        <v>14.7894857142857</v>
      </c>
      <c r="BL304">
        <v>1059.5174999999999</v>
      </c>
      <c r="BM304">
        <v>15.844253571428601</v>
      </c>
      <c r="BN304">
        <v>500.02021428571402</v>
      </c>
      <c r="BO304">
        <v>73.957932142857103</v>
      </c>
      <c r="BP304">
        <v>0.100082185714286</v>
      </c>
      <c r="BQ304">
        <v>19.825375000000001</v>
      </c>
      <c r="BR304">
        <v>20.006174999999999</v>
      </c>
      <c r="BS304">
        <v>999.9</v>
      </c>
      <c r="BT304">
        <v>0</v>
      </c>
      <c r="BU304">
        <v>0</v>
      </c>
      <c r="BV304">
        <v>9994.2689285714296</v>
      </c>
      <c r="BW304">
        <v>0</v>
      </c>
      <c r="BX304">
        <v>1357.1642857142899</v>
      </c>
      <c r="BY304">
        <v>-33.103932142857097</v>
      </c>
      <c r="BZ304">
        <v>1075.8014285714301</v>
      </c>
      <c r="CA304">
        <v>1108.44035714286</v>
      </c>
      <c r="CB304">
        <v>0.88147903571428599</v>
      </c>
      <c r="CC304">
        <v>1092.0474999999999</v>
      </c>
      <c r="CD304">
        <v>14.7894857142857</v>
      </c>
      <c r="CE304">
        <v>1.15899178571429</v>
      </c>
      <c r="CF304">
        <v>1.09380107142857</v>
      </c>
      <c r="CG304">
        <v>9.0849753571428593</v>
      </c>
      <c r="CH304">
        <v>8.22959142857143</v>
      </c>
      <c r="CI304">
        <v>1999.99928571429</v>
      </c>
      <c r="CJ304">
        <v>0.98</v>
      </c>
      <c r="CK304">
        <v>2.0000199999999999E-2</v>
      </c>
      <c r="CL304">
        <v>0</v>
      </c>
      <c r="CM304">
        <v>2.55564285714286</v>
      </c>
      <c r="CN304">
        <v>0</v>
      </c>
      <c r="CO304">
        <v>3874.6525000000001</v>
      </c>
      <c r="CP304">
        <v>16705.392857142899</v>
      </c>
      <c r="CQ304">
        <v>42.4955</v>
      </c>
      <c r="CR304">
        <v>45.022142857142804</v>
      </c>
      <c r="CS304">
        <v>43.625</v>
      </c>
      <c r="CT304">
        <v>42.979750000000003</v>
      </c>
      <c r="CU304">
        <v>41.5</v>
      </c>
      <c r="CV304">
        <v>1959.99928571429</v>
      </c>
      <c r="CW304">
        <v>40</v>
      </c>
      <c r="CX304">
        <v>0</v>
      </c>
      <c r="CY304">
        <v>1651535593.3</v>
      </c>
      <c r="CZ304">
        <v>0</v>
      </c>
      <c r="DA304">
        <v>0</v>
      </c>
      <c r="DB304" t="s">
        <v>355</v>
      </c>
      <c r="DC304">
        <v>1656181403.5999999</v>
      </c>
      <c r="DD304">
        <v>1656181398.0999999</v>
      </c>
      <c r="DE304">
        <v>0</v>
      </c>
      <c r="DF304">
        <v>2.3420000000000001</v>
      </c>
      <c r="DG304">
        <v>0.193</v>
      </c>
      <c r="DH304">
        <v>3.7240000000000002</v>
      </c>
      <c r="DI304">
        <v>0.24399999999999999</v>
      </c>
      <c r="DJ304">
        <v>420</v>
      </c>
      <c r="DK304">
        <v>22</v>
      </c>
      <c r="DL304">
        <v>0.28000000000000003</v>
      </c>
      <c r="DM304">
        <v>0.02</v>
      </c>
      <c r="DN304">
        <v>-32.967470731707301</v>
      </c>
      <c r="DO304">
        <v>-1.7033979094077101</v>
      </c>
      <c r="DP304">
        <v>0.27232001999432298</v>
      </c>
      <c r="DQ304">
        <v>0</v>
      </c>
      <c r="DR304">
        <v>0.87581670731707295</v>
      </c>
      <c r="DS304">
        <v>8.1995707317074895E-2</v>
      </c>
      <c r="DT304">
        <v>1.66990678464017E-2</v>
      </c>
      <c r="DU304">
        <v>1</v>
      </c>
      <c r="DV304">
        <v>1</v>
      </c>
      <c r="DW304">
        <v>2</v>
      </c>
      <c r="DX304" t="s">
        <v>362</v>
      </c>
      <c r="DY304">
        <v>2.8769300000000002</v>
      </c>
      <c r="DZ304">
        <v>2.71637</v>
      </c>
      <c r="EA304">
        <v>0.145645</v>
      </c>
      <c r="EB304">
        <v>0.14813399999999999</v>
      </c>
      <c r="EC304">
        <v>6.33219E-2</v>
      </c>
      <c r="ED304">
        <v>6.0047000000000003E-2</v>
      </c>
      <c r="EE304">
        <v>24485.3</v>
      </c>
      <c r="EF304">
        <v>20918.5</v>
      </c>
      <c r="EG304">
        <v>25651.200000000001</v>
      </c>
      <c r="EH304">
        <v>23909.1</v>
      </c>
      <c r="EI304">
        <v>41005.699999999997</v>
      </c>
      <c r="EJ304">
        <v>37186.800000000003</v>
      </c>
      <c r="EK304">
        <v>46346.8</v>
      </c>
      <c r="EL304">
        <v>42628.3</v>
      </c>
      <c r="EM304">
        <v>1.8109999999999999</v>
      </c>
      <c r="EN304">
        <v>2.20167</v>
      </c>
      <c r="EO304">
        <v>3.9190099999999999E-2</v>
      </c>
      <c r="EP304">
        <v>0</v>
      </c>
      <c r="EQ304">
        <v>19.362300000000001</v>
      </c>
      <c r="ER304">
        <v>999.9</v>
      </c>
      <c r="ES304">
        <v>40.728000000000002</v>
      </c>
      <c r="ET304">
        <v>27.864999999999998</v>
      </c>
      <c r="EU304">
        <v>20.733699999999999</v>
      </c>
      <c r="EV304">
        <v>52.2074</v>
      </c>
      <c r="EW304">
        <v>36.101799999999997</v>
      </c>
      <c r="EX304">
        <v>2</v>
      </c>
      <c r="EY304">
        <v>-0.114708</v>
      </c>
      <c r="EZ304">
        <v>4.1806000000000001</v>
      </c>
      <c r="FA304">
        <v>20.194900000000001</v>
      </c>
      <c r="FB304">
        <v>5.23421</v>
      </c>
      <c r="FC304">
        <v>11.9918</v>
      </c>
      <c r="FD304">
        <v>4.9572000000000003</v>
      </c>
      <c r="FE304">
        <v>3.3039299999999998</v>
      </c>
      <c r="FF304">
        <v>316.8</v>
      </c>
      <c r="FG304">
        <v>9999</v>
      </c>
      <c r="FH304">
        <v>9999</v>
      </c>
      <c r="FI304">
        <v>4188.2</v>
      </c>
      <c r="FJ304">
        <v>1.86829</v>
      </c>
      <c r="FK304">
        <v>1.8638600000000001</v>
      </c>
      <c r="FL304">
        <v>1.8715900000000001</v>
      </c>
      <c r="FM304">
        <v>1.8623400000000001</v>
      </c>
      <c r="FN304">
        <v>1.8618600000000001</v>
      </c>
      <c r="FO304">
        <v>1.8682700000000001</v>
      </c>
      <c r="FP304">
        <v>1.8584000000000001</v>
      </c>
      <c r="FQ304">
        <v>1.8649199999999999</v>
      </c>
      <c r="FR304">
        <v>5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-0.57999999999999996</v>
      </c>
      <c r="GF304">
        <v>-0.1739</v>
      </c>
      <c r="GG304">
        <v>-0.25096208036330597</v>
      </c>
      <c r="GH304">
        <v>1.40043110155519E-5</v>
      </c>
      <c r="GI304">
        <v>-8.9464880026576905E-7</v>
      </c>
      <c r="GJ304">
        <v>5.5918935111048905E-10</v>
      </c>
      <c r="GK304">
        <v>-0.17968596506812801</v>
      </c>
      <c r="GL304">
        <v>-4.5276668719836703E-2</v>
      </c>
      <c r="GM304">
        <v>3.5990739600394498E-3</v>
      </c>
      <c r="GN304">
        <v>-4.5187851206301597E-5</v>
      </c>
      <c r="GO304">
        <v>3</v>
      </c>
      <c r="GP304">
        <v>2215</v>
      </c>
      <c r="GQ304">
        <v>2</v>
      </c>
      <c r="GR304">
        <v>17</v>
      </c>
      <c r="GS304">
        <v>15707.9</v>
      </c>
      <c r="GT304">
        <v>15708</v>
      </c>
      <c r="GU304">
        <v>2.8552200000000001</v>
      </c>
      <c r="GV304">
        <v>2.3046899999999999</v>
      </c>
      <c r="GW304">
        <v>1.9982899999999999</v>
      </c>
      <c r="GX304">
        <v>2.7099600000000001</v>
      </c>
      <c r="GY304">
        <v>2.0947300000000002</v>
      </c>
      <c r="GZ304">
        <v>2.3168899999999999</v>
      </c>
      <c r="HA304">
        <v>32.620399999999997</v>
      </c>
      <c r="HB304">
        <v>15.1915</v>
      </c>
      <c r="HC304">
        <v>18</v>
      </c>
      <c r="HD304">
        <v>424.46300000000002</v>
      </c>
      <c r="HE304">
        <v>685.43200000000002</v>
      </c>
      <c r="HF304">
        <v>15.824400000000001</v>
      </c>
      <c r="HG304">
        <v>25.589099999999998</v>
      </c>
      <c r="HH304">
        <v>30.000699999999998</v>
      </c>
      <c r="HI304">
        <v>25.3279</v>
      </c>
      <c r="HJ304">
        <v>25.3187</v>
      </c>
      <c r="HK304">
        <v>57.1875</v>
      </c>
      <c r="HL304">
        <v>37.974400000000003</v>
      </c>
      <c r="HM304">
        <v>17.9819</v>
      </c>
      <c r="HN304">
        <v>15.823600000000001</v>
      </c>
      <c r="HO304">
        <v>1139.74</v>
      </c>
      <c r="HP304">
        <v>14.747</v>
      </c>
      <c r="HQ304">
        <v>98.110500000000002</v>
      </c>
      <c r="HR304">
        <v>100.24</v>
      </c>
    </row>
    <row r="305" spans="1:226" x14ac:dyDescent="0.2">
      <c r="A305">
        <v>289</v>
      </c>
      <c r="B305">
        <v>1657123881.5</v>
      </c>
      <c r="C305">
        <v>4001</v>
      </c>
      <c r="D305" t="s">
        <v>936</v>
      </c>
      <c r="E305" t="s">
        <v>937</v>
      </c>
      <c r="F305">
        <v>5</v>
      </c>
      <c r="G305" t="s">
        <v>1913</v>
      </c>
      <c r="H305" t="s">
        <v>353</v>
      </c>
      <c r="I305">
        <v>1657123874</v>
      </c>
      <c r="J305">
        <f t="shared" si="136"/>
        <v>5.0286098874692516E-3</v>
      </c>
      <c r="K305">
        <f t="shared" si="137"/>
        <v>5.0286098874692513</v>
      </c>
      <c r="L305">
        <f t="shared" si="138"/>
        <v>54.047622927927385</v>
      </c>
      <c r="M305">
        <f t="shared" si="139"/>
        <v>1076.4562962963</v>
      </c>
      <c r="N305">
        <f t="shared" si="140"/>
        <v>771.33517989005838</v>
      </c>
      <c r="O305">
        <f t="shared" si="141"/>
        <v>57.124036078039289</v>
      </c>
      <c r="P305">
        <f t="shared" si="142"/>
        <v>79.720891655462978</v>
      </c>
      <c r="Q305">
        <f t="shared" si="143"/>
        <v>0.3200939229581814</v>
      </c>
      <c r="R305">
        <f t="shared" si="144"/>
        <v>3.7934411729651236</v>
      </c>
      <c r="S305">
        <f t="shared" si="145"/>
        <v>0.3058099036821374</v>
      </c>
      <c r="T305">
        <f t="shared" si="146"/>
        <v>0.19236142966043757</v>
      </c>
      <c r="U305">
        <f t="shared" si="147"/>
        <v>321.51209866666738</v>
      </c>
      <c r="V305">
        <f t="shared" si="148"/>
        <v>20.297604793923657</v>
      </c>
      <c r="W305">
        <f t="shared" si="149"/>
        <v>20.014688888888902</v>
      </c>
      <c r="X305">
        <f t="shared" si="150"/>
        <v>2.3487484637978788</v>
      </c>
      <c r="Y305">
        <f t="shared" si="151"/>
        <v>49.934549681856907</v>
      </c>
      <c r="Z305">
        <f t="shared" si="152"/>
        <v>1.159805788719237</v>
      </c>
      <c r="AA305">
        <f t="shared" si="153"/>
        <v>2.3226519436113748</v>
      </c>
      <c r="AB305">
        <f t="shared" si="154"/>
        <v>1.1889426750786418</v>
      </c>
      <c r="AC305">
        <f t="shared" si="155"/>
        <v>-221.76169603739399</v>
      </c>
      <c r="AD305">
        <f t="shared" si="156"/>
        <v>-36.878058404314736</v>
      </c>
      <c r="AE305">
        <f t="shared" si="157"/>
        <v>-1.9530490859668725</v>
      </c>
      <c r="AF305">
        <f t="shared" si="158"/>
        <v>60.919295138991778</v>
      </c>
      <c r="AG305">
        <f t="shared" si="159"/>
        <v>186.1291773517442</v>
      </c>
      <c r="AH305">
        <f t="shared" si="160"/>
        <v>5.0987442859734236</v>
      </c>
      <c r="AI305">
        <f t="shared" si="161"/>
        <v>54.047622927927385</v>
      </c>
      <c r="AJ305">
        <v>1140.9995405759701</v>
      </c>
      <c r="AK305">
        <v>1117.46496969697</v>
      </c>
      <c r="AL305">
        <v>3.44466357779514</v>
      </c>
      <c r="AM305">
        <v>66.878724272265899</v>
      </c>
      <c r="AN305">
        <f t="shared" si="162"/>
        <v>5.0286098874692513</v>
      </c>
      <c r="AO305">
        <v>14.795608203735799</v>
      </c>
      <c r="AP305">
        <v>15.6575846153846</v>
      </c>
      <c r="AQ305">
        <v>-1.4765071323525001E-4</v>
      </c>
      <c r="AR305">
        <v>78.976408190119201</v>
      </c>
      <c r="AS305">
        <v>21</v>
      </c>
      <c r="AT305">
        <v>4</v>
      </c>
      <c r="AU305">
        <f t="shared" si="163"/>
        <v>1</v>
      </c>
      <c r="AV305">
        <f t="shared" si="164"/>
        <v>0</v>
      </c>
      <c r="AW305">
        <f t="shared" si="165"/>
        <v>39999.038514435379</v>
      </c>
      <c r="AX305">
        <f t="shared" si="166"/>
        <v>1999.97555555556</v>
      </c>
      <c r="AY305">
        <f t="shared" si="167"/>
        <v>1681.1794666666706</v>
      </c>
      <c r="AZ305">
        <f t="shared" si="168"/>
        <v>0.84060000733342299</v>
      </c>
      <c r="BA305">
        <f t="shared" si="169"/>
        <v>0.16075801415350632</v>
      </c>
      <c r="BB305">
        <v>0.87</v>
      </c>
      <c r="BC305">
        <v>0.5</v>
      </c>
      <c r="BD305" t="s">
        <v>354</v>
      </c>
      <c r="BE305">
        <v>2</v>
      </c>
      <c r="BF305" t="b">
        <v>1</v>
      </c>
      <c r="BG305">
        <v>1657123874</v>
      </c>
      <c r="BH305">
        <v>1076.4562962963</v>
      </c>
      <c r="BI305">
        <v>1109.79740740741</v>
      </c>
      <c r="BJ305">
        <v>15.6606407407407</v>
      </c>
      <c r="BK305">
        <v>14.787362962963</v>
      </c>
      <c r="BL305">
        <v>1077.0307407407399</v>
      </c>
      <c r="BM305">
        <v>15.8342777777778</v>
      </c>
      <c r="BN305">
        <v>500.00566666666703</v>
      </c>
      <c r="BO305">
        <v>73.958611111111097</v>
      </c>
      <c r="BP305">
        <v>0.100031055555556</v>
      </c>
      <c r="BQ305">
        <v>19.8343666666667</v>
      </c>
      <c r="BR305">
        <v>20.014688888888902</v>
      </c>
      <c r="BS305">
        <v>999.9</v>
      </c>
      <c r="BT305">
        <v>0</v>
      </c>
      <c r="BU305">
        <v>0</v>
      </c>
      <c r="BV305">
        <v>9983.0540740740707</v>
      </c>
      <c r="BW305">
        <v>0</v>
      </c>
      <c r="BX305">
        <v>1358.93814814815</v>
      </c>
      <c r="BY305">
        <v>-33.339922222222199</v>
      </c>
      <c r="BZ305">
        <v>1093.5825925925899</v>
      </c>
      <c r="CA305">
        <v>1126.4540740740699</v>
      </c>
      <c r="CB305">
        <v>0.87327648148148196</v>
      </c>
      <c r="CC305">
        <v>1109.79740740741</v>
      </c>
      <c r="CD305">
        <v>14.787362962963</v>
      </c>
      <c r="CE305">
        <v>1.1582392592592601</v>
      </c>
      <c r="CF305">
        <v>1.0936540740740699</v>
      </c>
      <c r="CG305">
        <v>9.0753433333333309</v>
      </c>
      <c r="CH305">
        <v>8.2276181481481494</v>
      </c>
      <c r="CI305">
        <v>1999.97555555556</v>
      </c>
      <c r="CJ305">
        <v>0.98</v>
      </c>
      <c r="CK305">
        <v>2.0000199999999999E-2</v>
      </c>
      <c r="CL305">
        <v>0</v>
      </c>
      <c r="CM305">
        <v>2.5048222222222201</v>
      </c>
      <c r="CN305">
        <v>0</v>
      </c>
      <c r="CO305">
        <v>3875.2051851851902</v>
      </c>
      <c r="CP305">
        <v>16705.2</v>
      </c>
      <c r="CQ305">
        <v>42.5</v>
      </c>
      <c r="CR305">
        <v>45.032148148148103</v>
      </c>
      <c r="CS305">
        <v>43.631888888888902</v>
      </c>
      <c r="CT305">
        <v>42.997666666666703</v>
      </c>
      <c r="CU305">
        <v>41.504592592592601</v>
      </c>
      <c r="CV305">
        <v>1959.97555555556</v>
      </c>
      <c r="CW305">
        <v>40</v>
      </c>
      <c r="CX305">
        <v>0</v>
      </c>
      <c r="CY305">
        <v>1651535598.7</v>
      </c>
      <c r="CZ305">
        <v>0</v>
      </c>
      <c r="DA305">
        <v>0</v>
      </c>
      <c r="DB305" t="s">
        <v>355</v>
      </c>
      <c r="DC305">
        <v>1656181403.5999999</v>
      </c>
      <c r="DD305">
        <v>1656181398.0999999</v>
      </c>
      <c r="DE305">
        <v>0</v>
      </c>
      <c r="DF305">
        <v>2.3420000000000001</v>
      </c>
      <c r="DG305">
        <v>0.193</v>
      </c>
      <c r="DH305">
        <v>3.7240000000000002</v>
      </c>
      <c r="DI305">
        <v>0.24399999999999999</v>
      </c>
      <c r="DJ305">
        <v>420</v>
      </c>
      <c r="DK305">
        <v>22</v>
      </c>
      <c r="DL305">
        <v>0.28000000000000003</v>
      </c>
      <c r="DM305">
        <v>0.02</v>
      </c>
      <c r="DN305">
        <v>-33.159273170731701</v>
      </c>
      <c r="DO305">
        <v>-3.0372020905924102</v>
      </c>
      <c r="DP305">
        <v>0.36504277666101698</v>
      </c>
      <c r="DQ305">
        <v>0</v>
      </c>
      <c r="DR305">
        <v>0.87474839024390205</v>
      </c>
      <c r="DS305">
        <v>-5.0247386759583797E-2</v>
      </c>
      <c r="DT305">
        <v>1.7577964360733601E-2</v>
      </c>
      <c r="DU305">
        <v>1</v>
      </c>
      <c r="DV305">
        <v>1</v>
      </c>
      <c r="DW305">
        <v>2</v>
      </c>
      <c r="DX305" t="s">
        <v>362</v>
      </c>
      <c r="DY305">
        <v>2.8767399999999999</v>
      </c>
      <c r="DZ305">
        <v>2.7164100000000002</v>
      </c>
      <c r="EA305">
        <v>0.14707000000000001</v>
      </c>
      <c r="EB305">
        <v>0.14951999999999999</v>
      </c>
      <c r="EC305">
        <v>6.3329700000000003E-2</v>
      </c>
      <c r="ED305">
        <v>6.0069299999999999E-2</v>
      </c>
      <c r="EE305">
        <v>24443.9</v>
      </c>
      <c r="EF305">
        <v>20884.400000000001</v>
      </c>
      <c r="EG305">
        <v>25650.7</v>
      </c>
      <c r="EH305">
        <v>23909.1</v>
      </c>
      <c r="EI305">
        <v>41004.800000000003</v>
      </c>
      <c r="EJ305">
        <v>37185.800000000003</v>
      </c>
      <c r="EK305">
        <v>46346.1</v>
      </c>
      <c r="EL305">
        <v>42628.2</v>
      </c>
      <c r="EM305">
        <v>1.8109500000000001</v>
      </c>
      <c r="EN305">
        <v>2.2015699999999998</v>
      </c>
      <c r="EO305">
        <v>3.98979E-2</v>
      </c>
      <c r="EP305">
        <v>0</v>
      </c>
      <c r="EQ305">
        <v>19.371200000000002</v>
      </c>
      <c r="ER305">
        <v>999.9</v>
      </c>
      <c r="ES305">
        <v>40.728000000000002</v>
      </c>
      <c r="ET305">
        <v>27.896000000000001</v>
      </c>
      <c r="EU305">
        <v>20.7714</v>
      </c>
      <c r="EV305">
        <v>52.037399999999998</v>
      </c>
      <c r="EW305">
        <v>36.089700000000001</v>
      </c>
      <c r="EX305">
        <v>2</v>
      </c>
      <c r="EY305">
        <v>-0.113826</v>
      </c>
      <c r="EZ305">
        <v>4.2270000000000003</v>
      </c>
      <c r="FA305">
        <v>20.1936</v>
      </c>
      <c r="FB305">
        <v>5.2349600000000001</v>
      </c>
      <c r="FC305">
        <v>11.9917</v>
      </c>
      <c r="FD305">
        <v>4.9572000000000003</v>
      </c>
      <c r="FE305">
        <v>3.3039299999999998</v>
      </c>
      <c r="FF305">
        <v>316.8</v>
      </c>
      <c r="FG305">
        <v>9999</v>
      </c>
      <c r="FH305">
        <v>9999</v>
      </c>
      <c r="FI305">
        <v>4188.2</v>
      </c>
      <c r="FJ305">
        <v>1.86829</v>
      </c>
      <c r="FK305">
        <v>1.8638699999999999</v>
      </c>
      <c r="FL305">
        <v>1.87161</v>
      </c>
      <c r="FM305">
        <v>1.8623400000000001</v>
      </c>
      <c r="FN305">
        <v>1.86185</v>
      </c>
      <c r="FO305">
        <v>1.8682700000000001</v>
      </c>
      <c r="FP305">
        <v>1.8584099999999999</v>
      </c>
      <c r="FQ305">
        <v>1.8649100000000001</v>
      </c>
      <c r="FR305">
        <v>5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-0.56999999999999995</v>
      </c>
      <c r="GF305">
        <v>-0.17369999999999999</v>
      </c>
      <c r="GG305">
        <v>-0.25096208036330597</v>
      </c>
      <c r="GH305">
        <v>1.40043110155519E-5</v>
      </c>
      <c r="GI305">
        <v>-8.9464880026576905E-7</v>
      </c>
      <c r="GJ305">
        <v>5.5918935111048905E-10</v>
      </c>
      <c r="GK305">
        <v>-0.17968596506812801</v>
      </c>
      <c r="GL305">
        <v>-4.5276668719836703E-2</v>
      </c>
      <c r="GM305">
        <v>3.5990739600394498E-3</v>
      </c>
      <c r="GN305">
        <v>-4.5187851206301597E-5</v>
      </c>
      <c r="GO305">
        <v>3</v>
      </c>
      <c r="GP305">
        <v>2215</v>
      </c>
      <c r="GQ305">
        <v>2</v>
      </c>
      <c r="GR305">
        <v>17</v>
      </c>
      <c r="GS305">
        <v>15708</v>
      </c>
      <c r="GT305">
        <v>15708.1</v>
      </c>
      <c r="GU305">
        <v>2.8857400000000002</v>
      </c>
      <c r="GV305">
        <v>2.2973599999999998</v>
      </c>
      <c r="GW305">
        <v>1.9982899999999999</v>
      </c>
      <c r="GX305">
        <v>2.7099600000000001</v>
      </c>
      <c r="GY305">
        <v>2.0935100000000002</v>
      </c>
      <c r="GZ305">
        <v>2.36938</v>
      </c>
      <c r="HA305">
        <v>32.620399999999997</v>
      </c>
      <c r="HB305">
        <v>15.2003</v>
      </c>
      <c r="HC305">
        <v>18</v>
      </c>
      <c r="HD305">
        <v>424.52100000000002</v>
      </c>
      <c r="HE305">
        <v>685.50199999999995</v>
      </c>
      <c r="HF305">
        <v>15.8239</v>
      </c>
      <c r="HG305">
        <v>25.599299999999999</v>
      </c>
      <c r="HH305">
        <v>30.000900000000001</v>
      </c>
      <c r="HI305">
        <v>25.339600000000001</v>
      </c>
      <c r="HJ305">
        <v>25.3307</v>
      </c>
      <c r="HK305">
        <v>57.860799999999998</v>
      </c>
      <c r="HL305">
        <v>37.974400000000003</v>
      </c>
      <c r="HM305">
        <v>17.603200000000001</v>
      </c>
      <c r="HN305">
        <v>15.81</v>
      </c>
      <c r="HO305">
        <v>1159.93</v>
      </c>
      <c r="HP305">
        <v>14.746700000000001</v>
      </c>
      <c r="HQ305">
        <v>98.108800000000002</v>
      </c>
      <c r="HR305">
        <v>100.24</v>
      </c>
    </row>
    <row r="306" spans="1:226" x14ac:dyDescent="0.2">
      <c r="A306">
        <v>290</v>
      </c>
      <c r="B306">
        <v>1657123886.5</v>
      </c>
      <c r="C306">
        <v>4006</v>
      </c>
      <c r="D306" t="s">
        <v>938</v>
      </c>
      <c r="E306" t="s">
        <v>939</v>
      </c>
      <c r="F306">
        <v>5</v>
      </c>
      <c r="G306" t="s">
        <v>1914</v>
      </c>
      <c r="H306" t="s">
        <v>353</v>
      </c>
      <c r="I306">
        <v>1657123878.7142899</v>
      </c>
      <c r="J306">
        <f t="shared" si="136"/>
        <v>5.0148500726622941E-3</v>
      </c>
      <c r="K306">
        <f t="shared" si="137"/>
        <v>5.014850072662294</v>
      </c>
      <c r="L306">
        <f t="shared" si="138"/>
        <v>56.693998671782296</v>
      </c>
      <c r="M306">
        <f t="shared" si="139"/>
        <v>1092.1760714285699</v>
      </c>
      <c r="N306">
        <f t="shared" si="140"/>
        <v>771.92094606779563</v>
      </c>
      <c r="O306">
        <f t="shared" si="141"/>
        <v>57.167652499189373</v>
      </c>
      <c r="P306">
        <f t="shared" si="142"/>
        <v>80.885409882211732</v>
      </c>
      <c r="Q306">
        <f t="shared" si="143"/>
        <v>0.31881028588910998</v>
      </c>
      <c r="R306">
        <f t="shared" si="144"/>
        <v>3.7949868429138691</v>
      </c>
      <c r="S306">
        <f t="shared" si="145"/>
        <v>0.30464337066284886</v>
      </c>
      <c r="T306">
        <f t="shared" si="146"/>
        <v>0.19162248265182463</v>
      </c>
      <c r="U306">
        <f t="shared" si="147"/>
        <v>321.51594299999954</v>
      </c>
      <c r="V306">
        <f t="shared" si="148"/>
        <v>20.306006593870592</v>
      </c>
      <c r="W306">
        <f t="shared" si="149"/>
        <v>20.021807142857099</v>
      </c>
      <c r="X306">
        <f t="shared" si="150"/>
        <v>2.3497838787926111</v>
      </c>
      <c r="Y306">
        <f t="shared" si="151"/>
        <v>49.905996201678185</v>
      </c>
      <c r="Z306">
        <f t="shared" si="152"/>
        <v>1.1595557463104453</v>
      </c>
      <c r="AA306">
        <f t="shared" si="153"/>
        <v>2.3234798111723758</v>
      </c>
      <c r="AB306">
        <f t="shared" si="154"/>
        <v>1.1902281324821657</v>
      </c>
      <c r="AC306">
        <f t="shared" si="155"/>
        <v>-221.15488820440717</v>
      </c>
      <c r="AD306">
        <f t="shared" si="156"/>
        <v>-37.173510188447921</v>
      </c>
      <c r="AE306">
        <f t="shared" si="157"/>
        <v>-1.9680239307931482</v>
      </c>
      <c r="AF306">
        <f t="shared" si="158"/>
        <v>61.219520676351294</v>
      </c>
      <c r="AG306">
        <f t="shared" si="159"/>
        <v>187.10721967049412</v>
      </c>
      <c r="AH306">
        <f t="shared" si="160"/>
        <v>5.0430481167068146</v>
      </c>
      <c r="AI306">
        <f t="shared" si="161"/>
        <v>56.693998671782296</v>
      </c>
      <c r="AJ306">
        <v>1157.8972274226501</v>
      </c>
      <c r="AK306">
        <v>1134.2530909090899</v>
      </c>
      <c r="AL306">
        <v>3.3566557551035099</v>
      </c>
      <c r="AM306">
        <v>66.878724272265899</v>
      </c>
      <c r="AN306">
        <f t="shared" si="162"/>
        <v>5.014850072662294</v>
      </c>
      <c r="AO306">
        <v>14.7999160160598</v>
      </c>
      <c r="AP306">
        <v>15.6583944055944</v>
      </c>
      <c r="AQ306">
        <v>8.8242898991288502E-5</v>
      </c>
      <c r="AR306">
        <v>78.976408190119201</v>
      </c>
      <c r="AS306">
        <v>21</v>
      </c>
      <c r="AT306">
        <v>4</v>
      </c>
      <c r="AU306">
        <f t="shared" si="163"/>
        <v>1</v>
      </c>
      <c r="AV306">
        <f t="shared" si="164"/>
        <v>0</v>
      </c>
      <c r="AW306">
        <f t="shared" si="165"/>
        <v>40018.788821029921</v>
      </c>
      <c r="AX306">
        <f t="shared" si="166"/>
        <v>1999.9996428571401</v>
      </c>
      <c r="AY306">
        <f t="shared" si="167"/>
        <v>1681.1996999999974</v>
      </c>
      <c r="AZ306">
        <f t="shared" si="168"/>
        <v>0.84060000010714275</v>
      </c>
      <c r="BA306">
        <f t="shared" si="169"/>
        <v>0.16075800020678574</v>
      </c>
      <c r="BB306">
        <v>0.87</v>
      </c>
      <c r="BC306">
        <v>0.5</v>
      </c>
      <c r="BD306" t="s">
        <v>354</v>
      </c>
      <c r="BE306">
        <v>2</v>
      </c>
      <c r="BF306" t="b">
        <v>1</v>
      </c>
      <c r="BG306">
        <v>1657123878.7142899</v>
      </c>
      <c r="BH306">
        <v>1092.1760714285699</v>
      </c>
      <c r="BI306">
        <v>1125.69035714286</v>
      </c>
      <c r="BJ306">
        <v>15.6572</v>
      </c>
      <c r="BK306">
        <v>14.7934678571429</v>
      </c>
      <c r="BL306">
        <v>1092.75</v>
      </c>
      <c r="BM306">
        <v>15.8309535714286</v>
      </c>
      <c r="BN306">
        <v>500.01110714285699</v>
      </c>
      <c r="BO306">
        <v>73.958960714285695</v>
      </c>
      <c r="BP306">
        <v>9.9986371428571405E-2</v>
      </c>
      <c r="BQ306">
        <v>19.8401142857143</v>
      </c>
      <c r="BR306">
        <v>20.021807142857099</v>
      </c>
      <c r="BS306">
        <v>999.9</v>
      </c>
      <c r="BT306">
        <v>0</v>
      </c>
      <c r="BU306">
        <v>0</v>
      </c>
      <c r="BV306">
        <v>9988.3467857142896</v>
      </c>
      <c r="BW306">
        <v>0</v>
      </c>
      <c r="BX306">
        <v>1361.11785714286</v>
      </c>
      <c r="BY306">
        <v>-33.513253571428599</v>
      </c>
      <c r="BZ306">
        <v>1109.5485714285701</v>
      </c>
      <c r="CA306">
        <v>1142.5925</v>
      </c>
      <c r="CB306">
        <v>0.86374825</v>
      </c>
      <c r="CC306">
        <v>1125.69035714286</v>
      </c>
      <c r="CD306">
        <v>14.7934678571429</v>
      </c>
      <c r="CE306">
        <v>1.1579910714285699</v>
      </c>
      <c r="CF306">
        <v>1.09410928571429</v>
      </c>
      <c r="CG306">
        <v>9.0721614285714303</v>
      </c>
      <c r="CH306">
        <v>8.2337535714285703</v>
      </c>
      <c r="CI306">
        <v>1999.9996428571401</v>
      </c>
      <c r="CJ306">
        <v>0.98000042857142899</v>
      </c>
      <c r="CK306">
        <v>1.9999757142857101E-2</v>
      </c>
      <c r="CL306">
        <v>0</v>
      </c>
      <c r="CM306">
        <v>2.5178071428571398</v>
      </c>
      <c r="CN306">
        <v>0</v>
      </c>
      <c r="CO306">
        <v>3875.6467857142902</v>
      </c>
      <c r="CP306">
        <v>16705.407142857101</v>
      </c>
      <c r="CQ306">
        <v>42.5</v>
      </c>
      <c r="CR306">
        <v>45.0509285714285</v>
      </c>
      <c r="CS306">
        <v>43.647142857142903</v>
      </c>
      <c r="CT306">
        <v>43</v>
      </c>
      <c r="CU306">
        <v>41.517714285714298</v>
      </c>
      <c r="CV306">
        <v>1959.9996428571401</v>
      </c>
      <c r="CW306">
        <v>40</v>
      </c>
      <c r="CX306">
        <v>0</v>
      </c>
      <c r="CY306">
        <v>1651535603.5</v>
      </c>
      <c r="CZ306">
        <v>0</v>
      </c>
      <c r="DA306">
        <v>0</v>
      </c>
      <c r="DB306" t="s">
        <v>355</v>
      </c>
      <c r="DC306">
        <v>1656181403.5999999</v>
      </c>
      <c r="DD306">
        <v>1656181398.0999999</v>
      </c>
      <c r="DE306">
        <v>0</v>
      </c>
      <c r="DF306">
        <v>2.3420000000000001</v>
      </c>
      <c r="DG306">
        <v>0.193</v>
      </c>
      <c r="DH306">
        <v>3.7240000000000002</v>
      </c>
      <c r="DI306">
        <v>0.24399999999999999</v>
      </c>
      <c r="DJ306">
        <v>420</v>
      </c>
      <c r="DK306">
        <v>22</v>
      </c>
      <c r="DL306">
        <v>0.28000000000000003</v>
      </c>
      <c r="DM306">
        <v>0.02</v>
      </c>
      <c r="DN306">
        <v>-33.372858536585397</v>
      </c>
      <c r="DO306">
        <v>-2.0078864111498098</v>
      </c>
      <c r="DP306">
        <v>0.28580636373089702</v>
      </c>
      <c r="DQ306">
        <v>0</v>
      </c>
      <c r="DR306">
        <v>0.87364012195121898</v>
      </c>
      <c r="DS306">
        <v>-0.15388739372822399</v>
      </c>
      <c r="DT306">
        <v>1.7175355005661301E-2</v>
      </c>
      <c r="DU306">
        <v>0</v>
      </c>
      <c r="DV306">
        <v>0</v>
      </c>
      <c r="DW306">
        <v>2</v>
      </c>
      <c r="DX306" t="s">
        <v>375</v>
      </c>
      <c r="DY306">
        <v>2.8766099999999999</v>
      </c>
      <c r="DZ306">
        <v>2.71645</v>
      </c>
      <c r="EA306">
        <v>0.14846599999999999</v>
      </c>
      <c r="EB306">
        <v>0.15094199999999999</v>
      </c>
      <c r="EC306">
        <v>6.3329200000000002E-2</v>
      </c>
      <c r="ED306">
        <v>6.0045800000000003E-2</v>
      </c>
      <c r="EE306">
        <v>24402.9</v>
      </c>
      <c r="EF306">
        <v>20849.599999999999</v>
      </c>
      <c r="EG306">
        <v>25649.7</v>
      </c>
      <c r="EH306">
        <v>23909.200000000001</v>
      </c>
      <c r="EI306">
        <v>41003.800000000003</v>
      </c>
      <c r="EJ306">
        <v>37186.6</v>
      </c>
      <c r="EK306">
        <v>46344.9</v>
      </c>
      <c r="EL306">
        <v>42628.1</v>
      </c>
      <c r="EM306">
        <v>1.8103</v>
      </c>
      <c r="EN306">
        <v>2.2015199999999999</v>
      </c>
      <c r="EO306">
        <v>3.9283199999999997E-2</v>
      </c>
      <c r="EP306">
        <v>0</v>
      </c>
      <c r="EQ306">
        <v>19.3813</v>
      </c>
      <c r="ER306">
        <v>999.9</v>
      </c>
      <c r="ES306">
        <v>40.728000000000002</v>
      </c>
      <c r="ET306">
        <v>27.875</v>
      </c>
      <c r="EU306">
        <v>20.745999999999999</v>
      </c>
      <c r="EV306">
        <v>51.867400000000004</v>
      </c>
      <c r="EW306">
        <v>36.161900000000003</v>
      </c>
      <c r="EX306">
        <v>2</v>
      </c>
      <c r="EY306">
        <v>-0.112744</v>
      </c>
      <c r="EZ306">
        <v>4.3345599999999997</v>
      </c>
      <c r="FA306">
        <v>20.190999999999999</v>
      </c>
      <c r="FB306">
        <v>5.23421</v>
      </c>
      <c r="FC306">
        <v>11.992000000000001</v>
      </c>
      <c r="FD306">
        <v>4.9572000000000003</v>
      </c>
      <c r="FE306">
        <v>3.3039000000000001</v>
      </c>
      <c r="FF306">
        <v>316.8</v>
      </c>
      <c r="FG306">
        <v>9999</v>
      </c>
      <c r="FH306">
        <v>9999</v>
      </c>
      <c r="FI306">
        <v>4188.5</v>
      </c>
      <c r="FJ306">
        <v>1.8682700000000001</v>
      </c>
      <c r="FK306">
        <v>1.8638699999999999</v>
      </c>
      <c r="FL306">
        <v>1.87161</v>
      </c>
      <c r="FM306">
        <v>1.8623400000000001</v>
      </c>
      <c r="FN306">
        <v>1.8618600000000001</v>
      </c>
      <c r="FO306">
        <v>1.8682799999999999</v>
      </c>
      <c r="FP306">
        <v>1.8584099999999999</v>
      </c>
      <c r="FQ306">
        <v>1.86493</v>
      </c>
      <c r="FR306">
        <v>5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-0.57999999999999996</v>
      </c>
      <c r="GF306">
        <v>-0.17369999999999999</v>
      </c>
      <c r="GG306">
        <v>-0.25096208036330597</v>
      </c>
      <c r="GH306">
        <v>1.40043110155519E-5</v>
      </c>
      <c r="GI306">
        <v>-8.9464880026576905E-7</v>
      </c>
      <c r="GJ306">
        <v>5.5918935111048905E-10</v>
      </c>
      <c r="GK306">
        <v>-0.17968596506812801</v>
      </c>
      <c r="GL306">
        <v>-4.5276668719836703E-2</v>
      </c>
      <c r="GM306">
        <v>3.5990739600394498E-3</v>
      </c>
      <c r="GN306">
        <v>-4.5187851206301597E-5</v>
      </c>
      <c r="GO306">
        <v>3</v>
      </c>
      <c r="GP306">
        <v>2215</v>
      </c>
      <c r="GQ306">
        <v>2</v>
      </c>
      <c r="GR306">
        <v>17</v>
      </c>
      <c r="GS306">
        <v>15708</v>
      </c>
      <c r="GT306">
        <v>15708.1</v>
      </c>
      <c r="GU306">
        <v>2.9199199999999998</v>
      </c>
      <c r="GV306">
        <v>2.2949199999999998</v>
      </c>
      <c r="GW306">
        <v>1.9982899999999999</v>
      </c>
      <c r="GX306">
        <v>2.7099600000000001</v>
      </c>
      <c r="GY306">
        <v>2.0935100000000002</v>
      </c>
      <c r="GZ306">
        <v>2.32666</v>
      </c>
      <c r="HA306">
        <v>32.620399999999997</v>
      </c>
      <c r="HB306">
        <v>15.1915</v>
      </c>
      <c r="HC306">
        <v>18</v>
      </c>
      <c r="HD306">
        <v>424.24799999999999</v>
      </c>
      <c r="HE306">
        <v>685.62099999999998</v>
      </c>
      <c r="HF306">
        <v>15.8104</v>
      </c>
      <c r="HG306">
        <v>25.610700000000001</v>
      </c>
      <c r="HH306">
        <v>30.001000000000001</v>
      </c>
      <c r="HI306">
        <v>25.351500000000001</v>
      </c>
      <c r="HJ306">
        <v>25.3432</v>
      </c>
      <c r="HK306">
        <v>58.485700000000001</v>
      </c>
      <c r="HL306">
        <v>37.974400000000003</v>
      </c>
      <c r="HM306">
        <v>17.603200000000001</v>
      </c>
      <c r="HN306">
        <v>15.7807</v>
      </c>
      <c r="HO306">
        <v>1173.42</v>
      </c>
      <c r="HP306">
        <v>14.7469</v>
      </c>
      <c r="HQ306">
        <v>98.105800000000002</v>
      </c>
      <c r="HR306">
        <v>100.24</v>
      </c>
    </row>
    <row r="307" spans="1:226" x14ac:dyDescent="0.2">
      <c r="A307">
        <v>291</v>
      </c>
      <c r="B307">
        <v>1657123891.5</v>
      </c>
      <c r="C307">
        <v>4011</v>
      </c>
      <c r="D307" t="s">
        <v>940</v>
      </c>
      <c r="E307" t="s">
        <v>941</v>
      </c>
      <c r="F307">
        <v>5</v>
      </c>
      <c r="G307" t="s">
        <v>1915</v>
      </c>
      <c r="H307" t="s">
        <v>353</v>
      </c>
      <c r="I307">
        <v>1657123884</v>
      </c>
      <c r="J307">
        <f t="shared" si="136"/>
        <v>5.018178842670743E-3</v>
      </c>
      <c r="K307">
        <f t="shared" si="137"/>
        <v>5.0181788426707428</v>
      </c>
      <c r="L307">
        <f t="shared" si="138"/>
        <v>55.188688541679788</v>
      </c>
      <c r="M307">
        <f t="shared" si="139"/>
        <v>1109.9462962963</v>
      </c>
      <c r="N307">
        <f t="shared" si="140"/>
        <v>796.9457833723219</v>
      </c>
      <c r="O307">
        <f t="shared" si="141"/>
        <v>59.020957784560238</v>
      </c>
      <c r="P307">
        <f t="shared" si="142"/>
        <v>82.201443139109401</v>
      </c>
      <c r="Q307">
        <f t="shared" si="143"/>
        <v>0.31878309937907862</v>
      </c>
      <c r="R307">
        <f t="shared" si="144"/>
        <v>3.7953765446017704</v>
      </c>
      <c r="S307">
        <f t="shared" si="145"/>
        <v>0.30461992745306676</v>
      </c>
      <c r="T307">
        <f t="shared" si="146"/>
        <v>0.19160751759205874</v>
      </c>
      <c r="U307">
        <f t="shared" si="147"/>
        <v>321.51375377777839</v>
      </c>
      <c r="V307">
        <f t="shared" si="148"/>
        <v>20.308613773781833</v>
      </c>
      <c r="W307">
        <f t="shared" si="149"/>
        <v>20.027718518518501</v>
      </c>
      <c r="X307">
        <f t="shared" si="150"/>
        <v>2.3506440462898008</v>
      </c>
      <c r="Y307">
        <f t="shared" si="151"/>
        <v>49.895026890934737</v>
      </c>
      <c r="Z307">
        <f t="shared" si="152"/>
        <v>1.1595413295428862</v>
      </c>
      <c r="AA307">
        <f t="shared" si="153"/>
        <v>2.3239617288462862</v>
      </c>
      <c r="AB307">
        <f t="shared" si="154"/>
        <v>1.1911027167469146</v>
      </c>
      <c r="AC307">
        <f t="shared" si="155"/>
        <v>-221.30168696177975</v>
      </c>
      <c r="AD307">
        <f t="shared" si="156"/>
        <v>-37.702455290952251</v>
      </c>
      <c r="AE307">
        <f t="shared" si="157"/>
        <v>-1.9959167721856128</v>
      </c>
      <c r="AF307">
        <f t="shared" si="158"/>
        <v>60.513694752860751</v>
      </c>
      <c r="AG307">
        <f t="shared" si="159"/>
        <v>188.36334137698589</v>
      </c>
      <c r="AH307">
        <f t="shared" si="160"/>
        <v>5.0101868963269762</v>
      </c>
      <c r="AI307">
        <f t="shared" si="161"/>
        <v>55.188688541679788</v>
      </c>
      <c r="AJ307">
        <v>1175.5354131069801</v>
      </c>
      <c r="AK307">
        <v>1151.6566060606101</v>
      </c>
      <c r="AL307">
        <v>3.4799110258014201</v>
      </c>
      <c r="AM307">
        <v>66.878724272265899</v>
      </c>
      <c r="AN307">
        <f t="shared" si="162"/>
        <v>5.0181788426707428</v>
      </c>
      <c r="AO307">
        <v>14.796724379873201</v>
      </c>
      <c r="AP307">
        <v>15.6562888111888</v>
      </c>
      <c r="AQ307">
        <v>-1.8265856500344598E-5</v>
      </c>
      <c r="AR307">
        <v>78.976408190119201</v>
      </c>
      <c r="AS307">
        <v>21</v>
      </c>
      <c r="AT307">
        <v>4</v>
      </c>
      <c r="AU307">
        <f t="shared" si="163"/>
        <v>1</v>
      </c>
      <c r="AV307">
        <f t="shared" si="164"/>
        <v>0</v>
      </c>
      <c r="AW307">
        <f t="shared" si="165"/>
        <v>40023.506401247862</v>
      </c>
      <c r="AX307">
        <f t="shared" si="166"/>
        <v>1999.9859259259299</v>
      </c>
      <c r="AY307">
        <f t="shared" si="167"/>
        <v>1681.1881777777812</v>
      </c>
      <c r="AZ307">
        <f t="shared" si="168"/>
        <v>0.84060000422225201</v>
      </c>
      <c r="BA307">
        <f t="shared" si="169"/>
        <v>0.16075800814894622</v>
      </c>
      <c r="BB307">
        <v>0.87</v>
      </c>
      <c r="BC307">
        <v>0.5</v>
      </c>
      <c r="BD307" t="s">
        <v>354</v>
      </c>
      <c r="BE307">
        <v>2</v>
      </c>
      <c r="BF307" t="b">
        <v>1</v>
      </c>
      <c r="BG307">
        <v>1657123884</v>
      </c>
      <c r="BH307">
        <v>1109.9462962963</v>
      </c>
      <c r="BI307">
        <v>1143.6885185185199</v>
      </c>
      <c r="BJ307">
        <v>15.6570074074074</v>
      </c>
      <c r="BK307">
        <v>14.7989</v>
      </c>
      <c r="BL307">
        <v>1110.51925925926</v>
      </c>
      <c r="BM307">
        <v>15.8307555555556</v>
      </c>
      <c r="BN307">
        <v>500.009185185185</v>
      </c>
      <c r="BO307">
        <v>73.958929629629594</v>
      </c>
      <c r="BP307">
        <v>0.100007648148148</v>
      </c>
      <c r="BQ307">
        <v>19.843459259259301</v>
      </c>
      <c r="BR307">
        <v>20.027718518518501</v>
      </c>
      <c r="BS307">
        <v>999.9</v>
      </c>
      <c r="BT307">
        <v>0</v>
      </c>
      <c r="BU307">
        <v>0</v>
      </c>
      <c r="BV307">
        <v>9989.6974074074096</v>
      </c>
      <c r="BW307">
        <v>0</v>
      </c>
      <c r="BX307">
        <v>1362.0444444444399</v>
      </c>
      <c r="BY307">
        <v>-33.742118518518502</v>
      </c>
      <c r="BZ307">
        <v>1127.6014814814801</v>
      </c>
      <c r="CA307">
        <v>1160.86777777778</v>
      </c>
      <c r="CB307">
        <v>0.85811140740740699</v>
      </c>
      <c r="CC307">
        <v>1143.6885185185199</v>
      </c>
      <c r="CD307">
        <v>14.7989</v>
      </c>
      <c r="CE307">
        <v>1.15797666666667</v>
      </c>
      <c r="CF307">
        <v>1.09451074074074</v>
      </c>
      <c r="CG307">
        <v>9.0719677777777807</v>
      </c>
      <c r="CH307">
        <v>8.2391622222222196</v>
      </c>
      <c r="CI307">
        <v>1999.9859259259299</v>
      </c>
      <c r="CJ307">
        <v>0.98000044444444501</v>
      </c>
      <c r="CK307">
        <v>1.99997407407407E-2</v>
      </c>
      <c r="CL307">
        <v>0</v>
      </c>
      <c r="CM307">
        <v>2.5208888888888898</v>
      </c>
      <c r="CN307">
        <v>0</v>
      </c>
      <c r="CO307">
        <v>3876.3662962962999</v>
      </c>
      <c r="CP307">
        <v>16705.292592592599</v>
      </c>
      <c r="CQ307">
        <v>42.5</v>
      </c>
      <c r="CR307">
        <v>45.055111111111103</v>
      </c>
      <c r="CS307">
        <v>43.657148148148103</v>
      </c>
      <c r="CT307">
        <v>43</v>
      </c>
      <c r="CU307">
        <v>41.539037037036998</v>
      </c>
      <c r="CV307">
        <v>1959.9859259259299</v>
      </c>
      <c r="CW307">
        <v>40</v>
      </c>
      <c r="CX307">
        <v>0</v>
      </c>
      <c r="CY307">
        <v>1651535608.3</v>
      </c>
      <c r="CZ307">
        <v>0</v>
      </c>
      <c r="DA307">
        <v>0</v>
      </c>
      <c r="DB307" t="s">
        <v>355</v>
      </c>
      <c r="DC307">
        <v>1656181403.5999999</v>
      </c>
      <c r="DD307">
        <v>1656181398.0999999</v>
      </c>
      <c r="DE307">
        <v>0</v>
      </c>
      <c r="DF307">
        <v>2.3420000000000001</v>
      </c>
      <c r="DG307">
        <v>0.193</v>
      </c>
      <c r="DH307">
        <v>3.7240000000000002</v>
      </c>
      <c r="DI307">
        <v>0.24399999999999999</v>
      </c>
      <c r="DJ307">
        <v>420</v>
      </c>
      <c r="DK307">
        <v>22</v>
      </c>
      <c r="DL307">
        <v>0.28000000000000003</v>
      </c>
      <c r="DM307">
        <v>0.02</v>
      </c>
      <c r="DN307">
        <v>-33.597548780487799</v>
      </c>
      <c r="DO307">
        <v>-2.7370264808362599</v>
      </c>
      <c r="DP307">
        <v>0.35628284264321097</v>
      </c>
      <c r="DQ307">
        <v>0</v>
      </c>
      <c r="DR307">
        <v>0.86215553658536603</v>
      </c>
      <c r="DS307">
        <v>-5.3207832752612497E-2</v>
      </c>
      <c r="DT307">
        <v>8.1922543670539891E-3</v>
      </c>
      <c r="DU307">
        <v>1</v>
      </c>
      <c r="DV307">
        <v>1</v>
      </c>
      <c r="DW307">
        <v>2</v>
      </c>
      <c r="DX307" t="s">
        <v>362</v>
      </c>
      <c r="DY307">
        <v>2.87662</v>
      </c>
      <c r="DZ307">
        <v>2.7162799999999998</v>
      </c>
      <c r="EA307">
        <v>0.14988699999999999</v>
      </c>
      <c r="EB307">
        <v>0.15228700000000001</v>
      </c>
      <c r="EC307">
        <v>6.3321600000000006E-2</v>
      </c>
      <c r="ED307">
        <v>6.0083299999999999E-2</v>
      </c>
      <c r="EE307">
        <v>24362</v>
      </c>
      <c r="EF307">
        <v>20815.900000000001</v>
      </c>
      <c r="EG307">
        <v>25649.5</v>
      </c>
      <c r="EH307">
        <v>23908.400000000001</v>
      </c>
      <c r="EI307">
        <v>41003.300000000003</v>
      </c>
      <c r="EJ307">
        <v>37184.1</v>
      </c>
      <c r="EK307">
        <v>46344</v>
      </c>
      <c r="EL307">
        <v>42626.9</v>
      </c>
      <c r="EM307">
        <v>1.8104</v>
      </c>
      <c r="EN307">
        <v>2.2012700000000001</v>
      </c>
      <c r="EO307">
        <v>3.8746700000000002E-2</v>
      </c>
      <c r="EP307">
        <v>0</v>
      </c>
      <c r="EQ307">
        <v>19.3889</v>
      </c>
      <c r="ER307">
        <v>999.9</v>
      </c>
      <c r="ES307">
        <v>40.703000000000003</v>
      </c>
      <c r="ET307">
        <v>27.905999999999999</v>
      </c>
      <c r="EU307">
        <v>20.7715</v>
      </c>
      <c r="EV307">
        <v>52.537399999999998</v>
      </c>
      <c r="EW307">
        <v>36.049700000000001</v>
      </c>
      <c r="EX307">
        <v>2</v>
      </c>
      <c r="EY307">
        <v>-0.111405</v>
      </c>
      <c r="EZ307">
        <v>4.4218099999999998</v>
      </c>
      <c r="FA307">
        <v>20.188500000000001</v>
      </c>
      <c r="FB307">
        <v>5.2352600000000002</v>
      </c>
      <c r="FC307">
        <v>11.992000000000001</v>
      </c>
      <c r="FD307">
        <v>4.9571500000000004</v>
      </c>
      <c r="FE307">
        <v>3.3039800000000001</v>
      </c>
      <c r="FF307">
        <v>316.8</v>
      </c>
      <c r="FG307">
        <v>9999</v>
      </c>
      <c r="FH307">
        <v>9999</v>
      </c>
      <c r="FI307">
        <v>4188.5</v>
      </c>
      <c r="FJ307">
        <v>1.86829</v>
      </c>
      <c r="FK307">
        <v>1.8638600000000001</v>
      </c>
      <c r="FL307">
        <v>1.8715999999999999</v>
      </c>
      <c r="FM307">
        <v>1.8623400000000001</v>
      </c>
      <c r="FN307">
        <v>1.8618399999999999</v>
      </c>
      <c r="FO307">
        <v>1.86829</v>
      </c>
      <c r="FP307">
        <v>1.8584099999999999</v>
      </c>
      <c r="FQ307">
        <v>1.8649199999999999</v>
      </c>
      <c r="FR307">
        <v>5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-0.56999999999999995</v>
      </c>
      <c r="GF307">
        <v>-0.17380000000000001</v>
      </c>
      <c r="GG307">
        <v>-0.25096208036330597</v>
      </c>
      <c r="GH307">
        <v>1.40043110155519E-5</v>
      </c>
      <c r="GI307">
        <v>-8.9464880026576905E-7</v>
      </c>
      <c r="GJ307">
        <v>5.5918935111048905E-10</v>
      </c>
      <c r="GK307">
        <v>-0.17968596506812801</v>
      </c>
      <c r="GL307">
        <v>-4.5276668719836703E-2</v>
      </c>
      <c r="GM307">
        <v>3.5990739600394498E-3</v>
      </c>
      <c r="GN307">
        <v>-4.5187851206301597E-5</v>
      </c>
      <c r="GO307">
        <v>3</v>
      </c>
      <c r="GP307">
        <v>2215</v>
      </c>
      <c r="GQ307">
        <v>2</v>
      </c>
      <c r="GR307">
        <v>17</v>
      </c>
      <c r="GS307">
        <v>15708.1</v>
      </c>
      <c r="GT307">
        <v>15708.2</v>
      </c>
      <c r="GU307">
        <v>2.95044</v>
      </c>
      <c r="GV307">
        <v>2.3022499999999999</v>
      </c>
      <c r="GW307">
        <v>1.9982899999999999</v>
      </c>
      <c r="GX307">
        <v>2.7087400000000001</v>
      </c>
      <c r="GY307">
        <v>2.0935100000000002</v>
      </c>
      <c r="GZ307">
        <v>2.3754900000000001</v>
      </c>
      <c r="HA307">
        <v>32.642600000000002</v>
      </c>
      <c r="HB307">
        <v>15.2003</v>
      </c>
      <c r="HC307">
        <v>18</v>
      </c>
      <c r="HD307">
        <v>424.392</v>
      </c>
      <c r="HE307">
        <v>685.553</v>
      </c>
      <c r="HF307">
        <v>15.7819</v>
      </c>
      <c r="HG307">
        <v>25.620999999999999</v>
      </c>
      <c r="HH307">
        <v>30.001200000000001</v>
      </c>
      <c r="HI307">
        <v>25.363499999999998</v>
      </c>
      <c r="HJ307">
        <v>25.354299999999999</v>
      </c>
      <c r="HK307">
        <v>59.154699999999998</v>
      </c>
      <c r="HL307">
        <v>37.974400000000003</v>
      </c>
      <c r="HM307">
        <v>17.603200000000001</v>
      </c>
      <c r="HN307">
        <v>15.7492</v>
      </c>
      <c r="HO307">
        <v>1193.57</v>
      </c>
      <c r="HP307">
        <v>14.7469</v>
      </c>
      <c r="HQ307">
        <v>98.104399999999998</v>
      </c>
      <c r="HR307">
        <v>100.23699999999999</v>
      </c>
    </row>
    <row r="308" spans="1:226" x14ac:dyDescent="0.2">
      <c r="A308">
        <v>292</v>
      </c>
      <c r="B308">
        <v>1657123896.5</v>
      </c>
      <c r="C308">
        <v>4016</v>
      </c>
      <c r="D308" t="s">
        <v>942</v>
      </c>
      <c r="E308" t="s">
        <v>943</v>
      </c>
      <c r="F308">
        <v>5</v>
      </c>
      <c r="G308" t="s">
        <v>1916</v>
      </c>
      <c r="H308" t="s">
        <v>353</v>
      </c>
      <c r="I308">
        <v>1657123888.7142899</v>
      </c>
      <c r="J308">
        <f t="shared" si="136"/>
        <v>4.9508640002085451E-3</v>
      </c>
      <c r="K308">
        <f t="shared" si="137"/>
        <v>4.9508640002085453</v>
      </c>
      <c r="L308">
        <f t="shared" si="138"/>
        <v>55.438080062846701</v>
      </c>
      <c r="M308">
        <f t="shared" si="139"/>
        <v>1125.7867857142901</v>
      </c>
      <c r="N308">
        <f t="shared" si="140"/>
        <v>807.02856094907361</v>
      </c>
      <c r="O308">
        <f t="shared" si="141"/>
        <v>59.767856115118825</v>
      </c>
      <c r="P308">
        <f t="shared" si="142"/>
        <v>83.374822008461464</v>
      </c>
      <c r="Q308">
        <f t="shared" si="143"/>
        <v>0.31414583873581536</v>
      </c>
      <c r="R308">
        <f t="shared" si="144"/>
        <v>3.7973333754976175</v>
      </c>
      <c r="S308">
        <f t="shared" si="145"/>
        <v>0.3003889231735859</v>
      </c>
      <c r="T308">
        <f t="shared" si="146"/>
        <v>0.18892887569137151</v>
      </c>
      <c r="U308">
        <f t="shared" si="147"/>
        <v>321.51862200000022</v>
      </c>
      <c r="V308">
        <f t="shared" si="148"/>
        <v>20.320800884007991</v>
      </c>
      <c r="W308">
        <f t="shared" si="149"/>
        <v>20.031828571428601</v>
      </c>
      <c r="X308">
        <f t="shared" si="150"/>
        <v>2.3512422649210323</v>
      </c>
      <c r="Y308">
        <f t="shared" si="151"/>
        <v>49.900402559735426</v>
      </c>
      <c r="Z308">
        <f t="shared" si="152"/>
        <v>1.1595669914878739</v>
      </c>
      <c r="AA308">
        <f t="shared" si="153"/>
        <v>2.3237627995080086</v>
      </c>
      <c r="AB308">
        <f t="shared" si="154"/>
        <v>1.1916752734331584</v>
      </c>
      <c r="AC308">
        <f t="shared" si="155"/>
        <v>-218.33310240919684</v>
      </c>
      <c r="AD308">
        <f t="shared" si="156"/>
        <v>-38.845968559332299</v>
      </c>
      <c r="AE308">
        <f t="shared" si="157"/>
        <v>-2.0554218245123566</v>
      </c>
      <c r="AF308">
        <f t="shared" si="158"/>
        <v>62.284129206958745</v>
      </c>
      <c r="AG308">
        <f t="shared" si="159"/>
        <v>188.54590935597167</v>
      </c>
      <c r="AH308">
        <f t="shared" si="160"/>
        <v>4.9833990554240168</v>
      </c>
      <c r="AI308">
        <f t="shared" si="161"/>
        <v>55.438080062846701</v>
      </c>
      <c r="AJ308">
        <v>1192.1920853269501</v>
      </c>
      <c r="AK308">
        <v>1168.5861212121199</v>
      </c>
      <c r="AL308">
        <v>3.40184780444778</v>
      </c>
      <c r="AM308">
        <v>66.878724272265899</v>
      </c>
      <c r="AN308">
        <f t="shared" si="162"/>
        <v>4.9508640002085453</v>
      </c>
      <c r="AO308">
        <v>14.810012742363501</v>
      </c>
      <c r="AP308">
        <v>15.6584062937063</v>
      </c>
      <c r="AQ308">
        <v>-9.3625476927985195E-5</v>
      </c>
      <c r="AR308">
        <v>78.976408190119201</v>
      </c>
      <c r="AS308">
        <v>21</v>
      </c>
      <c r="AT308">
        <v>4</v>
      </c>
      <c r="AU308">
        <f t="shared" si="163"/>
        <v>1</v>
      </c>
      <c r="AV308">
        <f t="shared" si="164"/>
        <v>0</v>
      </c>
      <c r="AW308">
        <f t="shared" si="165"/>
        <v>40049.687576930832</v>
      </c>
      <c r="AX308">
        <f t="shared" si="166"/>
        <v>2000.01642857143</v>
      </c>
      <c r="AY308">
        <f t="shared" si="167"/>
        <v>1681.2138000000014</v>
      </c>
      <c r="AZ308">
        <f t="shared" si="168"/>
        <v>0.8405999950714691</v>
      </c>
      <c r="BA308">
        <f t="shared" si="169"/>
        <v>0.16075799048793527</v>
      </c>
      <c r="BB308">
        <v>0.87</v>
      </c>
      <c r="BC308">
        <v>0.5</v>
      </c>
      <c r="BD308" t="s">
        <v>354</v>
      </c>
      <c r="BE308">
        <v>2</v>
      </c>
      <c r="BF308" t="b">
        <v>1</v>
      </c>
      <c r="BG308">
        <v>1657123888.7142899</v>
      </c>
      <c r="BH308">
        <v>1125.7867857142901</v>
      </c>
      <c r="BI308">
        <v>1159.5692857142899</v>
      </c>
      <c r="BJ308">
        <v>15.6573071428571</v>
      </c>
      <c r="BK308">
        <v>14.8037892857143</v>
      </c>
      <c r="BL308">
        <v>1126.3582142857099</v>
      </c>
      <c r="BM308">
        <v>15.831046428571399</v>
      </c>
      <c r="BN308">
        <v>500.00992857142899</v>
      </c>
      <c r="BO308">
        <v>73.959185714285695</v>
      </c>
      <c r="BP308">
        <v>9.9972792857142806E-2</v>
      </c>
      <c r="BQ308">
        <v>19.842078571428601</v>
      </c>
      <c r="BR308">
        <v>20.031828571428601</v>
      </c>
      <c r="BS308">
        <v>999.9</v>
      </c>
      <c r="BT308">
        <v>0</v>
      </c>
      <c r="BU308">
        <v>0</v>
      </c>
      <c r="BV308">
        <v>9996.4242857142908</v>
      </c>
      <c r="BW308">
        <v>0</v>
      </c>
      <c r="BX308">
        <v>1360.58678571429</v>
      </c>
      <c r="BY308">
        <v>-33.783324999999998</v>
      </c>
      <c r="BZ308">
        <v>1143.6942857142899</v>
      </c>
      <c r="CA308">
        <v>1176.9942857142901</v>
      </c>
      <c r="CB308">
        <v>0.85352010714285698</v>
      </c>
      <c r="CC308">
        <v>1159.5692857142899</v>
      </c>
      <c r="CD308">
        <v>14.8037892857143</v>
      </c>
      <c r="CE308">
        <v>1.15800321428571</v>
      </c>
      <c r="CF308">
        <v>1.0948760714285699</v>
      </c>
      <c r="CG308">
        <v>9.0723057142857098</v>
      </c>
      <c r="CH308">
        <v>8.2440814285714303</v>
      </c>
      <c r="CI308">
        <v>2000.01642857143</v>
      </c>
      <c r="CJ308">
        <v>0.98000064285714295</v>
      </c>
      <c r="CK308">
        <v>1.9999535714285699E-2</v>
      </c>
      <c r="CL308">
        <v>0</v>
      </c>
      <c r="CM308">
        <v>2.5329285714285699</v>
      </c>
      <c r="CN308">
        <v>0</v>
      </c>
      <c r="CO308">
        <v>3875.4260714285701</v>
      </c>
      <c r="CP308">
        <v>16705.5428571429</v>
      </c>
      <c r="CQ308">
        <v>42.504428571428598</v>
      </c>
      <c r="CR308">
        <v>45.061999999999998</v>
      </c>
      <c r="CS308">
        <v>43.671500000000002</v>
      </c>
      <c r="CT308">
        <v>43</v>
      </c>
      <c r="CU308">
        <v>41.553142857142802</v>
      </c>
      <c r="CV308">
        <v>1960.01642857143</v>
      </c>
      <c r="CW308">
        <v>40</v>
      </c>
      <c r="CX308">
        <v>0</v>
      </c>
      <c r="CY308">
        <v>1651535613.7</v>
      </c>
      <c r="CZ308">
        <v>0</v>
      </c>
      <c r="DA308">
        <v>0</v>
      </c>
      <c r="DB308" t="s">
        <v>355</v>
      </c>
      <c r="DC308">
        <v>1656181403.5999999</v>
      </c>
      <c r="DD308">
        <v>1656181398.0999999</v>
      </c>
      <c r="DE308">
        <v>0</v>
      </c>
      <c r="DF308">
        <v>2.3420000000000001</v>
      </c>
      <c r="DG308">
        <v>0.193</v>
      </c>
      <c r="DH308">
        <v>3.7240000000000002</v>
      </c>
      <c r="DI308">
        <v>0.24399999999999999</v>
      </c>
      <c r="DJ308">
        <v>420</v>
      </c>
      <c r="DK308">
        <v>22</v>
      </c>
      <c r="DL308">
        <v>0.28000000000000003</v>
      </c>
      <c r="DM308">
        <v>0.02</v>
      </c>
      <c r="DN308">
        <v>-33.712800000000001</v>
      </c>
      <c r="DO308">
        <v>-0.75045783972125502</v>
      </c>
      <c r="DP308">
        <v>0.23118267510411</v>
      </c>
      <c r="DQ308">
        <v>0</v>
      </c>
      <c r="DR308">
        <v>0.85576995121951205</v>
      </c>
      <c r="DS308">
        <v>-5.2514027874563697E-2</v>
      </c>
      <c r="DT308">
        <v>8.06866642939464E-3</v>
      </c>
      <c r="DU308">
        <v>1</v>
      </c>
      <c r="DV308">
        <v>1</v>
      </c>
      <c r="DW308">
        <v>2</v>
      </c>
      <c r="DX308" t="s">
        <v>362</v>
      </c>
      <c r="DY308">
        <v>2.8764099999999999</v>
      </c>
      <c r="DZ308">
        <v>2.7164999999999999</v>
      </c>
      <c r="EA308">
        <v>0.15126800000000001</v>
      </c>
      <c r="EB308">
        <v>0.15367900000000001</v>
      </c>
      <c r="EC308">
        <v>6.3324599999999995E-2</v>
      </c>
      <c r="ED308">
        <v>6.0120600000000003E-2</v>
      </c>
      <c r="EE308">
        <v>24321.8</v>
      </c>
      <c r="EF308">
        <v>20781.2</v>
      </c>
      <c r="EG308">
        <v>25648.9</v>
      </c>
      <c r="EH308">
        <v>23907.9</v>
      </c>
      <c r="EI308">
        <v>41002.1</v>
      </c>
      <c r="EJ308">
        <v>37182.1</v>
      </c>
      <c r="EK308">
        <v>46342.8</v>
      </c>
      <c r="EL308">
        <v>42626.2</v>
      </c>
      <c r="EM308">
        <v>1.8099000000000001</v>
      </c>
      <c r="EN308">
        <v>2.2012499999999999</v>
      </c>
      <c r="EO308">
        <v>3.85046E-2</v>
      </c>
      <c r="EP308">
        <v>0</v>
      </c>
      <c r="EQ308">
        <v>19.3949</v>
      </c>
      <c r="ER308">
        <v>999.9</v>
      </c>
      <c r="ES308">
        <v>40.728000000000002</v>
      </c>
      <c r="ET308">
        <v>27.905999999999999</v>
      </c>
      <c r="EU308">
        <v>20.782699999999998</v>
      </c>
      <c r="EV308">
        <v>52.217399999999998</v>
      </c>
      <c r="EW308">
        <v>36.085700000000003</v>
      </c>
      <c r="EX308">
        <v>2</v>
      </c>
      <c r="EY308">
        <v>-0.110239</v>
      </c>
      <c r="EZ308">
        <v>4.4938700000000003</v>
      </c>
      <c r="FA308">
        <v>20.186699999999998</v>
      </c>
      <c r="FB308">
        <v>5.2351099999999997</v>
      </c>
      <c r="FC308">
        <v>11.992000000000001</v>
      </c>
      <c r="FD308">
        <v>4.9571500000000004</v>
      </c>
      <c r="FE308">
        <v>3.3038500000000002</v>
      </c>
      <c r="FF308">
        <v>316.8</v>
      </c>
      <c r="FG308">
        <v>9999</v>
      </c>
      <c r="FH308">
        <v>9999</v>
      </c>
      <c r="FI308">
        <v>4188.8</v>
      </c>
      <c r="FJ308">
        <v>1.86829</v>
      </c>
      <c r="FK308">
        <v>1.8638699999999999</v>
      </c>
      <c r="FL308">
        <v>1.87157</v>
      </c>
      <c r="FM308">
        <v>1.8623400000000001</v>
      </c>
      <c r="FN308">
        <v>1.8618600000000001</v>
      </c>
      <c r="FO308">
        <v>1.86829</v>
      </c>
      <c r="FP308">
        <v>1.8584099999999999</v>
      </c>
      <c r="FQ308">
        <v>1.86493</v>
      </c>
      <c r="FR308">
        <v>5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-0.56000000000000005</v>
      </c>
      <c r="GF308">
        <v>-0.17369999999999999</v>
      </c>
      <c r="GG308">
        <v>-0.25096208036330597</v>
      </c>
      <c r="GH308">
        <v>1.40043110155519E-5</v>
      </c>
      <c r="GI308">
        <v>-8.9464880026576905E-7</v>
      </c>
      <c r="GJ308">
        <v>5.5918935111048905E-10</v>
      </c>
      <c r="GK308">
        <v>-0.17968596506812801</v>
      </c>
      <c r="GL308">
        <v>-4.5276668719836703E-2</v>
      </c>
      <c r="GM308">
        <v>3.5990739600394498E-3</v>
      </c>
      <c r="GN308">
        <v>-4.5187851206301597E-5</v>
      </c>
      <c r="GO308">
        <v>3</v>
      </c>
      <c r="GP308">
        <v>2215</v>
      </c>
      <c r="GQ308">
        <v>2</v>
      </c>
      <c r="GR308">
        <v>17</v>
      </c>
      <c r="GS308">
        <v>15708.2</v>
      </c>
      <c r="GT308">
        <v>15708.3</v>
      </c>
      <c r="GU308">
        <v>2.9846200000000001</v>
      </c>
      <c r="GV308">
        <v>2.2949199999999998</v>
      </c>
      <c r="GW308">
        <v>1.9982899999999999</v>
      </c>
      <c r="GX308">
        <v>2.7099600000000001</v>
      </c>
      <c r="GY308">
        <v>2.0935100000000002</v>
      </c>
      <c r="GZ308">
        <v>2.35107</v>
      </c>
      <c r="HA308">
        <v>32.642600000000002</v>
      </c>
      <c r="HB308">
        <v>15.182700000000001</v>
      </c>
      <c r="HC308">
        <v>18</v>
      </c>
      <c r="HD308">
        <v>424.20699999999999</v>
      </c>
      <c r="HE308">
        <v>685.69399999999996</v>
      </c>
      <c r="HF308">
        <v>15.7463</v>
      </c>
      <c r="HG308">
        <v>25.632000000000001</v>
      </c>
      <c r="HH308">
        <v>30.001200000000001</v>
      </c>
      <c r="HI308">
        <v>25.376200000000001</v>
      </c>
      <c r="HJ308">
        <v>25.366900000000001</v>
      </c>
      <c r="HK308">
        <v>59.779899999999998</v>
      </c>
      <c r="HL308">
        <v>37.974400000000003</v>
      </c>
      <c r="HM308">
        <v>17.222300000000001</v>
      </c>
      <c r="HN308">
        <v>15.7178</v>
      </c>
      <c r="HO308">
        <v>1207</v>
      </c>
      <c r="HP308">
        <v>14.7468</v>
      </c>
      <c r="HQ308">
        <v>98.101799999999997</v>
      </c>
      <c r="HR308">
        <v>100.235</v>
      </c>
    </row>
    <row r="309" spans="1:226" x14ac:dyDescent="0.2">
      <c r="A309">
        <v>293</v>
      </c>
      <c r="B309">
        <v>1657123901.5</v>
      </c>
      <c r="C309">
        <v>4021</v>
      </c>
      <c r="D309" t="s">
        <v>944</v>
      </c>
      <c r="E309" t="s">
        <v>945</v>
      </c>
      <c r="F309">
        <v>5</v>
      </c>
      <c r="G309" t="s">
        <v>1917</v>
      </c>
      <c r="H309" t="s">
        <v>353</v>
      </c>
      <c r="I309">
        <v>1657123894</v>
      </c>
      <c r="J309">
        <f t="shared" si="136"/>
        <v>4.8885485439849287E-3</v>
      </c>
      <c r="K309">
        <f t="shared" si="137"/>
        <v>4.8885485439849283</v>
      </c>
      <c r="L309">
        <f t="shared" si="138"/>
        <v>57.49397408712175</v>
      </c>
      <c r="M309">
        <f t="shared" si="139"/>
        <v>1143.5970370370401</v>
      </c>
      <c r="N309">
        <f t="shared" si="140"/>
        <v>809.76135104881268</v>
      </c>
      <c r="O309">
        <f t="shared" si="141"/>
        <v>59.970473976792604</v>
      </c>
      <c r="P309">
        <f t="shared" si="142"/>
        <v>84.694158668771536</v>
      </c>
      <c r="Q309">
        <f t="shared" si="143"/>
        <v>0.30999444944959309</v>
      </c>
      <c r="R309">
        <f t="shared" si="144"/>
        <v>3.7970366852119231</v>
      </c>
      <c r="S309">
        <f t="shared" si="145"/>
        <v>0.29658938530881385</v>
      </c>
      <c r="T309">
        <f t="shared" si="146"/>
        <v>0.18652445005923221</v>
      </c>
      <c r="U309">
        <f t="shared" si="147"/>
        <v>321.51428577777796</v>
      </c>
      <c r="V309">
        <f t="shared" si="148"/>
        <v>20.332733002846823</v>
      </c>
      <c r="W309">
        <f t="shared" si="149"/>
        <v>20.0324296296296</v>
      </c>
      <c r="X309">
        <f t="shared" si="150"/>
        <v>2.3513297601847412</v>
      </c>
      <c r="Y309">
        <f t="shared" si="151"/>
        <v>49.903364175972385</v>
      </c>
      <c r="Z309">
        <f t="shared" si="152"/>
        <v>1.1595758417122002</v>
      </c>
      <c r="AA309">
        <f t="shared" si="153"/>
        <v>2.3236426258222407</v>
      </c>
      <c r="AB309">
        <f t="shared" si="154"/>
        <v>1.191753918472541</v>
      </c>
      <c r="AC309">
        <f t="shared" si="155"/>
        <v>-215.58499078973534</v>
      </c>
      <c r="AD309">
        <f t="shared" si="156"/>
        <v>-39.136724267891289</v>
      </c>
      <c r="AE309">
        <f t="shared" si="157"/>
        <v>-2.0709656590088539</v>
      </c>
      <c r="AF309">
        <f t="shared" si="158"/>
        <v>64.721605061142498</v>
      </c>
      <c r="AG309">
        <f t="shared" si="159"/>
        <v>188.92253167609445</v>
      </c>
      <c r="AH309">
        <f t="shared" si="160"/>
        <v>4.9415317663603364</v>
      </c>
      <c r="AI309">
        <f t="shared" si="161"/>
        <v>57.49397408712175</v>
      </c>
      <c r="AJ309">
        <v>1209.6505216677599</v>
      </c>
      <c r="AK309">
        <v>1185.6796969697</v>
      </c>
      <c r="AL309">
        <v>3.4021060635044198</v>
      </c>
      <c r="AM309">
        <v>66.878724272265899</v>
      </c>
      <c r="AN309">
        <f t="shared" si="162"/>
        <v>4.8885485439849283</v>
      </c>
      <c r="AO309">
        <v>14.821552881176499</v>
      </c>
      <c r="AP309">
        <v>15.6587223776224</v>
      </c>
      <c r="AQ309">
        <v>2.5283414172687701E-5</v>
      </c>
      <c r="AR309">
        <v>78.976408190119201</v>
      </c>
      <c r="AS309">
        <v>21</v>
      </c>
      <c r="AT309">
        <v>4</v>
      </c>
      <c r="AU309">
        <f t="shared" si="163"/>
        <v>1</v>
      </c>
      <c r="AV309">
        <f t="shared" si="164"/>
        <v>0</v>
      </c>
      <c r="AW309">
        <f t="shared" si="165"/>
        <v>40045.867606675376</v>
      </c>
      <c r="AX309">
        <f t="shared" si="166"/>
        <v>1999.9892592592601</v>
      </c>
      <c r="AY309">
        <f t="shared" si="167"/>
        <v>1681.1909777777787</v>
      </c>
      <c r="AZ309">
        <f t="shared" si="168"/>
        <v>0.8406000032222396</v>
      </c>
      <c r="BA309">
        <f t="shared" si="169"/>
        <v>0.16075800621892231</v>
      </c>
      <c r="BB309">
        <v>0.87</v>
      </c>
      <c r="BC309">
        <v>0.5</v>
      </c>
      <c r="BD309" t="s">
        <v>354</v>
      </c>
      <c r="BE309">
        <v>2</v>
      </c>
      <c r="BF309" t="b">
        <v>1</v>
      </c>
      <c r="BG309">
        <v>1657123894</v>
      </c>
      <c r="BH309">
        <v>1143.5970370370401</v>
      </c>
      <c r="BI309">
        <v>1177.4529629629601</v>
      </c>
      <c r="BJ309">
        <v>15.6573666666667</v>
      </c>
      <c r="BK309">
        <v>14.811</v>
      </c>
      <c r="BL309">
        <v>1144.16592592593</v>
      </c>
      <c r="BM309">
        <v>15.831099999999999</v>
      </c>
      <c r="BN309">
        <v>499.99837037037003</v>
      </c>
      <c r="BO309">
        <v>73.959455555555607</v>
      </c>
      <c r="BP309">
        <v>9.9986648148148102E-2</v>
      </c>
      <c r="BQ309">
        <v>19.841244444444399</v>
      </c>
      <c r="BR309">
        <v>20.0324296296296</v>
      </c>
      <c r="BS309">
        <v>999.9</v>
      </c>
      <c r="BT309">
        <v>0</v>
      </c>
      <c r="BU309">
        <v>0</v>
      </c>
      <c r="BV309">
        <v>9995.3625925925899</v>
      </c>
      <c r="BW309">
        <v>0</v>
      </c>
      <c r="BX309">
        <v>1355.9562962963</v>
      </c>
      <c r="BY309">
        <v>-33.856692592592601</v>
      </c>
      <c r="BZ309">
        <v>1161.78814814815</v>
      </c>
      <c r="CA309">
        <v>1195.15518518519</v>
      </c>
      <c r="CB309">
        <v>0.84635518518518504</v>
      </c>
      <c r="CC309">
        <v>1177.4529629629601</v>
      </c>
      <c r="CD309">
        <v>14.811</v>
      </c>
      <c r="CE309">
        <v>1.1580107407407401</v>
      </c>
      <c r="CF309">
        <v>1.0954140740740701</v>
      </c>
      <c r="CG309">
        <v>9.0724099999999996</v>
      </c>
      <c r="CH309">
        <v>8.2513159259259297</v>
      </c>
      <c r="CI309">
        <v>1999.9892592592601</v>
      </c>
      <c r="CJ309">
        <v>0.98000044444444501</v>
      </c>
      <c r="CK309">
        <v>1.99997407407407E-2</v>
      </c>
      <c r="CL309">
        <v>0</v>
      </c>
      <c r="CM309">
        <v>2.5667407407407401</v>
      </c>
      <c r="CN309">
        <v>0</v>
      </c>
      <c r="CO309">
        <v>3873.9566666666701</v>
      </c>
      <c r="CP309">
        <v>16705.303703703699</v>
      </c>
      <c r="CQ309">
        <v>42.5252592592593</v>
      </c>
      <c r="CR309">
        <v>45.061999999999998</v>
      </c>
      <c r="CS309">
        <v>43.675518518518501</v>
      </c>
      <c r="CT309">
        <v>43.006888888888902</v>
      </c>
      <c r="CU309">
        <v>41.561999999999998</v>
      </c>
      <c r="CV309">
        <v>1959.9892592592601</v>
      </c>
      <c r="CW309">
        <v>40</v>
      </c>
      <c r="CX309">
        <v>0</v>
      </c>
      <c r="CY309">
        <v>1651535618.5</v>
      </c>
      <c r="CZ309">
        <v>0</v>
      </c>
      <c r="DA309">
        <v>0</v>
      </c>
      <c r="DB309" t="s">
        <v>355</v>
      </c>
      <c r="DC309">
        <v>1656181403.5999999</v>
      </c>
      <c r="DD309">
        <v>1656181398.0999999</v>
      </c>
      <c r="DE309">
        <v>0</v>
      </c>
      <c r="DF309">
        <v>2.3420000000000001</v>
      </c>
      <c r="DG309">
        <v>0.193</v>
      </c>
      <c r="DH309">
        <v>3.7240000000000002</v>
      </c>
      <c r="DI309">
        <v>0.24399999999999999</v>
      </c>
      <c r="DJ309">
        <v>420</v>
      </c>
      <c r="DK309">
        <v>22</v>
      </c>
      <c r="DL309">
        <v>0.28000000000000003</v>
      </c>
      <c r="DM309">
        <v>0.02</v>
      </c>
      <c r="DN309">
        <v>-33.807782926829297</v>
      </c>
      <c r="DO309">
        <v>-0.69091567944256205</v>
      </c>
      <c r="DP309">
        <v>0.23168389198661901</v>
      </c>
      <c r="DQ309">
        <v>0</v>
      </c>
      <c r="DR309">
        <v>0.85080970731707295</v>
      </c>
      <c r="DS309">
        <v>-8.3595993031359006E-2</v>
      </c>
      <c r="DT309">
        <v>9.96572903417655E-3</v>
      </c>
      <c r="DU309">
        <v>1</v>
      </c>
      <c r="DV309">
        <v>1</v>
      </c>
      <c r="DW309">
        <v>2</v>
      </c>
      <c r="DX309" t="s">
        <v>362</v>
      </c>
      <c r="DY309">
        <v>2.87635</v>
      </c>
      <c r="DZ309">
        <v>2.7164100000000002</v>
      </c>
      <c r="EA309">
        <v>0.15264900000000001</v>
      </c>
      <c r="EB309">
        <v>0.15501100000000001</v>
      </c>
      <c r="EC309">
        <v>6.3325500000000007E-2</v>
      </c>
      <c r="ED309">
        <v>6.0085199999999998E-2</v>
      </c>
      <c r="EE309">
        <v>24281.5</v>
      </c>
      <c r="EF309">
        <v>20748.3</v>
      </c>
      <c r="EG309">
        <v>25648.1</v>
      </c>
      <c r="EH309">
        <v>23907.7</v>
      </c>
      <c r="EI309">
        <v>41001.300000000003</v>
      </c>
      <c r="EJ309">
        <v>37182.9</v>
      </c>
      <c r="EK309">
        <v>46341.9</v>
      </c>
      <c r="EL309">
        <v>42625.599999999999</v>
      </c>
      <c r="EM309">
        <v>1.8099799999999999</v>
      </c>
      <c r="EN309">
        <v>2.2009699999999999</v>
      </c>
      <c r="EO309">
        <v>3.8251300000000002E-2</v>
      </c>
      <c r="EP309">
        <v>0</v>
      </c>
      <c r="EQ309">
        <v>19.401399999999999</v>
      </c>
      <c r="ER309">
        <v>999.9</v>
      </c>
      <c r="ES309">
        <v>40.703000000000003</v>
      </c>
      <c r="ET309">
        <v>27.925999999999998</v>
      </c>
      <c r="EU309">
        <v>20.7944</v>
      </c>
      <c r="EV309">
        <v>51.897399999999998</v>
      </c>
      <c r="EW309">
        <v>36.209899999999998</v>
      </c>
      <c r="EX309">
        <v>2</v>
      </c>
      <c r="EY309">
        <v>-0.109057</v>
      </c>
      <c r="EZ309">
        <v>4.5463399999999998</v>
      </c>
      <c r="FA309">
        <v>20.185199999999998</v>
      </c>
      <c r="FB309">
        <v>5.2354099999999999</v>
      </c>
      <c r="FC309">
        <v>11.992000000000001</v>
      </c>
      <c r="FD309">
        <v>4.9568500000000002</v>
      </c>
      <c r="FE309">
        <v>3.3039499999999999</v>
      </c>
      <c r="FF309">
        <v>316.8</v>
      </c>
      <c r="FG309">
        <v>9999</v>
      </c>
      <c r="FH309">
        <v>9999</v>
      </c>
      <c r="FI309">
        <v>4188.8</v>
      </c>
      <c r="FJ309">
        <v>1.86829</v>
      </c>
      <c r="FK309">
        <v>1.8638699999999999</v>
      </c>
      <c r="FL309">
        <v>1.87157</v>
      </c>
      <c r="FM309">
        <v>1.8623400000000001</v>
      </c>
      <c r="FN309">
        <v>1.8618600000000001</v>
      </c>
      <c r="FO309">
        <v>1.86829</v>
      </c>
      <c r="FP309">
        <v>1.8584000000000001</v>
      </c>
      <c r="FQ309">
        <v>1.8649199999999999</v>
      </c>
      <c r="FR309">
        <v>5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-0.56000000000000005</v>
      </c>
      <c r="GF309">
        <v>-0.17369999999999999</v>
      </c>
      <c r="GG309">
        <v>-0.25096208036330597</v>
      </c>
      <c r="GH309">
        <v>1.40043110155519E-5</v>
      </c>
      <c r="GI309">
        <v>-8.9464880026576905E-7</v>
      </c>
      <c r="GJ309">
        <v>5.5918935111048905E-10</v>
      </c>
      <c r="GK309">
        <v>-0.17968596506812801</v>
      </c>
      <c r="GL309">
        <v>-4.5276668719836703E-2</v>
      </c>
      <c r="GM309">
        <v>3.5990739600394498E-3</v>
      </c>
      <c r="GN309">
        <v>-4.5187851206301597E-5</v>
      </c>
      <c r="GO309">
        <v>3</v>
      </c>
      <c r="GP309">
        <v>2215</v>
      </c>
      <c r="GQ309">
        <v>2</v>
      </c>
      <c r="GR309">
        <v>17</v>
      </c>
      <c r="GS309">
        <v>15708.3</v>
      </c>
      <c r="GT309">
        <v>15708.4</v>
      </c>
      <c r="GU309">
        <v>3.0151400000000002</v>
      </c>
      <c r="GV309">
        <v>2.2985799999999998</v>
      </c>
      <c r="GW309">
        <v>1.9982899999999999</v>
      </c>
      <c r="GX309">
        <v>2.7099600000000001</v>
      </c>
      <c r="GY309">
        <v>2.0935100000000002</v>
      </c>
      <c r="GZ309">
        <v>2.3901400000000002</v>
      </c>
      <c r="HA309">
        <v>32.642600000000002</v>
      </c>
      <c r="HB309">
        <v>15.1915</v>
      </c>
      <c r="HC309">
        <v>18</v>
      </c>
      <c r="HD309">
        <v>424.32900000000001</v>
      </c>
      <c r="HE309">
        <v>685.601</v>
      </c>
      <c r="HF309">
        <v>15.7127</v>
      </c>
      <c r="HG309">
        <v>25.644400000000001</v>
      </c>
      <c r="HH309">
        <v>30.001200000000001</v>
      </c>
      <c r="HI309">
        <v>25.387</v>
      </c>
      <c r="HJ309">
        <v>25.377700000000001</v>
      </c>
      <c r="HK309">
        <v>60.447499999999998</v>
      </c>
      <c r="HL309">
        <v>38.244999999999997</v>
      </c>
      <c r="HM309">
        <v>17.222300000000001</v>
      </c>
      <c r="HN309">
        <v>15.6851</v>
      </c>
      <c r="HO309">
        <v>1227.1500000000001</v>
      </c>
      <c r="HP309">
        <v>14.745100000000001</v>
      </c>
      <c r="HQ309">
        <v>98.099599999999995</v>
      </c>
      <c r="HR309">
        <v>100.23399999999999</v>
      </c>
    </row>
    <row r="310" spans="1:226" x14ac:dyDescent="0.2">
      <c r="A310">
        <v>294</v>
      </c>
      <c r="B310">
        <v>1657123906.5</v>
      </c>
      <c r="C310">
        <v>4026</v>
      </c>
      <c r="D310" t="s">
        <v>946</v>
      </c>
      <c r="E310" t="s">
        <v>947</v>
      </c>
      <c r="F310">
        <v>5</v>
      </c>
      <c r="G310" t="s">
        <v>1918</v>
      </c>
      <c r="H310" t="s">
        <v>353</v>
      </c>
      <c r="I310">
        <v>1657123898.7142899</v>
      </c>
      <c r="J310">
        <f t="shared" si="136"/>
        <v>4.9393749515393905E-3</v>
      </c>
      <c r="K310">
        <f t="shared" si="137"/>
        <v>4.9393749515393903</v>
      </c>
      <c r="L310">
        <f t="shared" si="138"/>
        <v>56.764461220413367</v>
      </c>
      <c r="M310">
        <f t="shared" si="139"/>
        <v>1159.42857142857</v>
      </c>
      <c r="N310">
        <f t="shared" si="140"/>
        <v>832.14315253160589</v>
      </c>
      <c r="O310">
        <f t="shared" si="141"/>
        <v>61.628555322701587</v>
      </c>
      <c r="P310">
        <f t="shared" si="142"/>
        <v>85.867326600746836</v>
      </c>
      <c r="Q310">
        <f t="shared" si="143"/>
        <v>0.31335541340997725</v>
      </c>
      <c r="R310">
        <f t="shared" si="144"/>
        <v>3.7958471276742869</v>
      </c>
      <c r="S310">
        <f t="shared" si="145"/>
        <v>0.29966090892506514</v>
      </c>
      <c r="T310">
        <f t="shared" si="146"/>
        <v>0.18846858858565249</v>
      </c>
      <c r="U310">
        <f t="shared" si="147"/>
        <v>321.5179379999995</v>
      </c>
      <c r="V310">
        <f t="shared" si="148"/>
        <v>20.324359146101397</v>
      </c>
      <c r="W310">
        <f t="shared" si="149"/>
        <v>20.0329535714286</v>
      </c>
      <c r="X310">
        <f t="shared" si="150"/>
        <v>2.3514060320410413</v>
      </c>
      <c r="Y310">
        <f t="shared" si="151"/>
        <v>49.898406641940987</v>
      </c>
      <c r="Z310">
        <f t="shared" si="152"/>
        <v>1.159594814819515</v>
      </c>
      <c r="AA310">
        <f t="shared" si="153"/>
        <v>2.3239115091198994</v>
      </c>
      <c r="AB310">
        <f t="shared" si="154"/>
        <v>1.1918112172215263</v>
      </c>
      <c r="AC310">
        <f t="shared" si="155"/>
        <v>-217.82643536288711</v>
      </c>
      <c r="AD310">
        <f t="shared" si="156"/>
        <v>-38.849766982917565</v>
      </c>
      <c r="AE310">
        <f t="shared" si="157"/>
        <v>-2.0564503925879123</v>
      </c>
      <c r="AF310">
        <f t="shared" si="158"/>
        <v>62.785285261606909</v>
      </c>
      <c r="AG310">
        <f t="shared" si="159"/>
        <v>188.66370310480002</v>
      </c>
      <c r="AH310">
        <f t="shared" si="160"/>
        <v>4.9423134614095412</v>
      </c>
      <c r="AI310">
        <f t="shared" si="161"/>
        <v>56.764461220413367</v>
      </c>
      <c r="AJ310">
        <v>1226.33355676668</v>
      </c>
      <c r="AK310">
        <v>1202.6170303030301</v>
      </c>
      <c r="AL310">
        <v>3.3713364222048501</v>
      </c>
      <c r="AM310">
        <v>66.878724272265899</v>
      </c>
      <c r="AN310">
        <f t="shared" si="162"/>
        <v>4.9393749515393903</v>
      </c>
      <c r="AO310">
        <v>14.809462808146501</v>
      </c>
      <c r="AP310">
        <v>15.655382517482501</v>
      </c>
      <c r="AQ310">
        <v>1.2712413408982501E-5</v>
      </c>
      <c r="AR310">
        <v>78.976408190119201</v>
      </c>
      <c r="AS310">
        <v>21</v>
      </c>
      <c r="AT310">
        <v>4</v>
      </c>
      <c r="AU310">
        <f t="shared" si="163"/>
        <v>1</v>
      </c>
      <c r="AV310">
        <f t="shared" si="164"/>
        <v>0</v>
      </c>
      <c r="AW310">
        <f t="shared" si="165"/>
        <v>40029.827596508214</v>
      </c>
      <c r="AX310">
        <f t="shared" si="166"/>
        <v>2000.0121428571399</v>
      </c>
      <c r="AY310">
        <f t="shared" si="167"/>
        <v>1681.2101999999975</v>
      </c>
      <c r="AZ310">
        <f t="shared" si="168"/>
        <v>0.84059999635716498</v>
      </c>
      <c r="BA310">
        <f t="shared" si="169"/>
        <v>0.16075799296932838</v>
      </c>
      <c r="BB310">
        <v>0.87</v>
      </c>
      <c r="BC310">
        <v>0.5</v>
      </c>
      <c r="BD310" t="s">
        <v>354</v>
      </c>
      <c r="BE310">
        <v>2</v>
      </c>
      <c r="BF310" t="b">
        <v>1</v>
      </c>
      <c r="BG310">
        <v>1657123898.7142899</v>
      </c>
      <c r="BH310">
        <v>1159.42857142857</v>
      </c>
      <c r="BI310">
        <v>1193.2525000000001</v>
      </c>
      <c r="BJ310">
        <v>15.657496428571401</v>
      </c>
      <c r="BK310">
        <v>14.8110142857143</v>
      </c>
      <c r="BL310">
        <v>1159.9942857142901</v>
      </c>
      <c r="BM310">
        <v>15.8312392857143</v>
      </c>
      <c r="BN310">
        <v>500.009178571429</v>
      </c>
      <c r="BO310">
        <v>73.960025000000002</v>
      </c>
      <c r="BP310">
        <v>0.100015192857143</v>
      </c>
      <c r="BQ310">
        <v>19.8431107142857</v>
      </c>
      <c r="BR310">
        <v>20.0329535714286</v>
      </c>
      <c r="BS310">
        <v>999.9</v>
      </c>
      <c r="BT310">
        <v>0</v>
      </c>
      <c r="BU310">
        <v>0</v>
      </c>
      <c r="BV310">
        <v>9991.1753571428599</v>
      </c>
      <c r="BW310">
        <v>0</v>
      </c>
      <c r="BX310">
        <v>1352.88678571429</v>
      </c>
      <c r="BY310">
        <v>-33.824114285714302</v>
      </c>
      <c r="BZ310">
        <v>1177.8717857142899</v>
      </c>
      <c r="CA310">
        <v>1211.1917857142901</v>
      </c>
      <c r="CB310">
        <v>0.84647700000000003</v>
      </c>
      <c r="CC310">
        <v>1193.2525000000001</v>
      </c>
      <c r="CD310">
        <v>14.8110142857143</v>
      </c>
      <c r="CE310">
        <v>1.15802928571429</v>
      </c>
      <c r="CF310">
        <v>1.0954235714285701</v>
      </c>
      <c r="CG310">
        <v>9.0726514285714295</v>
      </c>
      <c r="CH310">
        <v>8.2514414285714306</v>
      </c>
      <c r="CI310">
        <v>2000.0121428571399</v>
      </c>
      <c r="CJ310">
        <v>0.98000074999999998</v>
      </c>
      <c r="CK310">
        <v>1.9999425000000001E-2</v>
      </c>
      <c r="CL310">
        <v>0</v>
      </c>
      <c r="CM310">
        <v>2.5809000000000002</v>
      </c>
      <c r="CN310">
        <v>0</v>
      </c>
      <c r="CO310">
        <v>3872.8403571428598</v>
      </c>
      <c r="CP310">
        <v>16705.503571428599</v>
      </c>
      <c r="CQ310">
        <v>42.544285714285699</v>
      </c>
      <c r="CR310">
        <v>45.061999999999998</v>
      </c>
      <c r="CS310">
        <v>43.684785714285702</v>
      </c>
      <c r="CT310">
        <v>43.026571428571401</v>
      </c>
      <c r="CU310">
        <v>41.561999999999998</v>
      </c>
      <c r="CV310">
        <v>1960.0121428571399</v>
      </c>
      <c r="CW310">
        <v>40</v>
      </c>
      <c r="CX310">
        <v>0</v>
      </c>
      <c r="CY310">
        <v>1651535623.3</v>
      </c>
      <c r="CZ310">
        <v>0</v>
      </c>
      <c r="DA310">
        <v>0</v>
      </c>
      <c r="DB310" t="s">
        <v>355</v>
      </c>
      <c r="DC310">
        <v>1656181403.5999999</v>
      </c>
      <c r="DD310">
        <v>1656181398.0999999</v>
      </c>
      <c r="DE310">
        <v>0</v>
      </c>
      <c r="DF310">
        <v>2.3420000000000001</v>
      </c>
      <c r="DG310">
        <v>0.193</v>
      </c>
      <c r="DH310">
        <v>3.7240000000000002</v>
      </c>
      <c r="DI310">
        <v>0.24399999999999999</v>
      </c>
      <c r="DJ310">
        <v>420</v>
      </c>
      <c r="DK310">
        <v>22</v>
      </c>
      <c r="DL310">
        <v>0.28000000000000003</v>
      </c>
      <c r="DM310">
        <v>0.02</v>
      </c>
      <c r="DN310">
        <v>-33.846926829268298</v>
      </c>
      <c r="DO310">
        <v>0.55510243902441103</v>
      </c>
      <c r="DP310">
        <v>0.19624888630958101</v>
      </c>
      <c r="DQ310">
        <v>0</v>
      </c>
      <c r="DR310">
        <v>0.84940370731707304</v>
      </c>
      <c r="DS310">
        <v>-3.7015254355402698E-2</v>
      </c>
      <c r="DT310">
        <v>8.9422921851219396E-3</v>
      </c>
      <c r="DU310">
        <v>1</v>
      </c>
      <c r="DV310">
        <v>1</v>
      </c>
      <c r="DW310">
        <v>2</v>
      </c>
      <c r="DX310" t="s">
        <v>362</v>
      </c>
      <c r="DY310">
        <v>2.8764400000000001</v>
      </c>
      <c r="DZ310">
        <v>2.7162899999999999</v>
      </c>
      <c r="EA310">
        <v>0.154003</v>
      </c>
      <c r="EB310">
        <v>0.15639</v>
      </c>
      <c r="EC310">
        <v>6.33103E-2</v>
      </c>
      <c r="ED310">
        <v>6.0022899999999997E-2</v>
      </c>
      <c r="EE310">
        <v>24241.8</v>
      </c>
      <c r="EF310">
        <v>20713.7</v>
      </c>
      <c r="EG310">
        <v>25647.200000000001</v>
      </c>
      <c r="EH310">
        <v>23906.799999999999</v>
      </c>
      <c r="EI310">
        <v>41000.6</v>
      </c>
      <c r="EJ310">
        <v>37184.400000000001</v>
      </c>
      <c r="EK310">
        <v>46340.3</v>
      </c>
      <c r="EL310">
        <v>42624.4</v>
      </c>
      <c r="EM310">
        <v>1.80982</v>
      </c>
      <c r="EN310">
        <v>2.2007500000000002</v>
      </c>
      <c r="EO310">
        <v>3.7364700000000001E-2</v>
      </c>
      <c r="EP310">
        <v>0</v>
      </c>
      <c r="EQ310">
        <v>19.409700000000001</v>
      </c>
      <c r="ER310">
        <v>999.9</v>
      </c>
      <c r="ES310">
        <v>40.679000000000002</v>
      </c>
      <c r="ET310">
        <v>27.925999999999998</v>
      </c>
      <c r="EU310">
        <v>20.782800000000002</v>
      </c>
      <c r="EV310">
        <v>52.417400000000001</v>
      </c>
      <c r="EW310">
        <v>36.069699999999997</v>
      </c>
      <c r="EX310">
        <v>2</v>
      </c>
      <c r="EY310">
        <v>-0.108031</v>
      </c>
      <c r="EZ310">
        <v>4.5952900000000003</v>
      </c>
      <c r="FA310">
        <v>20.183800000000002</v>
      </c>
      <c r="FB310">
        <v>5.2349600000000001</v>
      </c>
      <c r="FC310">
        <v>11.992000000000001</v>
      </c>
      <c r="FD310">
        <v>4.9571500000000004</v>
      </c>
      <c r="FE310">
        <v>3.3039499999999999</v>
      </c>
      <c r="FF310">
        <v>316.8</v>
      </c>
      <c r="FG310">
        <v>9999</v>
      </c>
      <c r="FH310">
        <v>9999</v>
      </c>
      <c r="FI310">
        <v>4189</v>
      </c>
      <c r="FJ310">
        <v>1.86829</v>
      </c>
      <c r="FK310">
        <v>1.8638600000000001</v>
      </c>
      <c r="FL310">
        <v>1.8715900000000001</v>
      </c>
      <c r="FM310">
        <v>1.8623400000000001</v>
      </c>
      <c r="FN310">
        <v>1.8618600000000001</v>
      </c>
      <c r="FO310">
        <v>1.86829</v>
      </c>
      <c r="FP310">
        <v>1.85842</v>
      </c>
      <c r="FQ310">
        <v>1.8649100000000001</v>
      </c>
      <c r="FR310">
        <v>5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-0.56000000000000005</v>
      </c>
      <c r="GF310">
        <v>-0.1739</v>
      </c>
      <c r="GG310">
        <v>-0.25096208036330597</v>
      </c>
      <c r="GH310">
        <v>1.40043110155519E-5</v>
      </c>
      <c r="GI310">
        <v>-8.9464880026576905E-7</v>
      </c>
      <c r="GJ310">
        <v>5.5918935111048905E-10</v>
      </c>
      <c r="GK310">
        <v>-0.17968596506812801</v>
      </c>
      <c r="GL310">
        <v>-4.5276668719836703E-2</v>
      </c>
      <c r="GM310">
        <v>3.5990739600394498E-3</v>
      </c>
      <c r="GN310">
        <v>-4.5187851206301597E-5</v>
      </c>
      <c r="GO310">
        <v>3</v>
      </c>
      <c r="GP310">
        <v>2215</v>
      </c>
      <c r="GQ310">
        <v>2</v>
      </c>
      <c r="GR310">
        <v>17</v>
      </c>
      <c r="GS310">
        <v>15708.4</v>
      </c>
      <c r="GT310">
        <v>15708.5</v>
      </c>
      <c r="GU310">
        <v>3.0493199999999998</v>
      </c>
      <c r="GV310">
        <v>2.2936999999999999</v>
      </c>
      <c r="GW310">
        <v>1.9982899999999999</v>
      </c>
      <c r="GX310">
        <v>2.7099600000000001</v>
      </c>
      <c r="GY310">
        <v>2.0935100000000002</v>
      </c>
      <c r="GZ310">
        <v>2.3315399999999999</v>
      </c>
      <c r="HA310">
        <v>32.642600000000002</v>
      </c>
      <c r="HB310">
        <v>15.182700000000001</v>
      </c>
      <c r="HC310">
        <v>18</v>
      </c>
      <c r="HD310">
        <v>424.34300000000002</v>
      </c>
      <c r="HE310">
        <v>685.58100000000002</v>
      </c>
      <c r="HF310">
        <v>15.6762</v>
      </c>
      <c r="HG310">
        <v>25.655999999999999</v>
      </c>
      <c r="HH310">
        <v>30.001100000000001</v>
      </c>
      <c r="HI310">
        <v>25.400099999999998</v>
      </c>
      <c r="HJ310">
        <v>25.390999999999998</v>
      </c>
      <c r="HK310">
        <v>61.0578</v>
      </c>
      <c r="HL310">
        <v>38.244999999999997</v>
      </c>
      <c r="HM310">
        <v>17.222300000000001</v>
      </c>
      <c r="HN310">
        <v>15.650399999999999</v>
      </c>
      <c r="HO310">
        <v>1240.6199999999999</v>
      </c>
      <c r="HP310">
        <v>14.746700000000001</v>
      </c>
      <c r="HQ310">
        <v>98.096199999999996</v>
      </c>
      <c r="HR310">
        <v>100.23099999999999</v>
      </c>
    </row>
    <row r="311" spans="1:226" x14ac:dyDescent="0.2">
      <c r="A311">
        <v>295</v>
      </c>
      <c r="B311">
        <v>1657123911.5</v>
      </c>
      <c r="C311">
        <v>4031</v>
      </c>
      <c r="D311" t="s">
        <v>948</v>
      </c>
      <c r="E311" t="s">
        <v>949</v>
      </c>
      <c r="F311">
        <v>5</v>
      </c>
      <c r="G311" t="s">
        <v>1919</v>
      </c>
      <c r="H311" t="s">
        <v>353</v>
      </c>
      <c r="I311">
        <v>1657123904</v>
      </c>
      <c r="J311">
        <f t="shared" si="136"/>
        <v>4.9786365582246989E-3</v>
      </c>
      <c r="K311">
        <f t="shared" si="137"/>
        <v>4.9786365582246992</v>
      </c>
      <c r="L311">
        <f t="shared" si="138"/>
        <v>58.195911138764139</v>
      </c>
      <c r="M311">
        <f t="shared" si="139"/>
        <v>1177.19259259259</v>
      </c>
      <c r="N311">
        <f t="shared" si="140"/>
        <v>844.37309490641223</v>
      </c>
      <c r="O311">
        <f t="shared" si="141"/>
        <v>62.534700581721893</v>
      </c>
      <c r="P311">
        <f t="shared" si="142"/>
        <v>87.183481743882254</v>
      </c>
      <c r="Q311">
        <f t="shared" si="143"/>
        <v>0.31595997603519665</v>
      </c>
      <c r="R311">
        <f t="shared" si="144"/>
        <v>3.796770119637257</v>
      </c>
      <c r="S311">
        <f t="shared" si="145"/>
        <v>0.30204552987807759</v>
      </c>
      <c r="T311">
        <f t="shared" si="146"/>
        <v>0.18997754637770928</v>
      </c>
      <c r="U311">
        <f t="shared" si="147"/>
        <v>321.51381288888945</v>
      </c>
      <c r="V311">
        <f t="shared" si="148"/>
        <v>20.318361411846261</v>
      </c>
      <c r="W311">
        <f t="shared" si="149"/>
        <v>20.031466666666699</v>
      </c>
      <c r="X311">
        <f t="shared" si="150"/>
        <v>2.3511895842896489</v>
      </c>
      <c r="Y311">
        <f t="shared" si="151"/>
        <v>49.882364007930342</v>
      </c>
      <c r="Z311">
        <f t="shared" si="152"/>
        <v>1.1593777580928863</v>
      </c>
      <c r="AA311">
        <f t="shared" si="153"/>
        <v>2.3242237635501146</v>
      </c>
      <c r="AB311">
        <f t="shared" si="154"/>
        <v>1.1918118261967625</v>
      </c>
      <c r="AC311">
        <f t="shared" si="155"/>
        <v>-219.55787221770922</v>
      </c>
      <c r="AD311">
        <f t="shared" si="156"/>
        <v>-38.111277492784275</v>
      </c>
      <c r="AE311">
        <f t="shared" si="157"/>
        <v>-2.0168762280377672</v>
      </c>
      <c r="AF311">
        <f t="shared" si="158"/>
        <v>61.82778695035821</v>
      </c>
      <c r="AG311">
        <f t="shared" si="159"/>
        <v>189.614224912791</v>
      </c>
      <c r="AH311">
        <f t="shared" si="160"/>
        <v>4.9697004971196028</v>
      </c>
      <c r="AI311">
        <f t="shared" si="161"/>
        <v>58.195911138764139</v>
      </c>
      <c r="AJ311">
        <v>1244.0497678838601</v>
      </c>
      <c r="AK311">
        <v>1219.8296969697001</v>
      </c>
      <c r="AL311">
        <v>3.43300627825572</v>
      </c>
      <c r="AM311">
        <v>66.878724272265899</v>
      </c>
      <c r="AN311">
        <f t="shared" si="162"/>
        <v>4.9786365582246992</v>
      </c>
      <c r="AO311">
        <v>14.7880170069397</v>
      </c>
      <c r="AP311">
        <v>15.6415342657343</v>
      </c>
      <c r="AQ311">
        <v>-1.6402831831377899E-4</v>
      </c>
      <c r="AR311">
        <v>78.976408190119201</v>
      </c>
      <c r="AS311">
        <v>21</v>
      </c>
      <c r="AT311">
        <v>4</v>
      </c>
      <c r="AU311">
        <f t="shared" si="163"/>
        <v>1</v>
      </c>
      <c r="AV311">
        <f t="shared" si="164"/>
        <v>0</v>
      </c>
      <c r="AW311">
        <f t="shared" si="165"/>
        <v>40041.798919334804</v>
      </c>
      <c r="AX311">
        <f t="shared" si="166"/>
        <v>1999.9862962963</v>
      </c>
      <c r="AY311">
        <f t="shared" si="167"/>
        <v>1681.1884888888919</v>
      </c>
      <c r="AZ311">
        <f t="shared" si="168"/>
        <v>0.84060000411113922</v>
      </c>
      <c r="BA311">
        <f t="shared" si="169"/>
        <v>0.16075800793449879</v>
      </c>
      <c r="BB311">
        <v>0.87</v>
      </c>
      <c r="BC311">
        <v>0.5</v>
      </c>
      <c r="BD311" t="s">
        <v>354</v>
      </c>
      <c r="BE311">
        <v>2</v>
      </c>
      <c r="BF311" t="b">
        <v>1</v>
      </c>
      <c r="BG311">
        <v>1657123904</v>
      </c>
      <c r="BH311">
        <v>1177.19259259259</v>
      </c>
      <c r="BI311">
        <v>1211.20333333333</v>
      </c>
      <c r="BJ311">
        <v>15.6544666666667</v>
      </c>
      <c r="BK311">
        <v>14.803277777777801</v>
      </c>
      <c r="BL311">
        <v>1177.7548148148101</v>
      </c>
      <c r="BM311">
        <v>15.8283111111111</v>
      </c>
      <c r="BN311">
        <v>500.00125925925897</v>
      </c>
      <c r="BO311">
        <v>73.960488888888904</v>
      </c>
      <c r="BP311">
        <v>0.10001938518518499</v>
      </c>
      <c r="BQ311">
        <v>19.845277777777799</v>
      </c>
      <c r="BR311">
        <v>20.031466666666699</v>
      </c>
      <c r="BS311">
        <v>999.9</v>
      </c>
      <c r="BT311">
        <v>0</v>
      </c>
      <c r="BU311">
        <v>0</v>
      </c>
      <c r="BV311">
        <v>9994.3018518518493</v>
      </c>
      <c r="BW311">
        <v>0</v>
      </c>
      <c r="BX311">
        <v>1347.7722222222201</v>
      </c>
      <c r="BY311">
        <v>-34.009355555555601</v>
      </c>
      <c r="BZ311">
        <v>1195.9148148148099</v>
      </c>
      <c r="CA311">
        <v>1229.40148148148</v>
      </c>
      <c r="CB311">
        <v>0.85118359259259202</v>
      </c>
      <c r="CC311">
        <v>1211.20333333333</v>
      </c>
      <c r="CD311">
        <v>14.803277777777801</v>
      </c>
      <c r="CE311">
        <v>1.15781222222222</v>
      </c>
      <c r="CF311">
        <v>1.09485851851852</v>
      </c>
      <c r="CG311">
        <v>9.0698770370370401</v>
      </c>
      <c r="CH311">
        <v>8.2438385185185208</v>
      </c>
      <c r="CI311">
        <v>1999.9862962963</v>
      </c>
      <c r="CJ311">
        <v>0.98000077777777805</v>
      </c>
      <c r="CK311">
        <v>1.9999396296296299E-2</v>
      </c>
      <c r="CL311">
        <v>0</v>
      </c>
      <c r="CM311">
        <v>2.55729259259259</v>
      </c>
      <c r="CN311">
        <v>0</v>
      </c>
      <c r="CO311">
        <v>3875.7607407407399</v>
      </c>
      <c r="CP311">
        <v>16705.292592592599</v>
      </c>
      <c r="CQ311">
        <v>42.561999999999998</v>
      </c>
      <c r="CR311">
        <v>45.069000000000003</v>
      </c>
      <c r="CS311">
        <v>43.686999999999998</v>
      </c>
      <c r="CT311">
        <v>43.048222222222201</v>
      </c>
      <c r="CU311">
        <v>41.561999999999998</v>
      </c>
      <c r="CV311">
        <v>1959.9862962963</v>
      </c>
      <c r="CW311">
        <v>40</v>
      </c>
      <c r="CX311">
        <v>0</v>
      </c>
      <c r="CY311">
        <v>1651535628.7</v>
      </c>
      <c r="CZ311">
        <v>0</v>
      </c>
      <c r="DA311">
        <v>0</v>
      </c>
      <c r="DB311" t="s">
        <v>355</v>
      </c>
      <c r="DC311">
        <v>1656181403.5999999</v>
      </c>
      <c r="DD311">
        <v>1656181398.0999999</v>
      </c>
      <c r="DE311">
        <v>0</v>
      </c>
      <c r="DF311">
        <v>2.3420000000000001</v>
      </c>
      <c r="DG311">
        <v>0.193</v>
      </c>
      <c r="DH311">
        <v>3.7240000000000002</v>
      </c>
      <c r="DI311">
        <v>0.24399999999999999</v>
      </c>
      <c r="DJ311">
        <v>420</v>
      </c>
      <c r="DK311">
        <v>22</v>
      </c>
      <c r="DL311">
        <v>0.28000000000000003</v>
      </c>
      <c r="DM311">
        <v>0.02</v>
      </c>
      <c r="DN311">
        <v>-33.922575609756102</v>
      </c>
      <c r="DO311">
        <v>-1.95370243902438</v>
      </c>
      <c r="DP311">
        <v>0.25905235630573797</v>
      </c>
      <c r="DQ311">
        <v>0</v>
      </c>
      <c r="DR311">
        <v>0.84880690243902501</v>
      </c>
      <c r="DS311">
        <v>5.9614829268292001E-2</v>
      </c>
      <c r="DT311">
        <v>8.5172998320774407E-3</v>
      </c>
      <c r="DU311">
        <v>1</v>
      </c>
      <c r="DV311">
        <v>1</v>
      </c>
      <c r="DW311">
        <v>2</v>
      </c>
      <c r="DX311" t="s">
        <v>362</v>
      </c>
      <c r="DY311">
        <v>2.8762400000000001</v>
      </c>
      <c r="DZ311">
        <v>2.7166399999999999</v>
      </c>
      <c r="EA311">
        <v>0.15537200000000001</v>
      </c>
      <c r="EB311">
        <v>0.15770600000000001</v>
      </c>
      <c r="EC311">
        <v>6.3273800000000005E-2</v>
      </c>
      <c r="ED311">
        <v>6.0042400000000003E-2</v>
      </c>
      <c r="EE311">
        <v>24201.7</v>
      </c>
      <c r="EF311">
        <v>20681.2</v>
      </c>
      <c r="EG311">
        <v>25646.3</v>
      </c>
      <c r="EH311">
        <v>23906.7</v>
      </c>
      <c r="EI311">
        <v>41001.300000000003</v>
      </c>
      <c r="EJ311">
        <v>37183.599999999999</v>
      </c>
      <c r="EK311">
        <v>46339.199999999997</v>
      </c>
      <c r="EL311">
        <v>42624.4</v>
      </c>
      <c r="EM311">
        <v>1.80965</v>
      </c>
      <c r="EN311">
        <v>2.2007500000000002</v>
      </c>
      <c r="EO311">
        <v>3.6865500000000002E-2</v>
      </c>
      <c r="EP311">
        <v>0</v>
      </c>
      <c r="EQ311">
        <v>19.417999999999999</v>
      </c>
      <c r="ER311">
        <v>999.9</v>
      </c>
      <c r="ES311">
        <v>40.679000000000002</v>
      </c>
      <c r="ET311">
        <v>27.936</v>
      </c>
      <c r="EU311">
        <v>20.7926</v>
      </c>
      <c r="EV311">
        <v>52.2774</v>
      </c>
      <c r="EW311">
        <v>36.029600000000002</v>
      </c>
      <c r="EX311">
        <v>2</v>
      </c>
      <c r="EY311">
        <v>-0.106682</v>
      </c>
      <c r="EZ311">
        <v>4.6277600000000003</v>
      </c>
      <c r="FA311">
        <v>20.183</v>
      </c>
      <c r="FB311">
        <v>5.2346599999999999</v>
      </c>
      <c r="FC311">
        <v>11.992000000000001</v>
      </c>
      <c r="FD311">
        <v>4.9572000000000003</v>
      </c>
      <c r="FE311">
        <v>3.3039299999999998</v>
      </c>
      <c r="FF311">
        <v>316.8</v>
      </c>
      <c r="FG311">
        <v>9999</v>
      </c>
      <c r="FH311">
        <v>9999</v>
      </c>
      <c r="FI311">
        <v>4189</v>
      </c>
      <c r="FJ311">
        <v>1.86829</v>
      </c>
      <c r="FK311">
        <v>1.8638600000000001</v>
      </c>
      <c r="FL311">
        <v>1.87158</v>
      </c>
      <c r="FM311">
        <v>1.8623400000000001</v>
      </c>
      <c r="FN311">
        <v>1.8618600000000001</v>
      </c>
      <c r="FO311">
        <v>1.86829</v>
      </c>
      <c r="FP311">
        <v>1.8584099999999999</v>
      </c>
      <c r="FQ311">
        <v>1.8648899999999999</v>
      </c>
      <c r="FR311">
        <v>5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-0.56000000000000005</v>
      </c>
      <c r="GF311">
        <v>-0.17430000000000001</v>
      </c>
      <c r="GG311">
        <v>-0.25096208036330597</v>
      </c>
      <c r="GH311">
        <v>1.40043110155519E-5</v>
      </c>
      <c r="GI311">
        <v>-8.9464880026576905E-7</v>
      </c>
      <c r="GJ311">
        <v>5.5918935111048905E-10</v>
      </c>
      <c r="GK311">
        <v>-0.17968596506812801</v>
      </c>
      <c r="GL311">
        <v>-4.5276668719836703E-2</v>
      </c>
      <c r="GM311">
        <v>3.5990739600394498E-3</v>
      </c>
      <c r="GN311">
        <v>-4.5187851206301597E-5</v>
      </c>
      <c r="GO311">
        <v>3</v>
      </c>
      <c r="GP311">
        <v>2215</v>
      </c>
      <c r="GQ311">
        <v>2</v>
      </c>
      <c r="GR311">
        <v>17</v>
      </c>
      <c r="GS311">
        <v>15708.5</v>
      </c>
      <c r="GT311">
        <v>15708.6</v>
      </c>
      <c r="GU311">
        <v>3.0786099999999998</v>
      </c>
      <c r="GV311">
        <v>2.3010299999999999</v>
      </c>
      <c r="GW311">
        <v>1.9982899999999999</v>
      </c>
      <c r="GX311">
        <v>2.7099600000000001</v>
      </c>
      <c r="GY311">
        <v>2.0935100000000002</v>
      </c>
      <c r="GZ311">
        <v>2.3022499999999999</v>
      </c>
      <c r="HA311">
        <v>32.642600000000002</v>
      </c>
      <c r="HB311">
        <v>15.173999999999999</v>
      </c>
      <c r="HC311">
        <v>18</v>
      </c>
      <c r="HD311">
        <v>424.33499999999998</v>
      </c>
      <c r="HE311">
        <v>685.72400000000005</v>
      </c>
      <c r="HF311">
        <v>15.639699999999999</v>
      </c>
      <c r="HG311">
        <v>25.666599999999999</v>
      </c>
      <c r="HH311">
        <v>30.001200000000001</v>
      </c>
      <c r="HI311">
        <v>25.412299999999998</v>
      </c>
      <c r="HJ311">
        <v>25.402100000000001</v>
      </c>
      <c r="HK311">
        <v>61.6143</v>
      </c>
      <c r="HL311">
        <v>38.244999999999997</v>
      </c>
      <c r="HM311">
        <v>17.222300000000001</v>
      </c>
      <c r="HN311">
        <v>15.620900000000001</v>
      </c>
      <c r="HO311">
        <v>1260.79</v>
      </c>
      <c r="HP311">
        <v>14.746700000000001</v>
      </c>
      <c r="HQ311">
        <v>98.093599999999995</v>
      </c>
      <c r="HR311">
        <v>100.23099999999999</v>
      </c>
    </row>
    <row r="312" spans="1:226" x14ac:dyDescent="0.2">
      <c r="A312">
        <v>296</v>
      </c>
      <c r="B312">
        <v>1657123916.5</v>
      </c>
      <c r="C312">
        <v>4036</v>
      </c>
      <c r="D312" t="s">
        <v>950</v>
      </c>
      <c r="E312" t="s">
        <v>951</v>
      </c>
      <c r="F312">
        <v>5</v>
      </c>
      <c r="G312" t="s">
        <v>1920</v>
      </c>
      <c r="H312" t="s">
        <v>353</v>
      </c>
      <c r="I312">
        <v>1657123908.7142899</v>
      </c>
      <c r="J312">
        <f t="shared" si="136"/>
        <v>4.9018025418867744E-3</v>
      </c>
      <c r="K312">
        <f t="shared" si="137"/>
        <v>4.9018025418867746</v>
      </c>
      <c r="L312">
        <f t="shared" si="138"/>
        <v>57.463827052195889</v>
      </c>
      <c r="M312">
        <f t="shared" si="139"/>
        <v>1192.97821428571</v>
      </c>
      <c r="N312">
        <f t="shared" si="140"/>
        <v>858.70683193311493</v>
      </c>
      <c r="O312">
        <f t="shared" si="141"/>
        <v>63.596895621571463</v>
      </c>
      <c r="P312">
        <f t="shared" si="142"/>
        <v>88.353449805377281</v>
      </c>
      <c r="Q312">
        <f t="shared" si="143"/>
        <v>0.31073009831367648</v>
      </c>
      <c r="R312">
        <f t="shared" si="144"/>
        <v>3.7971477471428479</v>
      </c>
      <c r="S312">
        <f t="shared" si="145"/>
        <v>0.29726319670674045</v>
      </c>
      <c r="T312">
        <f t="shared" si="146"/>
        <v>0.18695080655642604</v>
      </c>
      <c r="U312">
        <f t="shared" si="147"/>
        <v>321.51349200000072</v>
      </c>
      <c r="V312">
        <f t="shared" si="148"/>
        <v>20.336782635453741</v>
      </c>
      <c r="W312">
        <f t="shared" si="149"/>
        <v>20.031807142857101</v>
      </c>
      <c r="X312">
        <f t="shared" si="150"/>
        <v>2.3512391456443047</v>
      </c>
      <c r="Y312">
        <f t="shared" si="151"/>
        <v>49.854477959254183</v>
      </c>
      <c r="Z312">
        <f t="shared" si="152"/>
        <v>1.158926999273461</v>
      </c>
      <c r="AA312">
        <f t="shared" si="153"/>
        <v>2.3246196665034708</v>
      </c>
      <c r="AB312">
        <f t="shared" si="154"/>
        <v>1.1923121463708437</v>
      </c>
      <c r="AC312">
        <f t="shared" si="155"/>
        <v>-216.16949209720676</v>
      </c>
      <c r="AD312">
        <f t="shared" si="156"/>
        <v>-37.622378665031128</v>
      </c>
      <c r="AE312">
        <f t="shared" si="157"/>
        <v>-1.99083681532802</v>
      </c>
      <c r="AF312">
        <f t="shared" si="158"/>
        <v>65.730784422434823</v>
      </c>
      <c r="AG312">
        <f t="shared" si="159"/>
        <v>188.98135846006957</v>
      </c>
      <c r="AH312">
        <f t="shared" si="160"/>
        <v>4.9693141622261843</v>
      </c>
      <c r="AI312">
        <f t="shared" si="161"/>
        <v>57.463827052195889</v>
      </c>
      <c r="AJ312">
        <v>1260.2897467841301</v>
      </c>
      <c r="AK312">
        <v>1236.57527272727</v>
      </c>
      <c r="AL312">
        <v>3.3405299154719401</v>
      </c>
      <c r="AM312">
        <v>66.878724272265899</v>
      </c>
      <c r="AN312">
        <f t="shared" si="162"/>
        <v>4.9018025418867746</v>
      </c>
      <c r="AO312">
        <v>14.7973508517188</v>
      </c>
      <c r="AP312">
        <v>15.637069930069901</v>
      </c>
      <c r="AQ312">
        <v>-3.5205646142811103E-5</v>
      </c>
      <c r="AR312">
        <v>78.976408190119201</v>
      </c>
      <c r="AS312">
        <v>21</v>
      </c>
      <c r="AT312">
        <v>4</v>
      </c>
      <c r="AU312">
        <f t="shared" si="163"/>
        <v>1</v>
      </c>
      <c r="AV312">
        <f t="shared" si="164"/>
        <v>0</v>
      </c>
      <c r="AW312">
        <f t="shared" si="165"/>
        <v>40046.453912009332</v>
      </c>
      <c r="AX312">
        <f t="shared" si="166"/>
        <v>1999.9842857142901</v>
      </c>
      <c r="AY312">
        <f t="shared" si="167"/>
        <v>1681.1868000000038</v>
      </c>
      <c r="AZ312">
        <f t="shared" si="168"/>
        <v>0.84060000471432283</v>
      </c>
      <c r="BA312">
        <f t="shared" si="169"/>
        <v>0.16075800909864293</v>
      </c>
      <c r="BB312">
        <v>0.87</v>
      </c>
      <c r="BC312">
        <v>0.5</v>
      </c>
      <c r="BD312" t="s">
        <v>354</v>
      </c>
      <c r="BE312">
        <v>2</v>
      </c>
      <c r="BF312" t="b">
        <v>1</v>
      </c>
      <c r="BG312">
        <v>1657123908.7142899</v>
      </c>
      <c r="BH312">
        <v>1192.97821428571</v>
      </c>
      <c r="BI312">
        <v>1226.89142857143</v>
      </c>
      <c r="BJ312">
        <v>15.648225</v>
      </c>
      <c r="BK312">
        <v>14.797121428571399</v>
      </c>
      <c r="BL312">
        <v>1193.5357142857099</v>
      </c>
      <c r="BM312">
        <v>15.8222821428571</v>
      </c>
      <c r="BN312">
        <v>500.01567857142902</v>
      </c>
      <c r="BO312">
        <v>73.961207142857106</v>
      </c>
      <c r="BP312">
        <v>0.100036178571429</v>
      </c>
      <c r="BQ312">
        <v>19.848025</v>
      </c>
      <c r="BR312">
        <v>20.031807142857101</v>
      </c>
      <c r="BS312">
        <v>999.9</v>
      </c>
      <c r="BT312">
        <v>0</v>
      </c>
      <c r="BU312">
        <v>0</v>
      </c>
      <c r="BV312">
        <v>9995.5096428571396</v>
      </c>
      <c r="BW312">
        <v>0</v>
      </c>
      <c r="BX312">
        <v>1349.2810714285699</v>
      </c>
      <c r="BY312">
        <v>-33.912085714285702</v>
      </c>
      <c r="BZ312">
        <v>1211.9432142857099</v>
      </c>
      <c r="CA312">
        <v>1245.31785714286</v>
      </c>
      <c r="CB312">
        <v>0.85110657142857205</v>
      </c>
      <c r="CC312">
        <v>1226.89142857143</v>
      </c>
      <c r="CD312">
        <v>14.797121428571399</v>
      </c>
      <c r="CE312">
        <v>1.1573625000000001</v>
      </c>
      <c r="CF312">
        <v>1.0944135714285701</v>
      </c>
      <c r="CG312">
        <v>9.06411464285714</v>
      </c>
      <c r="CH312">
        <v>8.2378560714285705</v>
      </c>
      <c r="CI312">
        <v>1999.9842857142901</v>
      </c>
      <c r="CJ312">
        <v>0.98000085714285701</v>
      </c>
      <c r="CK312">
        <v>1.99993142857143E-2</v>
      </c>
      <c r="CL312">
        <v>0</v>
      </c>
      <c r="CM312">
        <v>2.5008107142857101</v>
      </c>
      <c r="CN312">
        <v>0</v>
      </c>
      <c r="CO312">
        <v>3870.2521428571399</v>
      </c>
      <c r="CP312">
        <v>16705.2785714286</v>
      </c>
      <c r="CQ312">
        <v>42.561999999999998</v>
      </c>
      <c r="CR312">
        <v>45.088999999999999</v>
      </c>
      <c r="CS312">
        <v>43.686999999999998</v>
      </c>
      <c r="CT312">
        <v>43.061999999999998</v>
      </c>
      <c r="CU312">
        <v>41.561999999999998</v>
      </c>
      <c r="CV312">
        <v>1959.9842857142901</v>
      </c>
      <c r="CW312">
        <v>40</v>
      </c>
      <c r="CX312">
        <v>0</v>
      </c>
      <c r="CY312">
        <v>1651535633.5</v>
      </c>
      <c r="CZ312">
        <v>0</v>
      </c>
      <c r="DA312">
        <v>0</v>
      </c>
      <c r="DB312" t="s">
        <v>355</v>
      </c>
      <c r="DC312">
        <v>1656181403.5999999</v>
      </c>
      <c r="DD312">
        <v>1656181398.0999999</v>
      </c>
      <c r="DE312">
        <v>0</v>
      </c>
      <c r="DF312">
        <v>2.3420000000000001</v>
      </c>
      <c r="DG312">
        <v>0.193</v>
      </c>
      <c r="DH312">
        <v>3.7240000000000002</v>
      </c>
      <c r="DI312">
        <v>0.24399999999999999</v>
      </c>
      <c r="DJ312">
        <v>420</v>
      </c>
      <c r="DK312">
        <v>22</v>
      </c>
      <c r="DL312">
        <v>0.28000000000000003</v>
      </c>
      <c r="DM312">
        <v>0.02</v>
      </c>
      <c r="DN312">
        <v>-33.935739024390202</v>
      </c>
      <c r="DO312">
        <v>6.0008362369226999E-2</v>
      </c>
      <c r="DP312">
        <v>0.24423069749531501</v>
      </c>
      <c r="DQ312">
        <v>1</v>
      </c>
      <c r="DR312">
        <v>0.84847624390243903</v>
      </c>
      <c r="DS312">
        <v>2.30030592334508E-2</v>
      </c>
      <c r="DT312">
        <v>8.6194566259061595E-3</v>
      </c>
      <c r="DU312">
        <v>1</v>
      </c>
      <c r="DV312">
        <v>2</v>
      </c>
      <c r="DW312">
        <v>2</v>
      </c>
      <c r="DX312" t="s">
        <v>356</v>
      </c>
      <c r="DY312">
        <v>2.8761299999999999</v>
      </c>
      <c r="DZ312">
        <v>2.7164999999999999</v>
      </c>
      <c r="EA312">
        <v>0.15668799999999999</v>
      </c>
      <c r="EB312">
        <v>0.15897500000000001</v>
      </c>
      <c r="EC312">
        <v>6.32572E-2</v>
      </c>
      <c r="ED312">
        <v>6.0026299999999998E-2</v>
      </c>
      <c r="EE312">
        <v>24163.7</v>
      </c>
      <c r="EF312">
        <v>20649.400000000001</v>
      </c>
      <c r="EG312">
        <v>25646</v>
      </c>
      <c r="EH312">
        <v>23906</v>
      </c>
      <c r="EI312">
        <v>41001.199999999997</v>
      </c>
      <c r="EJ312">
        <v>37183</v>
      </c>
      <c r="EK312">
        <v>46338.3</v>
      </c>
      <c r="EL312">
        <v>42623</v>
      </c>
      <c r="EM312">
        <v>1.8095699999999999</v>
      </c>
      <c r="EN312">
        <v>2.2003300000000001</v>
      </c>
      <c r="EO312">
        <v>3.6433300000000002E-2</v>
      </c>
      <c r="EP312">
        <v>0</v>
      </c>
      <c r="EQ312">
        <v>19.428100000000001</v>
      </c>
      <c r="ER312">
        <v>999.9</v>
      </c>
      <c r="ES312">
        <v>40.703000000000003</v>
      </c>
      <c r="ET312">
        <v>27.946000000000002</v>
      </c>
      <c r="EU312">
        <v>20.818200000000001</v>
      </c>
      <c r="EV312">
        <v>52.017400000000002</v>
      </c>
      <c r="EW312">
        <v>36.085700000000003</v>
      </c>
      <c r="EX312">
        <v>2</v>
      </c>
      <c r="EY312">
        <v>-0.10595499999999999</v>
      </c>
      <c r="EZ312">
        <v>4.65543</v>
      </c>
      <c r="FA312">
        <v>20.182200000000002</v>
      </c>
      <c r="FB312">
        <v>5.2343599999999997</v>
      </c>
      <c r="FC312">
        <v>11.9918</v>
      </c>
      <c r="FD312">
        <v>4.9572500000000002</v>
      </c>
      <c r="FE312">
        <v>3.3039999999999998</v>
      </c>
      <c r="FF312">
        <v>316.8</v>
      </c>
      <c r="FG312">
        <v>9999</v>
      </c>
      <c r="FH312">
        <v>9999</v>
      </c>
      <c r="FI312">
        <v>4189</v>
      </c>
      <c r="FJ312">
        <v>1.86829</v>
      </c>
      <c r="FK312">
        <v>1.8638600000000001</v>
      </c>
      <c r="FL312">
        <v>1.87155</v>
      </c>
      <c r="FM312">
        <v>1.8623400000000001</v>
      </c>
      <c r="FN312">
        <v>1.86188</v>
      </c>
      <c r="FO312">
        <v>1.86829</v>
      </c>
      <c r="FP312">
        <v>1.85839</v>
      </c>
      <c r="FQ312">
        <v>1.8649199999999999</v>
      </c>
      <c r="FR312">
        <v>5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-0.55000000000000004</v>
      </c>
      <c r="GF312">
        <v>-0.1744</v>
      </c>
      <c r="GG312">
        <v>-0.25096208036330597</v>
      </c>
      <c r="GH312">
        <v>1.40043110155519E-5</v>
      </c>
      <c r="GI312">
        <v>-8.9464880026576905E-7</v>
      </c>
      <c r="GJ312">
        <v>5.5918935111048905E-10</v>
      </c>
      <c r="GK312">
        <v>-0.17968596506812801</v>
      </c>
      <c r="GL312">
        <v>-4.5276668719836703E-2</v>
      </c>
      <c r="GM312">
        <v>3.5990739600394498E-3</v>
      </c>
      <c r="GN312">
        <v>-4.5187851206301597E-5</v>
      </c>
      <c r="GO312">
        <v>3</v>
      </c>
      <c r="GP312">
        <v>2215</v>
      </c>
      <c r="GQ312">
        <v>2</v>
      </c>
      <c r="GR312">
        <v>17</v>
      </c>
      <c r="GS312">
        <v>15708.5</v>
      </c>
      <c r="GT312">
        <v>15708.6</v>
      </c>
      <c r="GU312">
        <v>3.1091299999999999</v>
      </c>
      <c r="GV312">
        <v>2.2936999999999999</v>
      </c>
      <c r="GW312">
        <v>1.9982899999999999</v>
      </c>
      <c r="GX312">
        <v>2.7087400000000001</v>
      </c>
      <c r="GY312">
        <v>2.0935100000000002</v>
      </c>
      <c r="GZ312">
        <v>2.3571800000000001</v>
      </c>
      <c r="HA312">
        <v>32.6648</v>
      </c>
      <c r="HB312">
        <v>15.182700000000001</v>
      </c>
      <c r="HC312">
        <v>18</v>
      </c>
      <c r="HD312">
        <v>424.38200000000001</v>
      </c>
      <c r="HE312">
        <v>685.52300000000002</v>
      </c>
      <c r="HF312">
        <v>15.6104</v>
      </c>
      <c r="HG312">
        <v>25.6784</v>
      </c>
      <c r="HH312">
        <v>30.001000000000001</v>
      </c>
      <c r="HI312">
        <v>25.424199999999999</v>
      </c>
      <c r="HJ312">
        <v>25.414400000000001</v>
      </c>
      <c r="HK312">
        <v>62.268000000000001</v>
      </c>
      <c r="HL312">
        <v>38.244999999999997</v>
      </c>
      <c r="HM312">
        <v>16.8459</v>
      </c>
      <c r="HN312">
        <v>15.5909</v>
      </c>
      <c r="HO312">
        <v>1274.21</v>
      </c>
      <c r="HP312">
        <v>14.746700000000001</v>
      </c>
      <c r="HQ312">
        <v>98.091899999999995</v>
      </c>
      <c r="HR312">
        <v>100.22799999999999</v>
      </c>
    </row>
    <row r="313" spans="1:226" x14ac:dyDescent="0.2">
      <c r="A313">
        <v>297</v>
      </c>
      <c r="B313">
        <v>1657123921.5</v>
      </c>
      <c r="C313">
        <v>4041</v>
      </c>
      <c r="D313" t="s">
        <v>952</v>
      </c>
      <c r="E313" t="s">
        <v>953</v>
      </c>
      <c r="F313">
        <v>5</v>
      </c>
      <c r="G313" t="s">
        <v>1921</v>
      </c>
      <c r="H313" t="s">
        <v>353</v>
      </c>
      <c r="I313">
        <v>1657123914</v>
      </c>
      <c r="J313">
        <f t="shared" si="136"/>
        <v>4.9035058405883063E-3</v>
      </c>
      <c r="K313">
        <f t="shared" si="137"/>
        <v>4.9035058405883065</v>
      </c>
      <c r="L313">
        <f t="shared" si="138"/>
        <v>58.859407668329524</v>
      </c>
      <c r="M313">
        <f t="shared" si="139"/>
        <v>1210.5677777777801</v>
      </c>
      <c r="N313">
        <f t="shared" si="140"/>
        <v>868.54535944025088</v>
      </c>
      <c r="O313">
        <f t="shared" si="141"/>
        <v>64.325902609781309</v>
      </c>
      <c r="P313">
        <f t="shared" si="142"/>
        <v>89.656647323587208</v>
      </c>
      <c r="Q313">
        <f t="shared" si="143"/>
        <v>0.31079721858113252</v>
      </c>
      <c r="R313">
        <f t="shared" si="144"/>
        <v>3.8006808644644225</v>
      </c>
      <c r="S313">
        <f t="shared" si="145"/>
        <v>0.29733657503108507</v>
      </c>
      <c r="T313">
        <f t="shared" si="146"/>
        <v>0.18699616149432957</v>
      </c>
      <c r="U313">
        <f t="shared" si="147"/>
        <v>321.51594088888891</v>
      </c>
      <c r="V313">
        <f t="shared" si="148"/>
        <v>20.334685860277339</v>
      </c>
      <c r="W313">
        <f t="shared" si="149"/>
        <v>20.028248148148101</v>
      </c>
      <c r="X313">
        <f t="shared" si="150"/>
        <v>2.3507211264515266</v>
      </c>
      <c r="Y313">
        <f t="shared" si="151"/>
        <v>49.830433604967766</v>
      </c>
      <c r="Z313">
        <f t="shared" si="152"/>
        <v>1.1582726405648847</v>
      </c>
      <c r="AA313">
        <f t="shared" si="153"/>
        <v>2.3244281792671626</v>
      </c>
      <c r="AB313">
        <f t="shared" si="154"/>
        <v>1.192448485886642</v>
      </c>
      <c r="AC313">
        <f t="shared" si="155"/>
        <v>-216.24460756994429</v>
      </c>
      <c r="AD313">
        <f t="shared" si="156"/>
        <v>-37.200393241892534</v>
      </c>
      <c r="AE313">
        <f t="shared" si="157"/>
        <v>-1.9666277594884201</v>
      </c>
      <c r="AF313">
        <f t="shared" si="158"/>
        <v>66.104312317563682</v>
      </c>
      <c r="AG313">
        <f t="shared" si="159"/>
        <v>188.76703491191648</v>
      </c>
      <c r="AH313">
        <f t="shared" si="160"/>
        <v>4.9465706955473827</v>
      </c>
      <c r="AI313">
        <f t="shared" si="161"/>
        <v>58.859407668329524</v>
      </c>
      <c r="AJ313">
        <v>1277.0179134003599</v>
      </c>
      <c r="AK313">
        <v>1253.16218181818</v>
      </c>
      <c r="AL313">
        <v>3.3143486771782</v>
      </c>
      <c r="AM313">
        <v>66.878724272265899</v>
      </c>
      <c r="AN313">
        <f t="shared" si="162"/>
        <v>4.9035058405883065</v>
      </c>
      <c r="AO313">
        <v>14.7876858133301</v>
      </c>
      <c r="AP313">
        <v>15.6278104895105</v>
      </c>
      <c r="AQ313">
        <v>-4.9875226645363602E-5</v>
      </c>
      <c r="AR313">
        <v>78.976408190119201</v>
      </c>
      <c r="AS313">
        <v>21</v>
      </c>
      <c r="AT313">
        <v>4</v>
      </c>
      <c r="AU313">
        <f t="shared" si="163"/>
        <v>1</v>
      </c>
      <c r="AV313">
        <f t="shared" si="164"/>
        <v>0</v>
      </c>
      <c r="AW313">
        <f t="shared" si="165"/>
        <v>40093.56358559314</v>
      </c>
      <c r="AX313">
        <f t="shared" si="166"/>
        <v>1999.9996296296299</v>
      </c>
      <c r="AY313">
        <f t="shared" si="167"/>
        <v>1681.1996888888891</v>
      </c>
      <c r="AZ313">
        <f t="shared" si="168"/>
        <v>0.84060000011111113</v>
      </c>
      <c r="BA313">
        <f t="shared" si="169"/>
        <v>0.16075800021444447</v>
      </c>
      <c r="BB313">
        <v>0.87</v>
      </c>
      <c r="BC313">
        <v>0.5</v>
      </c>
      <c r="BD313" t="s">
        <v>354</v>
      </c>
      <c r="BE313">
        <v>2</v>
      </c>
      <c r="BF313" t="b">
        <v>1</v>
      </c>
      <c r="BG313">
        <v>1657123914</v>
      </c>
      <c r="BH313">
        <v>1210.5677777777801</v>
      </c>
      <c r="BI313">
        <v>1244.4555555555601</v>
      </c>
      <c r="BJ313">
        <v>15.6393037037037</v>
      </c>
      <c r="BK313">
        <v>14.7920518518519</v>
      </c>
      <c r="BL313">
        <v>1211.1211111111099</v>
      </c>
      <c r="BM313">
        <v>15.813648148148101</v>
      </c>
      <c r="BN313">
        <v>499.99448148148099</v>
      </c>
      <c r="BO313">
        <v>73.961703703703705</v>
      </c>
      <c r="BP313">
        <v>9.9946514814814799E-2</v>
      </c>
      <c r="BQ313">
        <v>19.846696296296301</v>
      </c>
      <c r="BR313">
        <v>20.028248148148101</v>
      </c>
      <c r="BS313">
        <v>999.9</v>
      </c>
      <c r="BT313">
        <v>0</v>
      </c>
      <c r="BU313">
        <v>0</v>
      </c>
      <c r="BV313">
        <v>10007.6525925926</v>
      </c>
      <c r="BW313">
        <v>0</v>
      </c>
      <c r="BX313">
        <v>1350.4311111111101</v>
      </c>
      <c r="BY313">
        <v>-33.886651851851902</v>
      </c>
      <c r="BZ313">
        <v>1229.8007407407399</v>
      </c>
      <c r="CA313">
        <v>1263.1392592592599</v>
      </c>
      <c r="CB313">
        <v>0.84725666666666699</v>
      </c>
      <c r="CC313">
        <v>1244.4555555555601</v>
      </c>
      <c r="CD313">
        <v>14.7920518518519</v>
      </c>
      <c r="CE313">
        <v>1.15671074074074</v>
      </c>
      <c r="CF313">
        <v>1.0940455555555599</v>
      </c>
      <c r="CG313">
        <v>9.0557618518518499</v>
      </c>
      <c r="CH313">
        <v>8.2329081481481499</v>
      </c>
      <c r="CI313">
        <v>1999.9996296296299</v>
      </c>
      <c r="CJ313">
        <v>0.98000077777777805</v>
      </c>
      <c r="CK313">
        <v>1.9999396296296299E-2</v>
      </c>
      <c r="CL313">
        <v>0</v>
      </c>
      <c r="CM313">
        <v>2.4424666666666699</v>
      </c>
      <c r="CN313">
        <v>0</v>
      </c>
      <c r="CO313">
        <v>3863.05</v>
      </c>
      <c r="CP313">
        <v>16705.407407407401</v>
      </c>
      <c r="CQ313">
        <v>42.561999999999998</v>
      </c>
      <c r="CR313">
        <v>45.110999999999997</v>
      </c>
      <c r="CS313">
        <v>43.686999999999998</v>
      </c>
      <c r="CT313">
        <v>43.061999999999998</v>
      </c>
      <c r="CU313">
        <v>41.561999999999998</v>
      </c>
      <c r="CV313">
        <v>1959.9996296296299</v>
      </c>
      <c r="CW313">
        <v>40</v>
      </c>
      <c r="CX313">
        <v>0</v>
      </c>
      <c r="CY313">
        <v>1651535638.3</v>
      </c>
      <c r="CZ313">
        <v>0</v>
      </c>
      <c r="DA313">
        <v>0</v>
      </c>
      <c r="DB313" t="s">
        <v>355</v>
      </c>
      <c r="DC313">
        <v>1656181403.5999999</v>
      </c>
      <c r="DD313">
        <v>1656181398.0999999</v>
      </c>
      <c r="DE313">
        <v>0</v>
      </c>
      <c r="DF313">
        <v>2.3420000000000001</v>
      </c>
      <c r="DG313">
        <v>0.193</v>
      </c>
      <c r="DH313">
        <v>3.7240000000000002</v>
      </c>
      <c r="DI313">
        <v>0.24399999999999999</v>
      </c>
      <c r="DJ313">
        <v>420</v>
      </c>
      <c r="DK313">
        <v>22</v>
      </c>
      <c r="DL313">
        <v>0.28000000000000003</v>
      </c>
      <c r="DM313">
        <v>0.02</v>
      </c>
      <c r="DN313">
        <v>-33.872675609756101</v>
      </c>
      <c r="DO313">
        <v>0.78393449477348598</v>
      </c>
      <c r="DP313">
        <v>0.26576923676376502</v>
      </c>
      <c r="DQ313">
        <v>0</v>
      </c>
      <c r="DR313">
        <v>0.84960092682926802</v>
      </c>
      <c r="DS313">
        <v>-5.1674153310103402E-2</v>
      </c>
      <c r="DT313">
        <v>7.68998288364439E-3</v>
      </c>
      <c r="DU313">
        <v>1</v>
      </c>
      <c r="DV313">
        <v>1</v>
      </c>
      <c r="DW313">
        <v>2</v>
      </c>
      <c r="DX313" t="s">
        <v>362</v>
      </c>
      <c r="DY313">
        <v>2.8759800000000002</v>
      </c>
      <c r="DZ313">
        <v>2.7163900000000001</v>
      </c>
      <c r="EA313">
        <v>0.15798799999999999</v>
      </c>
      <c r="EB313">
        <v>0.16026799999999999</v>
      </c>
      <c r="EC313">
        <v>6.3230499999999995E-2</v>
      </c>
      <c r="ED313">
        <v>6.0028100000000001E-2</v>
      </c>
      <c r="EE313">
        <v>24125.5</v>
      </c>
      <c r="EF313">
        <v>20617.2</v>
      </c>
      <c r="EG313">
        <v>25645.1</v>
      </c>
      <c r="EH313">
        <v>23905.5</v>
      </c>
      <c r="EI313">
        <v>41001.199999999997</v>
      </c>
      <c r="EJ313">
        <v>37182.300000000003</v>
      </c>
      <c r="EK313">
        <v>46337</v>
      </c>
      <c r="EL313">
        <v>42622.2</v>
      </c>
      <c r="EM313">
        <v>1.8090299999999999</v>
      </c>
      <c r="EN313">
        <v>2.2004000000000001</v>
      </c>
      <c r="EO313">
        <v>3.5781399999999998E-2</v>
      </c>
      <c r="EP313">
        <v>0</v>
      </c>
      <c r="EQ313">
        <v>19.4344</v>
      </c>
      <c r="ER313">
        <v>999.9</v>
      </c>
      <c r="ES313">
        <v>40.679000000000002</v>
      </c>
      <c r="ET313">
        <v>27.946000000000002</v>
      </c>
      <c r="EU313">
        <v>20.8064</v>
      </c>
      <c r="EV313">
        <v>52.327399999999997</v>
      </c>
      <c r="EW313">
        <v>36.1218</v>
      </c>
      <c r="EX313">
        <v>2</v>
      </c>
      <c r="EY313">
        <v>-0.104835</v>
      </c>
      <c r="EZ313">
        <v>4.68696</v>
      </c>
      <c r="FA313">
        <v>20.1815</v>
      </c>
      <c r="FB313">
        <v>5.23421</v>
      </c>
      <c r="FC313">
        <v>11.992000000000001</v>
      </c>
      <c r="FD313">
        <v>4.9571500000000004</v>
      </c>
      <c r="FE313">
        <v>3.3039299999999998</v>
      </c>
      <c r="FF313">
        <v>316.8</v>
      </c>
      <c r="FG313">
        <v>9999</v>
      </c>
      <c r="FH313">
        <v>9999</v>
      </c>
      <c r="FI313">
        <v>4189.3</v>
      </c>
      <c r="FJ313">
        <v>1.8682700000000001</v>
      </c>
      <c r="FK313">
        <v>1.8638600000000001</v>
      </c>
      <c r="FL313">
        <v>1.8715599999999999</v>
      </c>
      <c r="FM313">
        <v>1.8623400000000001</v>
      </c>
      <c r="FN313">
        <v>1.8618600000000001</v>
      </c>
      <c r="FO313">
        <v>1.86829</v>
      </c>
      <c r="FP313">
        <v>1.85839</v>
      </c>
      <c r="FQ313">
        <v>1.8649100000000001</v>
      </c>
      <c r="FR313">
        <v>5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-0.55000000000000004</v>
      </c>
      <c r="GF313">
        <v>-0.17469999999999999</v>
      </c>
      <c r="GG313">
        <v>-0.25096208036330597</v>
      </c>
      <c r="GH313">
        <v>1.40043110155519E-5</v>
      </c>
      <c r="GI313">
        <v>-8.9464880026576905E-7</v>
      </c>
      <c r="GJ313">
        <v>5.5918935111048905E-10</v>
      </c>
      <c r="GK313">
        <v>-0.17968596506812801</v>
      </c>
      <c r="GL313">
        <v>-4.5276668719836703E-2</v>
      </c>
      <c r="GM313">
        <v>3.5990739600394498E-3</v>
      </c>
      <c r="GN313">
        <v>-4.5187851206301597E-5</v>
      </c>
      <c r="GO313">
        <v>3</v>
      </c>
      <c r="GP313">
        <v>2215</v>
      </c>
      <c r="GQ313">
        <v>2</v>
      </c>
      <c r="GR313">
        <v>17</v>
      </c>
      <c r="GS313">
        <v>15708.6</v>
      </c>
      <c r="GT313">
        <v>15708.7</v>
      </c>
      <c r="GU313">
        <v>3.1384300000000001</v>
      </c>
      <c r="GV313">
        <v>2.2973599999999998</v>
      </c>
      <c r="GW313">
        <v>1.9982899999999999</v>
      </c>
      <c r="GX313">
        <v>2.7087400000000001</v>
      </c>
      <c r="GY313">
        <v>2.0935100000000002</v>
      </c>
      <c r="GZ313">
        <v>2.3791500000000001</v>
      </c>
      <c r="HA313">
        <v>32.642600000000002</v>
      </c>
      <c r="HB313">
        <v>15.182700000000001</v>
      </c>
      <c r="HC313">
        <v>18</v>
      </c>
      <c r="HD313">
        <v>424.16500000000002</v>
      </c>
      <c r="HE313">
        <v>685.75300000000004</v>
      </c>
      <c r="HF313">
        <v>15.581099999999999</v>
      </c>
      <c r="HG313">
        <v>25.6906</v>
      </c>
      <c r="HH313">
        <v>30.001100000000001</v>
      </c>
      <c r="HI313">
        <v>25.436199999999999</v>
      </c>
      <c r="HJ313">
        <v>25.427299999999999</v>
      </c>
      <c r="HK313">
        <v>62.850099999999998</v>
      </c>
      <c r="HL313">
        <v>38.244999999999997</v>
      </c>
      <c r="HM313">
        <v>16.8459</v>
      </c>
      <c r="HN313">
        <v>15.562200000000001</v>
      </c>
      <c r="HO313">
        <v>1287.6199999999999</v>
      </c>
      <c r="HP313">
        <v>14.746700000000001</v>
      </c>
      <c r="HQ313">
        <v>98.088800000000006</v>
      </c>
      <c r="HR313">
        <v>100.226</v>
      </c>
    </row>
    <row r="314" spans="1:226" x14ac:dyDescent="0.2">
      <c r="A314">
        <v>298</v>
      </c>
      <c r="B314">
        <v>1657123926.5</v>
      </c>
      <c r="C314">
        <v>4046</v>
      </c>
      <c r="D314" t="s">
        <v>954</v>
      </c>
      <c r="E314" t="s">
        <v>955</v>
      </c>
      <c r="F314">
        <v>5</v>
      </c>
      <c r="G314" t="s">
        <v>1922</v>
      </c>
      <c r="H314" t="s">
        <v>353</v>
      </c>
      <c r="I314">
        <v>1657123918.7142899</v>
      </c>
      <c r="J314">
        <f t="shared" si="136"/>
        <v>4.8585449391396534E-3</v>
      </c>
      <c r="K314">
        <f t="shared" si="137"/>
        <v>4.8585449391396534</v>
      </c>
      <c r="L314">
        <f t="shared" si="138"/>
        <v>60.259747551798256</v>
      </c>
      <c r="M314">
        <f t="shared" si="139"/>
        <v>1226.0853571428599</v>
      </c>
      <c r="N314">
        <f t="shared" si="140"/>
        <v>873.26115608707948</v>
      </c>
      <c r="O314">
        <f t="shared" si="141"/>
        <v>64.675533651507052</v>
      </c>
      <c r="P314">
        <f t="shared" si="142"/>
        <v>90.806426259506864</v>
      </c>
      <c r="Q314">
        <f t="shared" si="143"/>
        <v>0.30778603987543118</v>
      </c>
      <c r="R314">
        <f t="shared" si="144"/>
        <v>3.7983294631024167</v>
      </c>
      <c r="S314">
        <f t="shared" si="145"/>
        <v>0.29457120515041263</v>
      </c>
      <c r="T314">
        <f t="shared" si="146"/>
        <v>0.1852470211649172</v>
      </c>
      <c r="U314">
        <f t="shared" si="147"/>
        <v>321.51833699999952</v>
      </c>
      <c r="V314">
        <f t="shared" si="148"/>
        <v>20.337560945542929</v>
      </c>
      <c r="W314">
        <f t="shared" si="149"/>
        <v>20.026089285714299</v>
      </c>
      <c r="X314">
        <f t="shared" si="150"/>
        <v>2.3504069481982737</v>
      </c>
      <c r="Y314">
        <f t="shared" si="151"/>
        <v>49.829982736314498</v>
      </c>
      <c r="Z314">
        <f t="shared" si="152"/>
        <v>1.1577867686816736</v>
      </c>
      <c r="AA314">
        <f t="shared" si="153"/>
        <v>2.3234741517137145</v>
      </c>
      <c r="AB314">
        <f t="shared" si="154"/>
        <v>1.1926201795166</v>
      </c>
      <c r="AC314">
        <f t="shared" si="155"/>
        <v>-214.2618318160587</v>
      </c>
      <c r="AD314">
        <f t="shared" si="156"/>
        <v>-38.091175435580396</v>
      </c>
      <c r="AE314">
        <f t="shared" si="157"/>
        <v>-2.0148756908495828</v>
      </c>
      <c r="AF314">
        <f t="shared" si="158"/>
        <v>67.150454057510842</v>
      </c>
      <c r="AG314">
        <f t="shared" si="159"/>
        <v>188.45838097947416</v>
      </c>
      <c r="AH314">
        <f t="shared" si="160"/>
        <v>4.897540759023145</v>
      </c>
      <c r="AI314">
        <f t="shared" si="161"/>
        <v>60.259747551798256</v>
      </c>
      <c r="AJ314">
        <v>1293.91024629295</v>
      </c>
      <c r="AK314">
        <v>1269.7724242424199</v>
      </c>
      <c r="AL314">
        <v>3.3230336760488699</v>
      </c>
      <c r="AM314">
        <v>66.878724272265899</v>
      </c>
      <c r="AN314">
        <f t="shared" si="162"/>
        <v>4.8585449391396534</v>
      </c>
      <c r="AO314">
        <v>14.7931476774283</v>
      </c>
      <c r="AP314">
        <v>15.625483916083899</v>
      </c>
      <c r="AQ314">
        <v>-3.7664819722177903E-5</v>
      </c>
      <c r="AR314">
        <v>78.976408190119201</v>
      </c>
      <c r="AS314">
        <v>21</v>
      </c>
      <c r="AT314">
        <v>4</v>
      </c>
      <c r="AU314">
        <f t="shared" si="163"/>
        <v>1</v>
      </c>
      <c r="AV314">
        <f t="shared" si="164"/>
        <v>0</v>
      </c>
      <c r="AW314">
        <f t="shared" si="165"/>
        <v>40063.253380411188</v>
      </c>
      <c r="AX314">
        <f t="shared" si="166"/>
        <v>2000.01464285714</v>
      </c>
      <c r="AY314">
        <f t="shared" si="167"/>
        <v>1681.2122999999976</v>
      </c>
      <c r="AZ314">
        <f t="shared" si="168"/>
        <v>0.84059999560717502</v>
      </c>
      <c r="BA314">
        <f t="shared" si="169"/>
        <v>0.16075799152184778</v>
      </c>
      <c r="BB314">
        <v>0.87</v>
      </c>
      <c r="BC314">
        <v>0.5</v>
      </c>
      <c r="BD314" t="s">
        <v>354</v>
      </c>
      <c r="BE314">
        <v>2</v>
      </c>
      <c r="BF314" t="b">
        <v>1</v>
      </c>
      <c r="BG314">
        <v>1657123918.7142899</v>
      </c>
      <c r="BH314">
        <v>1226.0853571428599</v>
      </c>
      <c r="BI314">
        <v>1259.92107142857</v>
      </c>
      <c r="BJ314">
        <v>15.6326535714286</v>
      </c>
      <c r="BK314">
        <v>14.793825</v>
      </c>
      <c r="BL314">
        <v>1226.6328571428601</v>
      </c>
      <c r="BM314">
        <v>15.807221428571401</v>
      </c>
      <c r="BN314">
        <v>500.01299999999998</v>
      </c>
      <c r="BO314">
        <v>73.962078571428606</v>
      </c>
      <c r="BP314">
        <v>9.9996903571428597E-2</v>
      </c>
      <c r="BQ314">
        <v>19.840074999999999</v>
      </c>
      <c r="BR314">
        <v>20.026089285714299</v>
      </c>
      <c r="BS314">
        <v>999.9</v>
      </c>
      <c r="BT314">
        <v>0</v>
      </c>
      <c r="BU314">
        <v>0</v>
      </c>
      <c r="BV314">
        <v>9999.4753571428591</v>
      </c>
      <c r="BW314">
        <v>0</v>
      </c>
      <c r="BX314">
        <v>1353.7914285714301</v>
      </c>
      <c r="BY314">
        <v>-33.835671428571402</v>
      </c>
      <c r="BZ314">
        <v>1245.5564285714299</v>
      </c>
      <c r="CA314">
        <v>1278.8399999999999</v>
      </c>
      <c r="CB314">
        <v>0.83883492857142805</v>
      </c>
      <c r="CC314">
        <v>1259.92107142857</v>
      </c>
      <c r="CD314">
        <v>14.793825</v>
      </c>
      <c r="CE314">
        <v>1.15622535714286</v>
      </c>
      <c r="CF314">
        <v>1.0941821428571401</v>
      </c>
      <c r="CG314">
        <v>9.0495314285714308</v>
      </c>
      <c r="CH314">
        <v>8.2347442857142905</v>
      </c>
      <c r="CI314">
        <v>2000.01464285714</v>
      </c>
      <c r="CJ314">
        <v>0.98000085714285701</v>
      </c>
      <c r="CK314">
        <v>1.99993142857143E-2</v>
      </c>
      <c r="CL314">
        <v>0</v>
      </c>
      <c r="CM314">
        <v>2.4437642857142898</v>
      </c>
      <c r="CN314">
        <v>0</v>
      </c>
      <c r="CO314">
        <v>3854.1385714285698</v>
      </c>
      <c r="CP314">
        <v>16705.539285714302</v>
      </c>
      <c r="CQ314">
        <v>42.561999999999998</v>
      </c>
      <c r="CR314">
        <v>45.125</v>
      </c>
      <c r="CS314">
        <v>43.693750000000001</v>
      </c>
      <c r="CT314">
        <v>43.061999999999998</v>
      </c>
      <c r="CU314">
        <v>41.573250000000002</v>
      </c>
      <c r="CV314">
        <v>1960.01464285714</v>
      </c>
      <c r="CW314">
        <v>40</v>
      </c>
      <c r="CX314">
        <v>0</v>
      </c>
      <c r="CY314">
        <v>1651535643.7</v>
      </c>
      <c r="CZ314">
        <v>0</v>
      </c>
      <c r="DA314">
        <v>0</v>
      </c>
      <c r="DB314" t="s">
        <v>355</v>
      </c>
      <c r="DC314">
        <v>1656181403.5999999</v>
      </c>
      <c r="DD314">
        <v>1656181398.0999999</v>
      </c>
      <c r="DE314">
        <v>0</v>
      </c>
      <c r="DF314">
        <v>2.3420000000000001</v>
      </c>
      <c r="DG314">
        <v>0.193</v>
      </c>
      <c r="DH314">
        <v>3.7240000000000002</v>
      </c>
      <c r="DI314">
        <v>0.24399999999999999</v>
      </c>
      <c r="DJ314">
        <v>420</v>
      </c>
      <c r="DK314">
        <v>22</v>
      </c>
      <c r="DL314">
        <v>0.28000000000000003</v>
      </c>
      <c r="DM314">
        <v>0.02</v>
      </c>
      <c r="DN314">
        <v>-33.932326829268298</v>
      </c>
      <c r="DO314">
        <v>0.98970522648083503</v>
      </c>
      <c r="DP314">
        <v>0.26065742120916102</v>
      </c>
      <c r="DQ314">
        <v>0</v>
      </c>
      <c r="DR314">
        <v>0.84556178048780495</v>
      </c>
      <c r="DS314">
        <v>-9.54307108013938E-2</v>
      </c>
      <c r="DT314">
        <v>1.0369832749109201E-2</v>
      </c>
      <c r="DU314">
        <v>1</v>
      </c>
      <c r="DV314">
        <v>1</v>
      </c>
      <c r="DW314">
        <v>2</v>
      </c>
      <c r="DX314" t="s">
        <v>362</v>
      </c>
      <c r="DY314">
        <v>2.8759100000000002</v>
      </c>
      <c r="DZ314">
        <v>2.7163900000000001</v>
      </c>
      <c r="EA314">
        <v>0.15928300000000001</v>
      </c>
      <c r="EB314">
        <v>0.16156499999999999</v>
      </c>
      <c r="EC314">
        <v>6.3218700000000003E-2</v>
      </c>
      <c r="ED314">
        <v>6.0055400000000002E-2</v>
      </c>
      <c r="EE314">
        <v>24087.5</v>
      </c>
      <c r="EF314">
        <v>20585.2</v>
      </c>
      <c r="EG314">
        <v>25644.1</v>
      </c>
      <c r="EH314">
        <v>23905.3</v>
      </c>
      <c r="EI314">
        <v>41000.6</v>
      </c>
      <c r="EJ314">
        <v>37180.699999999997</v>
      </c>
      <c r="EK314">
        <v>46335.7</v>
      </c>
      <c r="EL314">
        <v>42621.599999999999</v>
      </c>
      <c r="EM314">
        <v>1.80897</v>
      </c>
      <c r="EN314">
        <v>2.20025</v>
      </c>
      <c r="EO314">
        <v>3.49246E-2</v>
      </c>
      <c r="EP314">
        <v>0</v>
      </c>
      <c r="EQ314">
        <v>19.435099999999998</v>
      </c>
      <c r="ER314">
        <v>999.9</v>
      </c>
      <c r="ES314">
        <v>40.679000000000002</v>
      </c>
      <c r="ET314">
        <v>27.946000000000002</v>
      </c>
      <c r="EU314">
        <v>20.806699999999999</v>
      </c>
      <c r="EV314">
        <v>51.587400000000002</v>
      </c>
      <c r="EW314">
        <v>36.057699999999997</v>
      </c>
      <c r="EX314">
        <v>2</v>
      </c>
      <c r="EY314">
        <v>-0.103836</v>
      </c>
      <c r="EZ314">
        <v>4.6987300000000003</v>
      </c>
      <c r="FA314">
        <v>20.181100000000001</v>
      </c>
      <c r="FB314">
        <v>5.2352600000000002</v>
      </c>
      <c r="FC314">
        <v>11.992000000000001</v>
      </c>
      <c r="FD314">
        <v>4.9573</v>
      </c>
      <c r="FE314">
        <v>3.3039800000000001</v>
      </c>
      <c r="FF314">
        <v>316.8</v>
      </c>
      <c r="FG314">
        <v>9999</v>
      </c>
      <c r="FH314">
        <v>9999</v>
      </c>
      <c r="FI314">
        <v>4189.3</v>
      </c>
      <c r="FJ314">
        <v>1.86829</v>
      </c>
      <c r="FK314">
        <v>1.8638600000000001</v>
      </c>
      <c r="FL314">
        <v>1.8715999999999999</v>
      </c>
      <c r="FM314">
        <v>1.8623400000000001</v>
      </c>
      <c r="FN314">
        <v>1.8618600000000001</v>
      </c>
      <c r="FO314">
        <v>1.86829</v>
      </c>
      <c r="FP314">
        <v>1.8584000000000001</v>
      </c>
      <c r="FQ314">
        <v>1.8648800000000001</v>
      </c>
      <c r="FR314">
        <v>5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-0.54</v>
      </c>
      <c r="GF314">
        <v>-0.17480000000000001</v>
      </c>
      <c r="GG314">
        <v>-0.25096208036330597</v>
      </c>
      <c r="GH314">
        <v>1.40043110155519E-5</v>
      </c>
      <c r="GI314">
        <v>-8.9464880026576905E-7</v>
      </c>
      <c r="GJ314">
        <v>5.5918935111048905E-10</v>
      </c>
      <c r="GK314">
        <v>-0.17968596506812801</v>
      </c>
      <c r="GL314">
        <v>-4.5276668719836703E-2</v>
      </c>
      <c r="GM314">
        <v>3.5990739600394498E-3</v>
      </c>
      <c r="GN314">
        <v>-4.5187851206301597E-5</v>
      </c>
      <c r="GO314">
        <v>3</v>
      </c>
      <c r="GP314">
        <v>2215</v>
      </c>
      <c r="GQ314">
        <v>2</v>
      </c>
      <c r="GR314">
        <v>17</v>
      </c>
      <c r="GS314">
        <v>15708.7</v>
      </c>
      <c r="GT314">
        <v>15708.8</v>
      </c>
      <c r="GU314">
        <v>3.1713900000000002</v>
      </c>
      <c r="GV314">
        <v>2.2912599999999999</v>
      </c>
      <c r="GW314">
        <v>1.9982899999999999</v>
      </c>
      <c r="GX314">
        <v>2.7087400000000001</v>
      </c>
      <c r="GY314">
        <v>2.0935100000000002</v>
      </c>
      <c r="GZ314">
        <v>2.3559600000000001</v>
      </c>
      <c r="HA314">
        <v>32.6648</v>
      </c>
      <c r="HB314">
        <v>15.182700000000001</v>
      </c>
      <c r="HC314">
        <v>18</v>
      </c>
      <c r="HD314">
        <v>424.22500000000002</v>
      </c>
      <c r="HE314">
        <v>685.76300000000003</v>
      </c>
      <c r="HF314">
        <v>15.552</v>
      </c>
      <c r="HG314">
        <v>25.7014</v>
      </c>
      <c r="HH314">
        <v>30.001000000000001</v>
      </c>
      <c r="HI314">
        <v>25.4482</v>
      </c>
      <c r="HJ314">
        <v>25.437899999999999</v>
      </c>
      <c r="HK314">
        <v>63.511899999999997</v>
      </c>
      <c r="HL314">
        <v>38.244999999999997</v>
      </c>
      <c r="HM314">
        <v>16.8459</v>
      </c>
      <c r="HN314">
        <v>15.537699999999999</v>
      </c>
      <c r="HO314">
        <v>1307.72</v>
      </c>
      <c r="HP314">
        <v>14.746700000000001</v>
      </c>
      <c r="HQ314">
        <v>98.085700000000003</v>
      </c>
      <c r="HR314">
        <v>100.22499999999999</v>
      </c>
    </row>
    <row r="315" spans="1:226" x14ac:dyDescent="0.2">
      <c r="A315">
        <v>299</v>
      </c>
      <c r="B315">
        <v>1657123931.5</v>
      </c>
      <c r="C315">
        <v>4051</v>
      </c>
      <c r="D315" t="s">
        <v>956</v>
      </c>
      <c r="E315" t="s">
        <v>957</v>
      </c>
      <c r="F315">
        <v>5</v>
      </c>
      <c r="G315" t="s">
        <v>1923</v>
      </c>
      <c r="H315" t="s">
        <v>353</v>
      </c>
      <c r="I315">
        <v>1657123924</v>
      </c>
      <c r="J315">
        <f t="shared" si="136"/>
        <v>4.7981376028054636E-3</v>
      </c>
      <c r="K315">
        <f t="shared" si="137"/>
        <v>4.7981376028054639</v>
      </c>
      <c r="L315">
        <f t="shared" si="138"/>
        <v>59.140138374470077</v>
      </c>
      <c r="M315">
        <f t="shared" si="139"/>
        <v>1243.45888888889</v>
      </c>
      <c r="N315">
        <f t="shared" si="140"/>
        <v>892.42038172391563</v>
      </c>
      <c r="O315">
        <f t="shared" si="141"/>
        <v>66.094406471660562</v>
      </c>
      <c r="P315">
        <f t="shared" si="142"/>
        <v>92.093007865039041</v>
      </c>
      <c r="Q315">
        <f t="shared" si="143"/>
        <v>0.3040362604759444</v>
      </c>
      <c r="R315">
        <f t="shared" si="144"/>
        <v>3.7963535837553741</v>
      </c>
      <c r="S315">
        <f t="shared" si="145"/>
        <v>0.29112779471903399</v>
      </c>
      <c r="T315">
        <f t="shared" si="146"/>
        <v>0.18306897501121824</v>
      </c>
      <c r="U315">
        <f t="shared" si="147"/>
        <v>321.51718222222263</v>
      </c>
      <c r="V315">
        <f t="shared" si="148"/>
        <v>20.342002085619754</v>
      </c>
      <c r="W315">
        <f t="shared" si="149"/>
        <v>20.017325925925899</v>
      </c>
      <c r="X315">
        <f t="shared" si="150"/>
        <v>2.3491319982703209</v>
      </c>
      <c r="Y315">
        <f t="shared" si="151"/>
        <v>49.83844222572133</v>
      </c>
      <c r="Z315">
        <f t="shared" si="152"/>
        <v>1.1573973127669517</v>
      </c>
      <c r="AA315">
        <f t="shared" si="153"/>
        <v>2.3222983325301962</v>
      </c>
      <c r="AB315">
        <f t="shared" si="154"/>
        <v>1.1917346855033693</v>
      </c>
      <c r="AC315">
        <f t="shared" si="155"/>
        <v>-211.59786828372094</v>
      </c>
      <c r="AD315">
        <f t="shared" si="156"/>
        <v>-37.948667404679057</v>
      </c>
      <c r="AE315">
        <f t="shared" si="157"/>
        <v>-2.0082082431810289</v>
      </c>
      <c r="AF315">
        <f t="shared" si="158"/>
        <v>69.962438290641629</v>
      </c>
      <c r="AG315">
        <f t="shared" si="159"/>
        <v>189.41543632777737</v>
      </c>
      <c r="AH315">
        <f t="shared" si="160"/>
        <v>4.8528105332071201</v>
      </c>
      <c r="AI315">
        <f t="shared" si="161"/>
        <v>59.140138374470077</v>
      </c>
      <c r="AJ315">
        <v>1310.83694697378</v>
      </c>
      <c r="AK315">
        <v>1286.69448484848</v>
      </c>
      <c r="AL315">
        <v>3.3725653369820998</v>
      </c>
      <c r="AM315">
        <v>66.878724272265899</v>
      </c>
      <c r="AN315">
        <f t="shared" si="162"/>
        <v>4.7981376028054639</v>
      </c>
      <c r="AO315">
        <v>14.8030243012852</v>
      </c>
      <c r="AP315">
        <v>15.6249468531469</v>
      </c>
      <c r="AQ315">
        <v>-1.7720082134376499E-5</v>
      </c>
      <c r="AR315">
        <v>78.976408190119201</v>
      </c>
      <c r="AS315">
        <v>21</v>
      </c>
      <c r="AT315">
        <v>4</v>
      </c>
      <c r="AU315">
        <f t="shared" si="163"/>
        <v>1</v>
      </c>
      <c r="AV315">
        <f t="shared" si="164"/>
        <v>0</v>
      </c>
      <c r="AW315">
        <f t="shared" si="165"/>
        <v>40038.128557446638</v>
      </c>
      <c r="AX315">
        <f t="shared" si="166"/>
        <v>2000.00740740741</v>
      </c>
      <c r="AY315">
        <f t="shared" si="167"/>
        <v>1681.2062222222244</v>
      </c>
      <c r="AZ315">
        <f t="shared" si="168"/>
        <v>0.84059999777778593</v>
      </c>
      <c r="BA315">
        <f t="shared" si="169"/>
        <v>0.16075799571112698</v>
      </c>
      <c r="BB315">
        <v>0.87</v>
      </c>
      <c r="BC315">
        <v>0.5</v>
      </c>
      <c r="BD315" t="s">
        <v>354</v>
      </c>
      <c r="BE315">
        <v>2</v>
      </c>
      <c r="BF315" t="b">
        <v>1</v>
      </c>
      <c r="BG315">
        <v>1657123924</v>
      </c>
      <c r="BH315">
        <v>1243.45888888889</v>
      </c>
      <c r="BI315">
        <v>1277.4674074074101</v>
      </c>
      <c r="BJ315">
        <v>15.6274185185185</v>
      </c>
      <c r="BK315">
        <v>14.796218518518501</v>
      </c>
      <c r="BL315">
        <v>1243.9996296296299</v>
      </c>
      <c r="BM315">
        <v>15.802162962962999</v>
      </c>
      <c r="BN315">
        <v>499.99603703703701</v>
      </c>
      <c r="BO315">
        <v>73.962018518518505</v>
      </c>
      <c r="BP315">
        <v>9.9945803703703706E-2</v>
      </c>
      <c r="BQ315">
        <v>19.831911111111101</v>
      </c>
      <c r="BR315">
        <v>20.017325925925899</v>
      </c>
      <c r="BS315">
        <v>999.9</v>
      </c>
      <c r="BT315">
        <v>0</v>
      </c>
      <c r="BU315">
        <v>0</v>
      </c>
      <c r="BV315">
        <v>9992.6559259259302</v>
      </c>
      <c r="BW315">
        <v>0</v>
      </c>
      <c r="BX315">
        <v>1353.8829629629599</v>
      </c>
      <c r="BY315">
        <v>-34.008455555555599</v>
      </c>
      <c r="BZ315">
        <v>1263.1992592592601</v>
      </c>
      <c r="CA315">
        <v>1296.6529629629599</v>
      </c>
      <c r="CB315">
        <v>0.83119592592592595</v>
      </c>
      <c r="CC315">
        <v>1277.4674074074101</v>
      </c>
      <c r="CD315">
        <v>14.796218518518501</v>
      </c>
      <c r="CE315">
        <v>1.1558362962963</v>
      </c>
      <c r="CF315">
        <v>1.09435888888889</v>
      </c>
      <c r="CG315">
        <v>9.0445481481481504</v>
      </c>
      <c r="CH315">
        <v>8.2371162962962998</v>
      </c>
      <c r="CI315">
        <v>2000.00740740741</v>
      </c>
      <c r="CJ315">
        <v>0.98000077777777805</v>
      </c>
      <c r="CK315">
        <v>1.9999396296296299E-2</v>
      </c>
      <c r="CL315">
        <v>0</v>
      </c>
      <c r="CM315">
        <v>2.5091925925925902</v>
      </c>
      <c r="CN315">
        <v>0</v>
      </c>
      <c r="CO315">
        <v>3852.3970370370398</v>
      </c>
      <c r="CP315">
        <v>16705.4777777778</v>
      </c>
      <c r="CQ315">
        <v>42.566666666666698</v>
      </c>
      <c r="CR315">
        <v>45.125</v>
      </c>
      <c r="CS315">
        <v>43.694000000000003</v>
      </c>
      <c r="CT315">
        <v>43.061999999999998</v>
      </c>
      <c r="CU315">
        <v>41.59</v>
      </c>
      <c r="CV315">
        <v>1960.00740740741</v>
      </c>
      <c r="CW315">
        <v>40</v>
      </c>
      <c r="CX315">
        <v>0</v>
      </c>
      <c r="CY315">
        <v>1651535648.5</v>
      </c>
      <c r="CZ315">
        <v>0</v>
      </c>
      <c r="DA315">
        <v>0</v>
      </c>
      <c r="DB315" t="s">
        <v>355</v>
      </c>
      <c r="DC315">
        <v>1656181403.5999999</v>
      </c>
      <c r="DD315">
        <v>1656181398.0999999</v>
      </c>
      <c r="DE315">
        <v>0</v>
      </c>
      <c r="DF315">
        <v>2.3420000000000001</v>
      </c>
      <c r="DG315">
        <v>0.193</v>
      </c>
      <c r="DH315">
        <v>3.7240000000000002</v>
      </c>
      <c r="DI315">
        <v>0.24399999999999999</v>
      </c>
      <c r="DJ315">
        <v>420</v>
      </c>
      <c r="DK315">
        <v>22</v>
      </c>
      <c r="DL315">
        <v>0.28000000000000003</v>
      </c>
      <c r="DM315">
        <v>0.02</v>
      </c>
      <c r="DN315">
        <v>-33.911263414634099</v>
      </c>
      <c r="DO315">
        <v>-1.4562898954703201</v>
      </c>
      <c r="DP315">
        <v>0.22906508581527599</v>
      </c>
      <c r="DQ315">
        <v>0</v>
      </c>
      <c r="DR315">
        <v>0.835982926829268</v>
      </c>
      <c r="DS315">
        <v>-9.4730613240418399E-2</v>
      </c>
      <c r="DT315">
        <v>1.0208236995467E-2</v>
      </c>
      <c r="DU315">
        <v>1</v>
      </c>
      <c r="DV315">
        <v>1</v>
      </c>
      <c r="DW315">
        <v>2</v>
      </c>
      <c r="DX315" t="s">
        <v>362</v>
      </c>
      <c r="DY315">
        <v>2.87582</v>
      </c>
      <c r="DZ315">
        <v>2.7164199999999998</v>
      </c>
      <c r="EA315">
        <v>0.16058800000000001</v>
      </c>
      <c r="EB315">
        <v>0.162858</v>
      </c>
      <c r="EC315">
        <v>6.3217400000000007E-2</v>
      </c>
      <c r="ED315">
        <v>6.0050600000000003E-2</v>
      </c>
      <c r="EE315">
        <v>24049.599999999999</v>
      </c>
      <c r="EF315">
        <v>20553</v>
      </c>
      <c r="EG315">
        <v>25643.599999999999</v>
      </c>
      <c r="EH315">
        <v>23904.9</v>
      </c>
      <c r="EI315">
        <v>40999.699999999997</v>
      </c>
      <c r="EJ315">
        <v>37180.400000000001</v>
      </c>
      <c r="EK315">
        <v>46334.5</v>
      </c>
      <c r="EL315">
        <v>42621</v>
      </c>
      <c r="EM315">
        <v>1.8089299999999999</v>
      </c>
      <c r="EN315">
        <v>2.2000500000000001</v>
      </c>
      <c r="EO315">
        <v>3.4570700000000003E-2</v>
      </c>
      <c r="EP315">
        <v>0</v>
      </c>
      <c r="EQ315">
        <v>19.435199999999998</v>
      </c>
      <c r="ER315">
        <v>999.9</v>
      </c>
      <c r="ES315">
        <v>40.679000000000002</v>
      </c>
      <c r="ET315">
        <v>27.966000000000001</v>
      </c>
      <c r="EU315">
        <v>20.830200000000001</v>
      </c>
      <c r="EV315">
        <v>52.467399999999998</v>
      </c>
      <c r="EW315">
        <v>36.041699999999999</v>
      </c>
      <c r="EX315">
        <v>2</v>
      </c>
      <c r="EY315">
        <v>-0.10296</v>
      </c>
      <c r="EZ315">
        <v>4.6738299999999997</v>
      </c>
      <c r="FA315">
        <v>20.182099999999998</v>
      </c>
      <c r="FB315">
        <v>5.2345100000000002</v>
      </c>
      <c r="FC315">
        <v>11.992000000000001</v>
      </c>
      <c r="FD315">
        <v>4.9570499999999997</v>
      </c>
      <c r="FE315">
        <v>3.3039499999999999</v>
      </c>
      <c r="FF315">
        <v>316.8</v>
      </c>
      <c r="FG315">
        <v>9999</v>
      </c>
      <c r="FH315">
        <v>9999</v>
      </c>
      <c r="FI315">
        <v>4189.6000000000004</v>
      </c>
      <c r="FJ315">
        <v>1.8682700000000001</v>
      </c>
      <c r="FK315">
        <v>1.8638600000000001</v>
      </c>
      <c r="FL315">
        <v>1.87155</v>
      </c>
      <c r="FM315">
        <v>1.8623400000000001</v>
      </c>
      <c r="FN315">
        <v>1.86182</v>
      </c>
      <c r="FO315">
        <v>1.86829</v>
      </c>
      <c r="FP315">
        <v>1.8584000000000001</v>
      </c>
      <c r="FQ315">
        <v>1.86487</v>
      </c>
      <c r="FR315">
        <v>5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-0.53</v>
      </c>
      <c r="GF315">
        <v>-0.17480000000000001</v>
      </c>
      <c r="GG315">
        <v>-0.25096208036330597</v>
      </c>
      <c r="GH315">
        <v>1.40043110155519E-5</v>
      </c>
      <c r="GI315">
        <v>-8.9464880026576905E-7</v>
      </c>
      <c r="GJ315">
        <v>5.5918935111048905E-10</v>
      </c>
      <c r="GK315">
        <v>-0.17968596506812801</v>
      </c>
      <c r="GL315">
        <v>-4.5276668719836703E-2</v>
      </c>
      <c r="GM315">
        <v>3.5990739600394498E-3</v>
      </c>
      <c r="GN315">
        <v>-4.5187851206301597E-5</v>
      </c>
      <c r="GO315">
        <v>3</v>
      </c>
      <c r="GP315">
        <v>2215</v>
      </c>
      <c r="GQ315">
        <v>2</v>
      </c>
      <c r="GR315">
        <v>17</v>
      </c>
      <c r="GS315">
        <v>15708.8</v>
      </c>
      <c r="GT315">
        <v>15708.9</v>
      </c>
      <c r="GU315">
        <v>3.2006800000000002</v>
      </c>
      <c r="GV315">
        <v>2.2961399999999998</v>
      </c>
      <c r="GW315">
        <v>1.9982899999999999</v>
      </c>
      <c r="GX315">
        <v>2.7099600000000001</v>
      </c>
      <c r="GY315">
        <v>2.0935100000000002</v>
      </c>
      <c r="GZ315">
        <v>2.32544</v>
      </c>
      <c r="HA315">
        <v>32.6648</v>
      </c>
      <c r="HB315">
        <v>15.173999999999999</v>
      </c>
      <c r="HC315">
        <v>18</v>
      </c>
      <c r="HD315">
        <v>424.28199999999998</v>
      </c>
      <c r="HE315">
        <v>685.75300000000004</v>
      </c>
      <c r="HF315">
        <v>15.527799999999999</v>
      </c>
      <c r="HG315">
        <v>25.712199999999999</v>
      </c>
      <c r="HH315">
        <v>30.000900000000001</v>
      </c>
      <c r="HI315">
        <v>25.459599999999998</v>
      </c>
      <c r="HJ315">
        <v>25.450399999999998</v>
      </c>
      <c r="HK315">
        <v>64.101200000000006</v>
      </c>
      <c r="HL315">
        <v>38.244999999999997</v>
      </c>
      <c r="HM315">
        <v>16.472000000000001</v>
      </c>
      <c r="HN315">
        <v>15.5253</v>
      </c>
      <c r="HO315">
        <v>1321.28</v>
      </c>
      <c r="HP315">
        <v>14.746700000000001</v>
      </c>
      <c r="HQ315">
        <v>98.083399999999997</v>
      </c>
      <c r="HR315">
        <v>100.223</v>
      </c>
    </row>
    <row r="316" spans="1:226" x14ac:dyDescent="0.2">
      <c r="A316">
        <v>300</v>
      </c>
      <c r="B316">
        <v>1657123936.5</v>
      </c>
      <c r="C316">
        <v>4056</v>
      </c>
      <c r="D316" t="s">
        <v>958</v>
      </c>
      <c r="E316" t="s">
        <v>959</v>
      </c>
      <c r="F316">
        <v>5</v>
      </c>
      <c r="G316" t="s">
        <v>1924</v>
      </c>
      <c r="H316" t="s">
        <v>353</v>
      </c>
      <c r="I316">
        <v>1657123928.7142899</v>
      </c>
      <c r="J316">
        <f t="shared" si="136"/>
        <v>4.7913782346348703E-3</v>
      </c>
      <c r="K316">
        <f t="shared" si="137"/>
        <v>4.7913782346348706</v>
      </c>
      <c r="L316">
        <f t="shared" si="138"/>
        <v>60.79346098886667</v>
      </c>
      <c r="M316">
        <f t="shared" si="139"/>
        <v>1259.0232142857101</v>
      </c>
      <c r="N316">
        <f t="shared" si="140"/>
        <v>898.32333941537956</v>
      </c>
      <c r="O316">
        <f t="shared" si="141"/>
        <v>66.531689389461704</v>
      </c>
      <c r="P316">
        <f t="shared" si="142"/>
        <v>93.245870113418178</v>
      </c>
      <c r="Q316">
        <f t="shared" si="143"/>
        <v>0.30369036702281227</v>
      </c>
      <c r="R316">
        <f t="shared" si="144"/>
        <v>3.7982840185245297</v>
      </c>
      <c r="S316">
        <f t="shared" si="145"/>
        <v>0.29081683457193624</v>
      </c>
      <c r="T316">
        <f t="shared" si="146"/>
        <v>0.18287168154289923</v>
      </c>
      <c r="U316">
        <f t="shared" si="147"/>
        <v>321.5201609999998</v>
      </c>
      <c r="V316">
        <f t="shared" si="148"/>
        <v>20.33846385456922</v>
      </c>
      <c r="W316">
        <f t="shared" si="149"/>
        <v>20.012899999999998</v>
      </c>
      <c r="X316">
        <f t="shared" si="150"/>
        <v>2.3484883164526171</v>
      </c>
      <c r="Y316">
        <f t="shared" si="151"/>
        <v>49.842321582050246</v>
      </c>
      <c r="Z316">
        <f t="shared" si="152"/>
        <v>1.1571508654643194</v>
      </c>
      <c r="AA316">
        <f t="shared" si="153"/>
        <v>2.321623128167138</v>
      </c>
      <c r="AB316">
        <f t="shared" si="154"/>
        <v>1.1913374509882977</v>
      </c>
      <c r="AC316">
        <f t="shared" si="155"/>
        <v>-211.29978014739777</v>
      </c>
      <c r="AD316">
        <f t="shared" si="156"/>
        <v>-38.021974448105965</v>
      </c>
      <c r="AE316">
        <f t="shared" si="157"/>
        <v>-2.0109710908065956</v>
      </c>
      <c r="AF316">
        <f t="shared" si="158"/>
        <v>70.187435313689463</v>
      </c>
      <c r="AG316">
        <f t="shared" si="159"/>
        <v>189.82756415040146</v>
      </c>
      <c r="AH316">
        <f t="shared" si="160"/>
        <v>4.823294714429224</v>
      </c>
      <c r="AI316">
        <f t="shared" si="161"/>
        <v>60.79346098886667</v>
      </c>
      <c r="AJ316">
        <v>1327.81091263805</v>
      </c>
      <c r="AK316">
        <v>1303.4782424242401</v>
      </c>
      <c r="AL316">
        <v>3.34752259534373</v>
      </c>
      <c r="AM316">
        <v>66.878724272265899</v>
      </c>
      <c r="AN316">
        <f t="shared" si="162"/>
        <v>4.7913782346348706</v>
      </c>
      <c r="AO316">
        <v>14.7972510694626</v>
      </c>
      <c r="AP316">
        <v>15.618023776223801</v>
      </c>
      <c r="AQ316">
        <v>-2.0562463545910699E-5</v>
      </c>
      <c r="AR316">
        <v>78.976408190119201</v>
      </c>
      <c r="AS316">
        <v>21</v>
      </c>
      <c r="AT316">
        <v>4</v>
      </c>
      <c r="AU316">
        <f t="shared" si="163"/>
        <v>1</v>
      </c>
      <c r="AV316">
        <f t="shared" si="164"/>
        <v>0</v>
      </c>
      <c r="AW316">
        <f t="shared" si="165"/>
        <v>40064.409614061442</v>
      </c>
      <c r="AX316">
        <f t="shared" si="166"/>
        <v>2000.02607142857</v>
      </c>
      <c r="AY316">
        <f t="shared" si="167"/>
        <v>1681.2218999999989</v>
      </c>
      <c r="AZ316">
        <f t="shared" si="168"/>
        <v>0.84059999217867343</v>
      </c>
      <c r="BA316">
        <f t="shared" si="169"/>
        <v>0.16075798490483964</v>
      </c>
      <c r="BB316">
        <v>0.87</v>
      </c>
      <c r="BC316">
        <v>0.5</v>
      </c>
      <c r="BD316" t="s">
        <v>354</v>
      </c>
      <c r="BE316">
        <v>2</v>
      </c>
      <c r="BF316" t="b">
        <v>1</v>
      </c>
      <c r="BG316">
        <v>1657123928.7142899</v>
      </c>
      <c r="BH316">
        <v>1259.0232142857101</v>
      </c>
      <c r="BI316">
        <v>1293.10964285714</v>
      </c>
      <c r="BJ316">
        <v>15.624067857142901</v>
      </c>
      <c r="BK316">
        <v>14.7979321428571</v>
      </c>
      <c r="BL316">
        <v>1259.5582142857099</v>
      </c>
      <c r="BM316">
        <v>15.798925000000001</v>
      </c>
      <c r="BN316">
        <v>500.003035714286</v>
      </c>
      <c r="BO316">
        <v>73.962132142857101</v>
      </c>
      <c r="BP316">
        <v>9.9941578571428602E-2</v>
      </c>
      <c r="BQ316">
        <v>19.827221428571399</v>
      </c>
      <c r="BR316">
        <v>20.012899999999998</v>
      </c>
      <c r="BS316">
        <v>999.9</v>
      </c>
      <c r="BT316">
        <v>0</v>
      </c>
      <c r="BU316">
        <v>0</v>
      </c>
      <c r="BV316">
        <v>9999.3110714285704</v>
      </c>
      <c r="BW316">
        <v>0</v>
      </c>
      <c r="BX316">
        <v>1353.47357142857</v>
      </c>
      <c r="BY316">
        <v>-34.085689285714302</v>
      </c>
      <c r="BZ316">
        <v>1279.00714285714</v>
      </c>
      <c r="CA316">
        <v>1312.5321428571399</v>
      </c>
      <c r="CB316">
        <v>0.82613367857142905</v>
      </c>
      <c r="CC316">
        <v>1293.10964285714</v>
      </c>
      <c r="CD316">
        <v>14.7979321428571</v>
      </c>
      <c r="CE316">
        <v>1.1555896428571399</v>
      </c>
      <c r="CF316">
        <v>1.0944871428571401</v>
      </c>
      <c r="CG316">
        <v>9.0413899999999998</v>
      </c>
      <c r="CH316">
        <v>8.2388399999999997</v>
      </c>
      <c r="CI316">
        <v>2000.02607142857</v>
      </c>
      <c r="CJ316">
        <v>0.98000085714285701</v>
      </c>
      <c r="CK316">
        <v>1.99993142857143E-2</v>
      </c>
      <c r="CL316">
        <v>0</v>
      </c>
      <c r="CM316">
        <v>2.5091535714285702</v>
      </c>
      <c r="CN316">
        <v>0</v>
      </c>
      <c r="CO316">
        <v>3852.8482142857101</v>
      </c>
      <c r="CP316">
        <v>16705.632142857099</v>
      </c>
      <c r="CQ316">
        <v>42.570999999999998</v>
      </c>
      <c r="CR316">
        <v>45.125</v>
      </c>
      <c r="CS316">
        <v>43.713999999999999</v>
      </c>
      <c r="CT316">
        <v>43.061999999999998</v>
      </c>
      <c r="CU316">
        <v>41.609250000000003</v>
      </c>
      <c r="CV316">
        <v>1960.02607142857</v>
      </c>
      <c r="CW316">
        <v>40</v>
      </c>
      <c r="CX316">
        <v>0</v>
      </c>
      <c r="CY316">
        <v>1651535653.3</v>
      </c>
      <c r="CZ316">
        <v>0</v>
      </c>
      <c r="DA316">
        <v>0</v>
      </c>
      <c r="DB316" t="s">
        <v>355</v>
      </c>
      <c r="DC316">
        <v>1656181403.5999999</v>
      </c>
      <c r="DD316">
        <v>1656181398.0999999</v>
      </c>
      <c r="DE316">
        <v>0</v>
      </c>
      <c r="DF316">
        <v>2.3420000000000001</v>
      </c>
      <c r="DG316">
        <v>0.193</v>
      </c>
      <c r="DH316">
        <v>3.7240000000000002</v>
      </c>
      <c r="DI316">
        <v>0.24399999999999999</v>
      </c>
      <c r="DJ316">
        <v>420</v>
      </c>
      <c r="DK316">
        <v>22</v>
      </c>
      <c r="DL316">
        <v>0.28000000000000003</v>
      </c>
      <c r="DM316">
        <v>0.02</v>
      </c>
      <c r="DN316">
        <v>-33.998509756097597</v>
      </c>
      <c r="DO316">
        <v>-1.8941874564460199</v>
      </c>
      <c r="DP316">
        <v>0.24561704060697001</v>
      </c>
      <c r="DQ316">
        <v>0</v>
      </c>
      <c r="DR316">
        <v>0.83165636585365799</v>
      </c>
      <c r="DS316">
        <v>-7.6847581881534205E-2</v>
      </c>
      <c r="DT316">
        <v>9.4589432317396301E-3</v>
      </c>
      <c r="DU316">
        <v>1</v>
      </c>
      <c r="DV316">
        <v>1</v>
      </c>
      <c r="DW316">
        <v>2</v>
      </c>
      <c r="DX316" t="s">
        <v>362</v>
      </c>
      <c r="DY316">
        <v>2.8757700000000002</v>
      </c>
      <c r="DZ316">
        <v>2.7166800000000002</v>
      </c>
      <c r="EA316">
        <v>0.16186900000000001</v>
      </c>
      <c r="EB316">
        <v>0.16405900000000001</v>
      </c>
      <c r="EC316">
        <v>6.3194299999999995E-2</v>
      </c>
      <c r="ED316">
        <v>6.0032799999999997E-2</v>
      </c>
      <c r="EE316">
        <v>24011.8</v>
      </c>
      <c r="EF316">
        <v>20523.2</v>
      </c>
      <c r="EG316">
        <v>25642.5</v>
      </c>
      <c r="EH316">
        <v>23904.5</v>
      </c>
      <c r="EI316">
        <v>40999.300000000003</v>
      </c>
      <c r="EJ316">
        <v>37180.699999999997</v>
      </c>
      <c r="EK316">
        <v>46332.9</v>
      </c>
      <c r="EL316">
        <v>42620.6</v>
      </c>
      <c r="EM316">
        <v>1.8087</v>
      </c>
      <c r="EN316">
        <v>2.1999200000000001</v>
      </c>
      <c r="EO316">
        <v>3.46266E-2</v>
      </c>
      <c r="EP316">
        <v>0</v>
      </c>
      <c r="EQ316">
        <v>19.437899999999999</v>
      </c>
      <c r="ER316">
        <v>999.9</v>
      </c>
      <c r="ES316">
        <v>40.654000000000003</v>
      </c>
      <c r="ET316">
        <v>27.975999999999999</v>
      </c>
      <c r="EU316">
        <v>20.829899999999999</v>
      </c>
      <c r="EV316">
        <v>51.997399999999999</v>
      </c>
      <c r="EW316">
        <v>36.029600000000002</v>
      </c>
      <c r="EX316">
        <v>2</v>
      </c>
      <c r="EY316">
        <v>-0.102398</v>
      </c>
      <c r="EZ316">
        <v>4.6255199999999999</v>
      </c>
      <c r="FA316">
        <v>20.183499999999999</v>
      </c>
      <c r="FB316">
        <v>5.2346599999999999</v>
      </c>
      <c r="FC316">
        <v>11.992000000000001</v>
      </c>
      <c r="FD316">
        <v>4.9569999999999999</v>
      </c>
      <c r="FE316">
        <v>3.3039000000000001</v>
      </c>
      <c r="FF316">
        <v>316.8</v>
      </c>
      <c r="FG316">
        <v>9999</v>
      </c>
      <c r="FH316">
        <v>9999</v>
      </c>
      <c r="FI316">
        <v>4189.6000000000004</v>
      </c>
      <c r="FJ316">
        <v>1.86826</v>
      </c>
      <c r="FK316">
        <v>1.8638600000000001</v>
      </c>
      <c r="FL316">
        <v>1.87155</v>
      </c>
      <c r="FM316">
        <v>1.8623400000000001</v>
      </c>
      <c r="FN316">
        <v>1.8618399999999999</v>
      </c>
      <c r="FO316">
        <v>1.86829</v>
      </c>
      <c r="FP316">
        <v>1.8584000000000001</v>
      </c>
      <c r="FQ316">
        <v>1.8649100000000001</v>
      </c>
      <c r="FR316">
        <v>5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-0.52</v>
      </c>
      <c r="GF316">
        <v>-0.17499999999999999</v>
      </c>
      <c r="GG316">
        <v>-0.25096208036330597</v>
      </c>
      <c r="GH316">
        <v>1.40043110155519E-5</v>
      </c>
      <c r="GI316">
        <v>-8.9464880026576905E-7</v>
      </c>
      <c r="GJ316">
        <v>5.5918935111048905E-10</v>
      </c>
      <c r="GK316">
        <v>-0.17968596506812801</v>
      </c>
      <c r="GL316">
        <v>-4.5276668719836703E-2</v>
      </c>
      <c r="GM316">
        <v>3.5990739600394498E-3</v>
      </c>
      <c r="GN316">
        <v>-4.5187851206301597E-5</v>
      </c>
      <c r="GO316">
        <v>3</v>
      </c>
      <c r="GP316">
        <v>2215</v>
      </c>
      <c r="GQ316">
        <v>2</v>
      </c>
      <c r="GR316">
        <v>17</v>
      </c>
      <c r="GS316">
        <v>15708.9</v>
      </c>
      <c r="GT316">
        <v>15709</v>
      </c>
      <c r="GU316">
        <v>3.2324199999999998</v>
      </c>
      <c r="GV316">
        <v>2.2888199999999999</v>
      </c>
      <c r="GW316">
        <v>1.9982899999999999</v>
      </c>
      <c r="GX316">
        <v>2.7099600000000001</v>
      </c>
      <c r="GY316">
        <v>2.0935100000000002</v>
      </c>
      <c r="GZ316">
        <v>2.36328</v>
      </c>
      <c r="HA316">
        <v>32.6648</v>
      </c>
      <c r="HB316">
        <v>15.182700000000001</v>
      </c>
      <c r="HC316">
        <v>18</v>
      </c>
      <c r="HD316">
        <v>424.23500000000001</v>
      </c>
      <c r="HE316">
        <v>685.79100000000005</v>
      </c>
      <c r="HF316">
        <v>15.5139</v>
      </c>
      <c r="HG316">
        <v>25.723099999999999</v>
      </c>
      <c r="HH316">
        <v>30.000800000000002</v>
      </c>
      <c r="HI316">
        <v>25.470300000000002</v>
      </c>
      <c r="HJ316">
        <v>25.461400000000001</v>
      </c>
      <c r="HK316">
        <v>64.749300000000005</v>
      </c>
      <c r="HL316">
        <v>38.244999999999997</v>
      </c>
      <c r="HM316">
        <v>16.472000000000001</v>
      </c>
      <c r="HN316">
        <v>15.5185</v>
      </c>
      <c r="HO316">
        <v>1341.57</v>
      </c>
      <c r="HP316">
        <v>14.746700000000001</v>
      </c>
      <c r="HQ316">
        <v>98.079700000000003</v>
      </c>
      <c r="HR316">
        <v>100.22199999999999</v>
      </c>
    </row>
    <row r="317" spans="1:226" x14ac:dyDescent="0.2">
      <c r="A317">
        <v>301</v>
      </c>
      <c r="B317">
        <v>1657123941.5</v>
      </c>
      <c r="C317">
        <v>4061</v>
      </c>
      <c r="D317" t="s">
        <v>960</v>
      </c>
      <c r="E317" t="s">
        <v>961</v>
      </c>
      <c r="F317">
        <v>5</v>
      </c>
      <c r="G317" t="s">
        <v>1925</v>
      </c>
      <c r="H317" t="s">
        <v>353</v>
      </c>
      <c r="I317">
        <v>1657123934</v>
      </c>
      <c r="J317">
        <f t="shared" si="136"/>
        <v>4.790324376166096E-3</v>
      </c>
      <c r="K317">
        <f t="shared" si="137"/>
        <v>4.7903243761660956</v>
      </c>
      <c r="L317">
        <f t="shared" si="138"/>
        <v>60.95753331868125</v>
      </c>
      <c r="M317">
        <f t="shared" si="139"/>
        <v>1276.4337037037001</v>
      </c>
      <c r="N317">
        <f t="shared" si="140"/>
        <v>914.40864597415293</v>
      </c>
      <c r="O317">
        <f t="shared" si="141"/>
        <v>67.723214989362731</v>
      </c>
      <c r="P317">
        <f t="shared" si="142"/>
        <v>94.535626403118769</v>
      </c>
      <c r="Q317">
        <f t="shared" si="143"/>
        <v>0.30368911374944674</v>
      </c>
      <c r="R317">
        <f t="shared" si="144"/>
        <v>3.7999985927912747</v>
      </c>
      <c r="S317">
        <f t="shared" si="145"/>
        <v>0.29082122906470148</v>
      </c>
      <c r="T317">
        <f t="shared" si="146"/>
        <v>0.18287396041005391</v>
      </c>
      <c r="U317">
        <f t="shared" si="147"/>
        <v>321.51659111111053</v>
      </c>
      <c r="V317">
        <f t="shared" si="148"/>
        <v>20.337963115515997</v>
      </c>
      <c r="W317">
        <f t="shared" si="149"/>
        <v>20.0094259259259</v>
      </c>
      <c r="X317">
        <f t="shared" si="150"/>
        <v>2.3479831748935025</v>
      </c>
      <c r="Y317">
        <f t="shared" si="151"/>
        <v>49.833681703686658</v>
      </c>
      <c r="Z317">
        <f t="shared" si="152"/>
        <v>1.1569157961093945</v>
      </c>
      <c r="AA317">
        <f t="shared" si="153"/>
        <v>2.3215539301078909</v>
      </c>
      <c r="AB317">
        <f t="shared" si="154"/>
        <v>1.191067378784108</v>
      </c>
      <c r="AC317">
        <f t="shared" si="155"/>
        <v>-211.25330498892484</v>
      </c>
      <c r="AD317">
        <f t="shared" si="156"/>
        <v>-37.425896214585705</v>
      </c>
      <c r="AE317">
        <f t="shared" si="157"/>
        <v>-1.9785114792307623</v>
      </c>
      <c r="AF317">
        <f t="shared" si="158"/>
        <v>70.858878428369238</v>
      </c>
      <c r="AG317">
        <f t="shared" si="159"/>
        <v>190.81324384397416</v>
      </c>
      <c r="AH317">
        <f t="shared" si="160"/>
        <v>4.7994441071491796</v>
      </c>
      <c r="AI317">
        <f t="shared" si="161"/>
        <v>60.95753331868125</v>
      </c>
      <c r="AJ317">
        <v>1344.35126276497</v>
      </c>
      <c r="AK317">
        <v>1320.02957575758</v>
      </c>
      <c r="AL317">
        <v>3.3377030295364798</v>
      </c>
      <c r="AM317">
        <v>66.878724272265899</v>
      </c>
      <c r="AN317">
        <f t="shared" si="162"/>
        <v>4.7903243761660956</v>
      </c>
      <c r="AO317">
        <v>14.796755628818399</v>
      </c>
      <c r="AP317">
        <v>15.617374825174799</v>
      </c>
      <c r="AQ317">
        <v>-2.7143336573132199E-5</v>
      </c>
      <c r="AR317">
        <v>78.976408190119201</v>
      </c>
      <c r="AS317">
        <v>21</v>
      </c>
      <c r="AT317">
        <v>4</v>
      </c>
      <c r="AU317">
        <f t="shared" si="163"/>
        <v>1</v>
      </c>
      <c r="AV317">
        <f t="shared" si="164"/>
        <v>0</v>
      </c>
      <c r="AW317">
        <f t="shared" si="165"/>
        <v>40087.250013675533</v>
      </c>
      <c r="AX317">
        <f t="shared" si="166"/>
        <v>2000.0037037037</v>
      </c>
      <c r="AY317">
        <f t="shared" si="167"/>
        <v>1681.203111111108</v>
      </c>
      <c r="AZ317">
        <f t="shared" si="168"/>
        <v>0.84059999888889092</v>
      </c>
      <c r="BA317">
        <f t="shared" si="169"/>
        <v>0.16075799785555953</v>
      </c>
      <c r="BB317">
        <v>0.87</v>
      </c>
      <c r="BC317">
        <v>0.5</v>
      </c>
      <c r="BD317" t="s">
        <v>354</v>
      </c>
      <c r="BE317">
        <v>2</v>
      </c>
      <c r="BF317" t="b">
        <v>1</v>
      </c>
      <c r="BG317">
        <v>1657123934</v>
      </c>
      <c r="BH317">
        <v>1276.4337037037001</v>
      </c>
      <c r="BI317">
        <v>1310.70074074074</v>
      </c>
      <c r="BJ317">
        <v>15.620844444444399</v>
      </c>
      <c r="BK317">
        <v>14.798796296296301</v>
      </c>
      <c r="BL317">
        <v>1276.96148148148</v>
      </c>
      <c r="BM317">
        <v>15.795811111111099</v>
      </c>
      <c r="BN317">
        <v>500.00614814814799</v>
      </c>
      <c r="BO317">
        <v>73.962355555555604</v>
      </c>
      <c r="BP317">
        <v>9.9952677777777804E-2</v>
      </c>
      <c r="BQ317">
        <v>19.8267407407407</v>
      </c>
      <c r="BR317">
        <v>20.0094259259259</v>
      </c>
      <c r="BS317">
        <v>999.9</v>
      </c>
      <c r="BT317">
        <v>0</v>
      </c>
      <c r="BU317">
        <v>0</v>
      </c>
      <c r="BV317">
        <v>10005.206296296299</v>
      </c>
      <c r="BW317">
        <v>0</v>
      </c>
      <c r="BX317">
        <v>1353.6959259259299</v>
      </c>
      <c r="BY317">
        <v>-34.265914814814799</v>
      </c>
      <c r="BZ317">
        <v>1296.68962962963</v>
      </c>
      <c r="CA317">
        <v>1330.3881481481501</v>
      </c>
      <c r="CB317">
        <v>0.822044</v>
      </c>
      <c r="CC317">
        <v>1310.70074074074</v>
      </c>
      <c r="CD317">
        <v>14.798796296296301</v>
      </c>
      <c r="CE317">
        <v>1.1553537037037001</v>
      </c>
      <c r="CF317">
        <v>1.0945537037037001</v>
      </c>
      <c r="CG317">
        <v>9.0383748148148193</v>
      </c>
      <c r="CH317">
        <v>8.2397451851851908</v>
      </c>
      <c r="CI317">
        <v>2000.0037037037</v>
      </c>
      <c r="CJ317">
        <v>0.98000077777777805</v>
      </c>
      <c r="CK317">
        <v>1.9999396296296299E-2</v>
      </c>
      <c r="CL317">
        <v>0</v>
      </c>
      <c r="CM317">
        <v>2.5586222222222199</v>
      </c>
      <c r="CN317">
        <v>0</v>
      </c>
      <c r="CO317">
        <v>3853.1207407407401</v>
      </c>
      <c r="CP317">
        <v>16705.440740740702</v>
      </c>
      <c r="CQ317">
        <v>42.576000000000001</v>
      </c>
      <c r="CR317">
        <v>45.125</v>
      </c>
      <c r="CS317">
        <v>43.728999999999999</v>
      </c>
      <c r="CT317">
        <v>43.061999999999998</v>
      </c>
      <c r="CU317">
        <v>41.620333333333299</v>
      </c>
      <c r="CV317">
        <v>1960.0037037037</v>
      </c>
      <c r="CW317">
        <v>40</v>
      </c>
      <c r="CX317">
        <v>0</v>
      </c>
      <c r="CY317">
        <v>1651535658.7</v>
      </c>
      <c r="CZ317">
        <v>0</v>
      </c>
      <c r="DA317">
        <v>0</v>
      </c>
      <c r="DB317" t="s">
        <v>355</v>
      </c>
      <c r="DC317">
        <v>1656181403.5999999</v>
      </c>
      <c r="DD317">
        <v>1656181398.0999999</v>
      </c>
      <c r="DE317">
        <v>0</v>
      </c>
      <c r="DF317">
        <v>2.3420000000000001</v>
      </c>
      <c r="DG317">
        <v>0.193</v>
      </c>
      <c r="DH317">
        <v>3.7240000000000002</v>
      </c>
      <c r="DI317">
        <v>0.24399999999999999</v>
      </c>
      <c r="DJ317">
        <v>420</v>
      </c>
      <c r="DK317">
        <v>22</v>
      </c>
      <c r="DL317">
        <v>0.28000000000000003</v>
      </c>
      <c r="DM317">
        <v>0.02</v>
      </c>
      <c r="DN317">
        <v>-34.118790243902403</v>
      </c>
      <c r="DO317">
        <v>-1.0641470383274501</v>
      </c>
      <c r="DP317">
        <v>0.33916550661945</v>
      </c>
      <c r="DQ317">
        <v>0</v>
      </c>
      <c r="DR317">
        <v>0.82551456097561005</v>
      </c>
      <c r="DS317">
        <v>-4.3592655052265103E-2</v>
      </c>
      <c r="DT317">
        <v>6.2794785127925599E-3</v>
      </c>
      <c r="DU317">
        <v>1</v>
      </c>
      <c r="DV317">
        <v>1</v>
      </c>
      <c r="DW317">
        <v>2</v>
      </c>
      <c r="DX317" t="s">
        <v>362</v>
      </c>
      <c r="DY317">
        <v>2.8756300000000001</v>
      </c>
      <c r="DZ317">
        <v>2.7164299999999999</v>
      </c>
      <c r="EA317">
        <v>0.16313800000000001</v>
      </c>
      <c r="EB317">
        <v>0.16542799999999999</v>
      </c>
      <c r="EC317">
        <v>6.3189899999999993E-2</v>
      </c>
      <c r="ED317">
        <v>6.0049400000000003E-2</v>
      </c>
      <c r="EE317">
        <v>23974.9</v>
      </c>
      <c r="EF317">
        <v>20489.599999999999</v>
      </c>
      <c r="EG317">
        <v>25642</v>
      </c>
      <c r="EH317">
        <v>23904.5</v>
      </c>
      <c r="EI317">
        <v>40999.1</v>
      </c>
      <c r="EJ317">
        <v>37180</v>
      </c>
      <c r="EK317">
        <v>46332.4</v>
      </c>
      <c r="EL317">
        <v>42620.5</v>
      </c>
      <c r="EM317">
        <v>1.8085</v>
      </c>
      <c r="EN317">
        <v>2.1998000000000002</v>
      </c>
      <c r="EO317">
        <v>3.4384400000000002E-2</v>
      </c>
      <c r="EP317">
        <v>0</v>
      </c>
      <c r="EQ317">
        <v>19.442599999999999</v>
      </c>
      <c r="ER317">
        <v>999.9</v>
      </c>
      <c r="ES317">
        <v>40.630000000000003</v>
      </c>
      <c r="ET317">
        <v>27.975999999999999</v>
      </c>
      <c r="EU317">
        <v>20.816199999999998</v>
      </c>
      <c r="EV317">
        <v>51.8874</v>
      </c>
      <c r="EW317">
        <v>36.021599999999999</v>
      </c>
      <c r="EX317">
        <v>2</v>
      </c>
      <c r="EY317">
        <v>-0.10167900000000001</v>
      </c>
      <c r="EZ317">
        <v>4.6032700000000002</v>
      </c>
      <c r="FA317">
        <v>20.184000000000001</v>
      </c>
      <c r="FB317">
        <v>5.2348100000000004</v>
      </c>
      <c r="FC317">
        <v>11.992000000000001</v>
      </c>
      <c r="FD317">
        <v>4.9573999999999998</v>
      </c>
      <c r="FE317">
        <v>3.3039499999999999</v>
      </c>
      <c r="FF317">
        <v>316.8</v>
      </c>
      <c r="FG317">
        <v>9999</v>
      </c>
      <c r="FH317">
        <v>9999</v>
      </c>
      <c r="FI317">
        <v>4189.8999999999996</v>
      </c>
      <c r="FJ317">
        <v>1.8682799999999999</v>
      </c>
      <c r="FK317">
        <v>1.8638699999999999</v>
      </c>
      <c r="FL317">
        <v>1.8715900000000001</v>
      </c>
      <c r="FM317">
        <v>1.8623400000000001</v>
      </c>
      <c r="FN317">
        <v>1.8618600000000001</v>
      </c>
      <c r="FO317">
        <v>1.86829</v>
      </c>
      <c r="FP317">
        <v>1.85842</v>
      </c>
      <c r="FQ317">
        <v>1.8649100000000001</v>
      </c>
      <c r="FR317">
        <v>5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-0.52</v>
      </c>
      <c r="GF317">
        <v>-0.17519999999999999</v>
      </c>
      <c r="GG317">
        <v>-0.25096208036330597</v>
      </c>
      <c r="GH317">
        <v>1.40043110155519E-5</v>
      </c>
      <c r="GI317">
        <v>-8.9464880026576905E-7</v>
      </c>
      <c r="GJ317">
        <v>5.5918935111048905E-10</v>
      </c>
      <c r="GK317">
        <v>-0.17968596506812801</v>
      </c>
      <c r="GL317">
        <v>-4.5276668719836703E-2</v>
      </c>
      <c r="GM317">
        <v>3.5990739600394498E-3</v>
      </c>
      <c r="GN317">
        <v>-4.5187851206301597E-5</v>
      </c>
      <c r="GO317">
        <v>3</v>
      </c>
      <c r="GP317">
        <v>2215</v>
      </c>
      <c r="GQ317">
        <v>2</v>
      </c>
      <c r="GR317">
        <v>17</v>
      </c>
      <c r="GS317">
        <v>15709</v>
      </c>
      <c r="GT317">
        <v>15709.1</v>
      </c>
      <c r="GU317">
        <v>3.26294</v>
      </c>
      <c r="GV317">
        <v>2.2949199999999998</v>
      </c>
      <c r="GW317">
        <v>1.9982899999999999</v>
      </c>
      <c r="GX317">
        <v>2.7087400000000001</v>
      </c>
      <c r="GY317">
        <v>2.0935100000000002</v>
      </c>
      <c r="GZ317">
        <v>2.3046899999999999</v>
      </c>
      <c r="HA317">
        <v>32.686900000000001</v>
      </c>
      <c r="HB317">
        <v>15.173999999999999</v>
      </c>
      <c r="HC317">
        <v>18</v>
      </c>
      <c r="HD317">
        <v>424.202</v>
      </c>
      <c r="HE317">
        <v>685.82299999999998</v>
      </c>
      <c r="HF317">
        <v>15.5069</v>
      </c>
      <c r="HG317">
        <v>25.733899999999998</v>
      </c>
      <c r="HH317">
        <v>30.000699999999998</v>
      </c>
      <c r="HI317">
        <v>25.480899999999998</v>
      </c>
      <c r="HJ317">
        <v>25.472100000000001</v>
      </c>
      <c r="HK317">
        <v>65.340400000000002</v>
      </c>
      <c r="HL317">
        <v>38.244999999999997</v>
      </c>
      <c r="HM317">
        <v>16.472000000000001</v>
      </c>
      <c r="HN317">
        <v>15.5077</v>
      </c>
      <c r="HO317">
        <v>1355.05</v>
      </c>
      <c r="HP317">
        <v>14.746700000000001</v>
      </c>
      <c r="HQ317">
        <v>98.078299999999999</v>
      </c>
      <c r="HR317">
        <v>100.22199999999999</v>
      </c>
    </row>
    <row r="318" spans="1:226" x14ac:dyDescent="0.2">
      <c r="A318">
        <v>302</v>
      </c>
      <c r="B318">
        <v>1657123946.5</v>
      </c>
      <c r="C318">
        <v>4066</v>
      </c>
      <c r="D318" t="s">
        <v>962</v>
      </c>
      <c r="E318" t="s">
        <v>963</v>
      </c>
      <c r="F318">
        <v>5</v>
      </c>
      <c r="G318" t="s">
        <v>1926</v>
      </c>
      <c r="H318" t="s">
        <v>353</v>
      </c>
      <c r="I318">
        <v>1657123938.7142899</v>
      </c>
      <c r="J318">
        <f t="shared" si="136"/>
        <v>4.72406539065213E-3</v>
      </c>
      <c r="K318">
        <f t="shared" si="137"/>
        <v>4.7240653906521297</v>
      </c>
      <c r="L318">
        <f t="shared" si="138"/>
        <v>61.235456961514217</v>
      </c>
      <c r="M318">
        <f t="shared" si="139"/>
        <v>1292.08</v>
      </c>
      <c r="N318">
        <f t="shared" si="140"/>
        <v>923.36737878348208</v>
      </c>
      <c r="O318">
        <f t="shared" si="141"/>
        <v>68.386942474847103</v>
      </c>
      <c r="P318">
        <f t="shared" si="142"/>
        <v>95.694739345583997</v>
      </c>
      <c r="Q318">
        <f t="shared" si="143"/>
        <v>0.29920293557066968</v>
      </c>
      <c r="R318">
        <f t="shared" si="144"/>
        <v>3.8012504405780891</v>
      </c>
      <c r="S318">
        <f t="shared" si="145"/>
        <v>0.2867079386167915</v>
      </c>
      <c r="T318">
        <f t="shared" si="146"/>
        <v>0.18027160525634189</v>
      </c>
      <c r="U318">
        <f t="shared" si="147"/>
        <v>321.52004700000043</v>
      </c>
      <c r="V318">
        <f t="shared" si="148"/>
        <v>20.350104319373415</v>
      </c>
      <c r="W318">
        <f t="shared" si="149"/>
        <v>20.010407142857101</v>
      </c>
      <c r="X318">
        <f t="shared" si="150"/>
        <v>2.3481258373470371</v>
      </c>
      <c r="Y318">
        <f t="shared" si="151"/>
        <v>49.827279760206224</v>
      </c>
      <c r="Z318">
        <f t="shared" si="152"/>
        <v>1.1566768971745254</v>
      </c>
      <c r="AA318">
        <f t="shared" si="153"/>
        <v>2.3213727555287642</v>
      </c>
      <c r="AB318">
        <f t="shared" si="154"/>
        <v>1.1914489401725117</v>
      </c>
      <c r="AC318">
        <f t="shared" si="155"/>
        <v>-208.33128372775894</v>
      </c>
      <c r="AD318">
        <f t="shared" si="156"/>
        <v>-37.897237568171022</v>
      </c>
      <c r="AE318">
        <f t="shared" si="157"/>
        <v>-2.0027662128165939</v>
      </c>
      <c r="AF318">
        <f t="shared" si="158"/>
        <v>73.28875949125387</v>
      </c>
      <c r="AG318">
        <f t="shared" si="159"/>
        <v>191.79600426374247</v>
      </c>
      <c r="AH318">
        <f t="shared" si="160"/>
        <v>4.7761263586063061</v>
      </c>
      <c r="AI318">
        <f t="shared" si="161"/>
        <v>61.235456961514217</v>
      </c>
      <c r="AJ318">
        <v>1362.18470099605</v>
      </c>
      <c r="AK318">
        <v>1337.36333333333</v>
      </c>
      <c r="AL318">
        <v>3.4486454466164398</v>
      </c>
      <c r="AM318">
        <v>66.878724272265899</v>
      </c>
      <c r="AN318">
        <f t="shared" si="162"/>
        <v>4.7240653906521297</v>
      </c>
      <c r="AO318">
        <v>14.8028752044229</v>
      </c>
      <c r="AP318">
        <v>15.6121909090909</v>
      </c>
      <c r="AQ318">
        <v>-3.6425479940818998E-5</v>
      </c>
      <c r="AR318">
        <v>78.976408190119201</v>
      </c>
      <c r="AS318">
        <v>21</v>
      </c>
      <c r="AT318">
        <v>4</v>
      </c>
      <c r="AU318">
        <f t="shared" si="163"/>
        <v>1</v>
      </c>
      <c r="AV318">
        <f t="shared" si="164"/>
        <v>0</v>
      </c>
      <c r="AW318">
        <f t="shared" si="165"/>
        <v>40104.051911761031</v>
      </c>
      <c r="AX318">
        <f t="shared" si="166"/>
        <v>2000.02535714286</v>
      </c>
      <c r="AY318">
        <f t="shared" si="167"/>
        <v>1681.2213000000024</v>
      </c>
      <c r="AZ318">
        <f t="shared" si="168"/>
        <v>0.84059999239295358</v>
      </c>
      <c r="BA318">
        <f t="shared" si="169"/>
        <v>0.16075798531840041</v>
      </c>
      <c r="BB318">
        <v>0.87</v>
      </c>
      <c r="BC318">
        <v>0.5</v>
      </c>
      <c r="BD318" t="s">
        <v>354</v>
      </c>
      <c r="BE318">
        <v>2</v>
      </c>
      <c r="BF318" t="b">
        <v>1</v>
      </c>
      <c r="BG318">
        <v>1657123938.7142899</v>
      </c>
      <c r="BH318">
        <v>1292.08</v>
      </c>
      <c r="BI318">
        <v>1326.5257142857099</v>
      </c>
      <c r="BJ318">
        <v>15.6175678571429</v>
      </c>
      <c r="BK318">
        <v>14.7995142857143</v>
      </c>
      <c r="BL318">
        <v>1292.60142857143</v>
      </c>
      <c r="BM318">
        <v>15.7926357142857</v>
      </c>
      <c r="BN318">
        <v>500.00824999999998</v>
      </c>
      <c r="BO318">
        <v>73.962599999999995</v>
      </c>
      <c r="BP318">
        <v>9.9949800000000005E-2</v>
      </c>
      <c r="BQ318">
        <v>19.825482142857101</v>
      </c>
      <c r="BR318">
        <v>20.010407142857101</v>
      </c>
      <c r="BS318">
        <v>999.9</v>
      </c>
      <c r="BT318">
        <v>0</v>
      </c>
      <c r="BU318">
        <v>0</v>
      </c>
      <c r="BV318">
        <v>10009.5</v>
      </c>
      <c r="BW318">
        <v>0</v>
      </c>
      <c r="BX318">
        <v>1354.29428571429</v>
      </c>
      <c r="BY318">
        <v>-34.444296428571398</v>
      </c>
      <c r="BZ318">
        <v>1312.58071428571</v>
      </c>
      <c r="CA318">
        <v>1346.4525000000001</v>
      </c>
      <c r="CB318">
        <v>0.81805221428571395</v>
      </c>
      <c r="CC318">
        <v>1326.5257142857099</v>
      </c>
      <c r="CD318">
        <v>14.7995142857143</v>
      </c>
      <c r="CE318">
        <v>1.1551149999999999</v>
      </c>
      <c r="CF318">
        <v>1.0946100000000001</v>
      </c>
      <c r="CG318">
        <v>9.0353153571428599</v>
      </c>
      <c r="CH318">
        <v>8.2405064285714307</v>
      </c>
      <c r="CI318">
        <v>2000.02535714286</v>
      </c>
      <c r="CJ318">
        <v>0.98000085714285701</v>
      </c>
      <c r="CK318">
        <v>1.99993142857143E-2</v>
      </c>
      <c r="CL318">
        <v>0</v>
      </c>
      <c r="CM318">
        <v>2.5736107142857101</v>
      </c>
      <c r="CN318">
        <v>0</v>
      </c>
      <c r="CO318">
        <v>3853.2214285714299</v>
      </c>
      <c r="CP318">
        <v>16705.628571428599</v>
      </c>
      <c r="CQ318">
        <v>42.58</v>
      </c>
      <c r="CR318">
        <v>45.125</v>
      </c>
      <c r="CS318">
        <v>43.747750000000003</v>
      </c>
      <c r="CT318">
        <v>43.061999999999998</v>
      </c>
      <c r="CU318">
        <v>41.625</v>
      </c>
      <c r="CV318">
        <v>1960.02535714286</v>
      </c>
      <c r="CW318">
        <v>40</v>
      </c>
      <c r="CX318">
        <v>0</v>
      </c>
      <c r="CY318">
        <v>1651535663.5</v>
      </c>
      <c r="CZ318">
        <v>0</v>
      </c>
      <c r="DA318">
        <v>0</v>
      </c>
      <c r="DB318" t="s">
        <v>355</v>
      </c>
      <c r="DC318">
        <v>1656181403.5999999</v>
      </c>
      <c r="DD318">
        <v>1656181398.0999999</v>
      </c>
      <c r="DE318">
        <v>0</v>
      </c>
      <c r="DF318">
        <v>2.3420000000000001</v>
      </c>
      <c r="DG318">
        <v>0.193</v>
      </c>
      <c r="DH318">
        <v>3.7240000000000002</v>
      </c>
      <c r="DI318">
        <v>0.24399999999999999</v>
      </c>
      <c r="DJ318">
        <v>420</v>
      </c>
      <c r="DK318">
        <v>22</v>
      </c>
      <c r="DL318">
        <v>0.28000000000000003</v>
      </c>
      <c r="DM318">
        <v>0.02</v>
      </c>
      <c r="DN318">
        <v>-34.370531707317099</v>
      </c>
      <c r="DO318">
        <v>-2.4103149825785</v>
      </c>
      <c r="DP318">
        <v>0.48622908052762998</v>
      </c>
      <c r="DQ318">
        <v>0</v>
      </c>
      <c r="DR318">
        <v>0.81882885365853697</v>
      </c>
      <c r="DS318">
        <v>-5.24664878048769E-2</v>
      </c>
      <c r="DT318">
        <v>7.16568576386023E-3</v>
      </c>
      <c r="DU318">
        <v>1</v>
      </c>
      <c r="DV318">
        <v>1</v>
      </c>
      <c r="DW318">
        <v>2</v>
      </c>
      <c r="DX318" t="s">
        <v>362</v>
      </c>
      <c r="DY318">
        <v>2.8755099999999998</v>
      </c>
      <c r="DZ318">
        <v>2.7164899999999998</v>
      </c>
      <c r="EA318">
        <v>0.164434</v>
      </c>
      <c r="EB318">
        <v>0.166631</v>
      </c>
      <c r="EC318">
        <v>6.3176999999999997E-2</v>
      </c>
      <c r="ED318">
        <v>6.0065100000000003E-2</v>
      </c>
      <c r="EE318">
        <v>23937.200000000001</v>
      </c>
      <c r="EF318">
        <v>20459.599999999999</v>
      </c>
      <c r="EG318">
        <v>25641.3</v>
      </c>
      <c r="EH318">
        <v>23904</v>
      </c>
      <c r="EI318">
        <v>40998.6</v>
      </c>
      <c r="EJ318">
        <v>37178.5</v>
      </c>
      <c r="EK318">
        <v>46331.199999999997</v>
      </c>
      <c r="EL318">
        <v>42619.5</v>
      </c>
      <c r="EM318">
        <v>1.8081799999999999</v>
      </c>
      <c r="EN318">
        <v>2.1997200000000001</v>
      </c>
      <c r="EO318">
        <v>3.3918799999999999E-2</v>
      </c>
      <c r="EP318">
        <v>0</v>
      </c>
      <c r="EQ318">
        <v>19.448699999999999</v>
      </c>
      <c r="ER318">
        <v>999.9</v>
      </c>
      <c r="ES318">
        <v>40.630000000000003</v>
      </c>
      <c r="ET318">
        <v>27.986000000000001</v>
      </c>
      <c r="EU318">
        <v>20.829799999999999</v>
      </c>
      <c r="EV318">
        <v>51.927399999999999</v>
      </c>
      <c r="EW318">
        <v>36.125799999999998</v>
      </c>
      <c r="EX318">
        <v>2</v>
      </c>
      <c r="EY318">
        <v>-0.100976</v>
      </c>
      <c r="EZ318">
        <v>4.6013400000000004</v>
      </c>
      <c r="FA318">
        <v>20.183800000000002</v>
      </c>
      <c r="FB318">
        <v>5.2339099999999998</v>
      </c>
      <c r="FC318">
        <v>11.992000000000001</v>
      </c>
      <c r="FD318">
        <v>4.9569999999999999</v>
      </c>
      <c r="FE318">
        <v>3.3039499999999999</v>
      </c>
      <c r="FF318">
        <v>316.8</v>
      </c>
      <c r="FG318">
        <v>9999</v>
      </c>
      <c r="FH318">
        <v>9999</v>
      </c>
      <c r="FI318">
        <v>4189.8999999999996</v>
      </c>
      <c r="FJ318">
        <v>1.8682700000000001</v>
      </c>
      <c r="FK318">
        <v>1.86388</v>
      </c>
      <c r="FL318">
        <v>1.8715299999999999</v>
      </c>
      <c r="FM318">
        <v>1.8623400000000001</v>
      </c>
      <c r="FN318">
        <v>1.8618600000000001</v>
      </c>
      <c r="FO318">
        <v>1.86829</v>
      </c>
      <c r="FP318">
        <v>1.8583799999999999</v>
      </c>
      <c r="FQ318">
        <v>1.8649199999999999</v>
      </c>
      <c r="FR318">
        <v>5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-0.51</v>
      </c>
      <c r="GF318">
        <v>-0.17530000000000001</v>
      </c>
      <c r="GG318">
        <v>-0.25096208036330597</v>
      </c>
      <c r="GH318">
        <v>1.40043110155519E-5</v>
      </c>
      <c r="GI318">
        <v>-8.9464880026576905E-7</v>
      </c>
      <c r="GJ318">
        <v>5.5918935111048905E-10</v>
      </c>
      <c r="GK318">
        <v>-0.17968596506812801</v>
      </c>
      <c r="GL318">
        <v>-4.5276668719836703E-2</v>
      </c>
      <c r="GM318">
        <v>3.5990739600394498E-3</v>
      </c>
      <c r="GN318">
        <v>-4.5187851206301597E-5</v>
      </c>
      <c r="GO318">
        <v>3</v>
      </c>
      <c r="GP318">
        <v>2215</v>
      </c>
      <c r="GQ318">
        <v>2</v>
      </c>
      <c r="GR318">
        <v>17</v>
      </c>
      <c r="GS318">
        <v>15709</v>
      </c>
      <c r="GT318">
        <v>15709.1</v>
      </c>
      <c r="GU318">
        <v>3.2959000000000001</v>
      </c>
      <c r="GV318">
        <v>2.3034699999999999</v>
      </c>
      <c r="GW318">
        <v>1.9982899999999999</v>
      </c>
      <c r="GX318">
        <v>2.7099600000000001</v>
      </c>
      <c r="GY318">
        <v>2.0935100000000002</v>
      </c>
      <c r="GZ318">
        <v>2.3754900000000001</v>
      </c>
      <c r="HA318">
        <v>32.686900000000001</v>
      </c>
      <c r="HB318">
        <v>15.182700000000001</v>
      </c>
      <c r="HC318">
        <v>18</v>
      </c>
      <c r="HD318">
        <v>424.1</v>
      </c>
      <c r="HE318">
        <v>685.89700000000005</v>
      </c>
      <c r="HF318">
        <v>15.499000000000001</v>
      </c>
      <c r="HG318">
        <v>25.7439</v>
      </c>
      <c r="HH318">
        <v>30.000800000000002</v>
      </c>
      <c r="HI318">
        <v>25.491599999999998</v>
      </c>
      <c r="HJ318">
        <v>25.482900000000001</v>
      </c>
      <c r="HK318">
        <v>65.976699999999994</v>
      </c>
      <c r="HL318">
        <v>38.244999999999997</v>
      </c>
      <c r="HM318">
        <v>16.0913</v>
      </c>
      <c r="HN318">
        <v>15.496</v>
      </c>
      <c r="HO318">
        <v>1375.18</v>
      </c>
      <c r="HP318">
        <v>14.746700000000001</v>
      </c>
      <c r="HQ318">
        <v>98.075800000000001</v>
      </c>
      <c r="HR318">
        <v>100.21899999999999</v>
      </c>
    </row>
    <row r="319" spans="1:226" x14ac:dyDescent="0.2">
      <c r="A319">
        <v>303</v>
      </c>
      <c r="B319">
        <v>1657123951.5</v>
      </c>
      <c r="C319">
        <v>4071</v>
      </c>
      <c r="D319" t="s">
        <v>964</v>
      </c>
      <c r="E319" t="s">
        <v>965</v>
      </c>
      <c r="F319">
        <v>5</v>
      </c>
      <c r="G319" t="s">
        <v>1927</v>
      </c>
      <c r="H319" t="s">
        <v>353</v>
      </c>
      <c r="I319">
        <v>1657123944</v>
      </c>
      <c r="J319">
        <f t="shared" si="136"/>
        <v>4.7112713823713312E-3</v>
      </c>
      <c r="K319">
        <f t="shared" si="137"/>
        <v>4.711271382371331</v>
      </c>
      <c r="L319">
        <f t="shared" si="138"/>
        <v>62.959921338817722</v>
      </c>
      <c r="M319">
        <f t="shared" si="139"/>
        <v>1309.5459259259301</v>
      </c>
      <c r="N319">
        <f t="shared" si="140"/>
        <v>930.05145611985199</v>
      </c>
      <c r="O319">
        <f t="shared" si="141"/>
        <v>68.882221732353401</v>
      </c>
      <c r="P319">
        <f t="shared" si="142"/>
        <v>96.988647504150208</v>
      </c>
      <c r="Q319">
        <f t="shared" si="143"/>
        <v>0.29841316103493815</v>
      </c>
      <c r="R319">
        <f t="shared" si="144"/>
        <v>3.7975743954504488</v>
      </c>
      <c r="S319">
        <f t="shared" si="145"/>
        <v>0.28597107382818204</v>
      </c>
      <c r="T319">
        <f t="shared" si="146"/>
        <v>0.17980656450861893</v>
      </c>
      <c r="U319">
        <f t="shared" si="147"/>
        <v>321.51564533333368</v>
      </c>
      <c r="V319">
        <f t="shared" si="148"/>
        <v>20.350069116596146</v>
      </c>
      <c r="W319">
        <f t="shared" si="149"/>
        <v>20.007792592592601</v>
      </c>
      <c r="X319">
        <f t="shared" si="150"/>
        <v>2.3477457158706487</v>
      </c>
      <c r="Y319">
        <f t="shared" si="151"/>
        <v>49.827242878694165</v>
      </c>
      <c r="Z319">
        <f t="shared" si="152"/>
        <v>1.1564526066650995</v>
      </c>
      <c r="AA319">
        <f t="shared" si="153"/>
        <v>2.3209243374764208</v>
      </c>
      <c r="AB319">
        <f t="shared" si="154"/>
        <v>1.1912931092055492</v>
      </c>
      <c r="AC319">
        <f t="shared" si="155"/>
        <v>-207.76706796257571</v>
      </c>
      <c r="AD319">
        <f t="shared" si="156"/>
        <v>-37.963145571768074</v>
      </c>
      <c r="AE319">
        <f t="shared" si="157"/>
        <v>-2.0081323933552371</v>
      </c>
      <c r="AF319">
        <f t="shared" si="158"/>
        <v>73.777299405634636</v>
      </c>
      <c r="AG319">
        <f t="shared" si="159"/>
        <v>193.5636620157903</v>
      </c>
      <c r="AH319">
        <f t="shared" si="160"/>
        <v>4.7561822820840014</v>
      </c>
      <c r="AI319">
        <f t="shared" si="161"/>
        <v>62.959921338817722</v>
      </c>
      <c r="AJ319">
        <v>1378.57692919901</v>
      </c>
      <c r="AK319">
        <v>1353.8965454545501</v>
      </c>
      <c r="AL319">
        <v>3.3389504775429502</v>
      </c>
      <c r="AM319">
        <v>66.878724272265899</v>
      </c>
      <c r="AN319">
        <f t="shared" si="162"/>
        <v>4.711271382371331</v>
      </c>
      <c r="AO319">
        <v>14.803825805236199</v>
      </c>
      <c r="AP319">
        <v>15.6105881118881</v>
      </c>
      <c r="AQ319">
        <v>3.7933499146557899E-5</v>
      </c>
      <c r="AR319">
        <v>78.976408190119201</v>
      </c>
      <c r="AS319">
        <v>21</v>
      </c>
      <c r="AT319">
        <v>4</v>
      </c>
      <c r="AU319">
        <f t="shared" si="163"/>
        <v>1</v>
      </c>
      <c r="AV319">
        <f t="shared" si="164"/>
        <v>0</v>
      </c>
      <c r="AW319">
        <f t="shared" si="165"/>
        <v>40055.664195670433</v>
      </c>
      <c r="AX319">
        <f t="shared" si="166"/>
        <v>1999.9977777777799</v>
      </c>
      <c r="AY319">
        <f t="shared" si="167"/>
        <v>1681.1981333333351</v>
      </c>
      <c r="AZ319">
        <f t="shared" si="168"/>
        <v>0.8406000006666674</v>
      </c>
      <c r="BA319">
        <f t="shared" si="169"/>
        <v>0.16075800128666809</v>
      </c>
      <c r="BB319">
        <v>0.87</v>
      </c>
      <c r="BC319">
        <v>0.5</v>
      </c>
      <c r="BD319" t="s">
        <v>354</v>
      </c>
      <c r="BE319">
        <v>2</v>
      </c>
      <c r="BF319" t="b">
        <v>1</v>
      </c>
      <c r="BG319">
        <v>1657123944</v>
      </c>
      <c r="BH319">
        <v>1309.5459259259301</v>
      </c>
      <c r="BI319">
        <v>1344.3088888888899</v>
      </c>
      <c r="BJ319">
        <v>15.614485185185201</v>
      </c>
      <c r="BK319">
        <v>14.7998518518519</v>
      </c>
      <c r="BL319">
        <v>1310.0581481481499</v>
      </c>
      <c r="BM319">
        <v>15.789662962963</v>
      </c>
      <c r="BN319">
        <v>500.01240740740798</v>
      </c>
      <c r="BO319">
        <v>73.962792592592606</v>
      </c>
      <c r="BP319">
        <v>0.10001466296296301</v>
      </c>
      <c r="BQ319">
        <v>19.822366666666699</v>
      </c>
      <c r="BR319">
        <v>20.007792592592601</v>
      </c>
      <c r="BS319">
        <v>999.9</v>
      </c>
      <c r="BT319">
        <v>0</v>
      </c>
      <c r="BU319">
        <v>0</v>
      </c>
      <c r="BV319">
        <v>9996.7696296296308</v>
      </c>
      <c r="BW319">
        <v>0</v>
      </c>
      <c r="BX319">
        <v>1355.2285185185201</v>
      </c>
      <c r="BY319">
        <v>-34.762133333333303</v>
      </c>
      <c r="BZ319">
        <v>1330.31925925926</v>
      </c>
      <c r="CA319">
        <v>1364.5037037037</v>
      </c>
      <c r="CB319">
        <v>0.81462385185185204</v>
      </c>
      <c r="CC319">
        <v>1344.3088888888899</v>
      </c>
      <c r="CD319">
        <v>14.7998518518519</v>
      </c>
      <c r="CE319">
        <v>1.15488962962963</v>
      </c>
      <c r="CF319">
        <v>1.09463888888889</v>
      </c>
      <c r="CG319">
        <v>9.0324325925925901</v>
      </c>
      <c r="CH319">
        <v>8.24089148148148</v>
      </c>
      <c r="CI319">
        <v>1999.9977777777799</v>
      </c>
      <c r="CJ319">
        <v>0.98000088888888903</v>
      </c>
      <c r="CK319">
        <v>1.9999281481481501E-2</v>
      </c>
      <c r="CL319">
        <v>0</v>
      </c>
      <c r="CM319">
        <v>2.6390111111111101</v>
      </c>
      <c r="CN319">
        <v>0</v>
      </c>
      <c r="CO319">
        <v>3853.47</v>
      </c>
      <c r="CP319">
        <v>16705.403703703701</v>
      </c>
      <c r="CQ319">
        <v>42.597000000000001</v>
      </c>
      <c r="CR319">
        <v>45.125</v>
      </c>
      <c r="CS319">
        <v>43.75</v>
      </c>
      <c r="CT319">
        <v>43.061999999999998</v>
      </c>
      <c r="CU319">
        <v>41.625</v>
      </c>
      <c r="CV319">
        <v>1959.9977777777799</v>
      </c>
      <c r="CW319">
        <v>40</v>
      </c>
      <c r="CX319">
        <v>0</v>
      </c>
      <c r="CY319">
        <v>1651535668.3</v>
      </c>
      <c r="CZ319">
        <v>0</v>
      </c>
      <c r="DA319">
        <v>0</v>
      </c>
      <c r="DB319" t="s">
        <v>355</v>
      </c>
      <c r="DC319">
        <v>1656181403.5999999</v>
      </c>
      <c r="DD319">
        <v>1656181398.0999999</v>
      </c>
      <c r="DE319">
        <v>0</v>
      </c>
      <c r="DF319">
        <v>2.3420000000000001</v>
      </c>
      <c r="DG319">
        <v>0.193</v>
      </c>
      <c r="DH319">
        <v>3.7240000000000002</v>
      </c>
      <c r="DI319">
        <v>0.24399999999999999</v>
      </c>
      <c r="DJ319">
        <v>420</v>
      </c>
      <c r="DK319">
        <v>22</v>
      </c>
      <c r="DL319">
        <v>0.28000000000000003</v>
      </c>
      <c r="DM319">
        <v>0.02</v>
      </c>
      <c r="DN319">
        <v>-34.480282926829297</v>
      </c>
      <c r="DO319">
        <v>-2.6966968641115701</v>
      </c>
      <c r="DP319">
        <v>0.52615535677649905</v>
      </c>
      <c r="DQ319">
        <v>0</v>
      </c>
      <c r="DR319">
        <v>0.81771446341463405</v>
      </c>
      <c r="DS319">
        <v>-5.1843763066199401E-2</v>
      </c>
      <c r="DT319">
        <v>7.6829965543100199E-3</v>
      </c>
      <c r="DU319">
        <v>1</v>
      </c>
      <c r="DV319">
        <v>1</v>
      </c>
      <c r="DW319">
        <v>2</v>
      </c>
      <c r="DX319" t="s">
        <v>362</v>
      </c>
      <c r="DY319">
        <v>2.8755199999999999</v>
      </c>
      <c r="DZ319">
        <v>2.7163599999999999</v>
      </c>
      <c r="EA319">
        <v>0.16569300000000001</v>
      </c>
      <c r="EB319">
        <v>0.16796</v>
      </c>
      <c r="EC319">
        <v>6.3167699999999993E-2</v>
      </c>
      <c r="ED319">
        <v>6.0006900000000002E-2</v>
      </c>
      <c r="EE319">
        <v>23900.5</v>
      </c>
      <c r="EF319">
        <v>20426.5</v>
      </c>
      <c r="EG319">
        <v>25640.7</v>
      </c>
      <c r="EH319">
        <v>23903.5</v>
      </c>
      <c r="EI319">
        <v>40998.400000000001</v>
      </c>
      <c r="EJ319">
        <v>37180.1</v>
      </c>
      <c r="EK319">
        <v>46330.5</v>
      </c>
      <c r="EL319">
        <v>42618.7</v>
      </c>
      <c r="EM319">
        <v>1.8080700000000001</v>
      </c>
      <c r="EN319">
        <v>2.1996000000000002</v>
      </c>
      <c r="EO319">
        <v>3.3322699999999997E-2</v>
      </c>
      <c r="EP319">
        <v>0</v>
      </c>
      <c r="EQ319">
        <v>19.4543</v>
      </c>
      <c r="ER319">
        <v>999.9</v>
      </c>
      <c r="ES319">
        <v>40.606000000000002</v>
      </c>
      <c r="ET319">
        <v>28.006</v>
      </c>
      <c r="EU319">
        <v>20.841799999999999</v>
      </c>
      <c r="EV319">
        <v>51.997399999999999</v>
      </c>
      <c r="EW319">
        <v>35.953499999999998</v>
      </c>
      <c r="EX319">
        <v>2</v>
      </c>
      <c r="EY319">
        <v>-0.100285</v>
      </c>
      <c r="EZ319">
        <v>4.5864900000000004</v>
      </c>
      <c r="FA319">
        <v>20.1843</v>
      </c>
      <c r="FB319">
        <v>5.2346599999999999</v>
      </c>
      <c r="FC319">
        <v>11.992000000000001</v>
      </c>
      <c r="FD319">
        <v>4.9569999999999999</v>
      </c>
      <c r="FE319">
        <v>3.3039999999999998</v>
      </c>
      <c r="FF319">
        <v>316.8</v>
      </c>
      <c r="FG319">
        <v>9999</v>
      </c>
      <c r="FH319">
        <v>9999</v>
      </c>
      <c r="FI319">
        <v>4190.1000000000004</v>
      </c>
      <c r="FJ319">
        <v>1.8682700000000001</v>
      </c>
      <c r="FK319">
        <v>1.8638699999999999</v>
      </c>
      <c r="FL319">
        <v>1.87154</v>
      </c>
      <c r="FM319">
        <v>1.8623400000000001</v>
      </c>
      <c r="FN319">
        <v>1.8618600000000001</v>
      </c>
      <c r="FO319">
        <v>1.86829</v>
      </c>
      <c r="FP319">
        <v>1.8584000000000001</v>
      </c>
      <c r="FQ319">
        <v>1.8649199999999999</v>
      </c>
      <c r="FR319">
        <v>5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-0.5</v>
      </c>
      <c r="GF319">
        <v>-0.1754</v>
      </c>
      <c r="GG319">
        <v>-0.25096208036330597</v>
      </c>
      <c r="GH319">
        <v>1.40043110155519E-5</v>
      </c>
      <c r="GI319">
        <v>-8.9464880026576905E-7</v>
      </c>
      <c r="GJ319">
        <v>5.5918935111048905E-10</v>
      </c>
      <c r="GK319">
        <v>-0.17968596506812801</v>
      </c>
      <c r="GL319">
        <v>-4.5276668719836703E-2</v>
      </c>
      <c r="GM319">
        <v>3.5990739600394498E-3</v>
      </c>
      <c r="GN319">
        <v>-4.5187851206301597E-5</v>
      </c>
      <c r="GO319">
        <v>3</v>
      </c>
      <c r="GP319">
        <v>2215</v>
      </c>
      <c r="GQ319">
        <v>2</v>
      </c>
      <c r="GR319">
        <v>17</v>
      </c>
      <c r="GS319">
        <v>15709.1</v>
      </c>
      <c r="GT319">
        <v>15709.2</v>
      </c>
      <c r="GU319">
        <v>3.3252000000000002</v>
      </c>
      <c r="GV319">
        <v>2.2875999999999999</v>
      </c>
      <c r="GW319">
        <v>1.9982899999999999</v>
      </c>
      <c r="GX319">
        <v>2.7099600000000001</v>
      </c>
      <c r="GY319">
        <v>2.0935100000000002</v>
      </c>
      <c r="GZ319">
        <v>2.3278799999999999</v>
      </c>
      <c r="HA319">
        <v>32.686900000000001</v>
      </c>
      <c r="HB319">
        <v>15.173999999999999</v>
      </c>
      <c r="HC319">
        <v>18</v>
      </c>
      <c r="HD319">
        <v>424.12299999999999</v>
      </c>
      <c r="HE319">
        <v>685.92899999999997</v>
      </c>
      <c r="HF319">
        <v>15.4894</v>
      </c>
      <c r="HG319">
        <v>25.753399999999999</v>
      </c>
      <c r="HH319">
        <v>30.000699999999998</v>
      </c>
      <c r="HI319">
        <v>25.502199999999998</v>
      </c>
      <c r="HJ319">
        <v>25.493600000000001</v>
      </c>
      <c r="HK319">
        <v>66.566599999999994</v>
      </c>
      <c r="HL319">
        <v>38.244999999999997</v>
      </c>
      <c r="HM319">
        <v>16.0913</v>
      </c>
      <c r="HN319">
        <v>15.489800000000001</v>
      </c>
      <c r="HO319">
        <v>1388.63</v>
      </c>
      <c r="HP319">
        <v>14.746700000000001</v>
      </c>
      <c r="HQ319">
        <v>98.073999999999998</v>
      </c>
      <c r="HR319">
        <v>100.217</v>
      </c>
    </row>
    <row r="320" spans="1:226" x14ac:dyDescent="0.2">
      <c r="A320">
        <v>304</v>
      </c>
      <c r="B320">
        <v>1657123956.5</v>
      </c>
      <c r="C320">
        <v>4076</v>
      </c>
      <c r="D320" t="s">
        <v>966</v>
      </c>
      <c r="E320" t="s">
        <v>967</v>
      </c>
      <c r="F320">
        <v>5</v>
      </c>
      <c r="G320" t="s">
        <v>1928</v>
      </c>
      <c r="H320" t="s">
        <v>353</v>
      </c>
      <c r="I320">
        <v>1657123948.7142899</v>
      </c>
      <c r="J320">
        <f t="shared" si="136"/>
        <v>4.7535476536752176E-3</v>
      </c>
      <c r="K320">
        <f t="shared" si="137"/>
        <v>4.7535476536752173</v>
      </c>
      <c r="L320">
        <f t="shared" si="138"/>
        <v>63.158496464970028</v>
      </c>
      <c r="M320">
        <f t="shared" si="139"/>
        <v>1325.37214285714</v>
      </c>
      <c r="N320">
        <f t="shared" si="140"/>
        <v>947.56862319121797</v>
      </c>
      <c r="O320">
        <f t="shared" si="141"/>
        <v>70.179514733683064</v>
      </c>
      <c r="P320">
        <f t="shared" si="142"/>
        <v>98.160673064504451</v>
      </c>
      <c r="Q320">
        <f t="shared" si="143"/>
        <v>0.30127847425838822</v>
      </c>
      <c r="R320">
        <f t="shared" si="144"/>
        <v>3.7983850270207737</v>
      </c>
      <c r="S320">
        <f t="shared" si="145"/>
        <v>0.28860434582758826</v>
      </c>
      <c r="T320">
        <f t="shared" si="146"/>
        <v>0.18147200600008107</v>
      </c>
      <c r="U320">
        <f t="shared" si="147"/>
        <v>321.5153159999993</v>
      </c>
      <c r="V320">
        <f t="shared" si="148"/>
        <v>20.33924343969835</v>
      </c>
      <c r="W320">
        <f t="shared" si="149"/>
        <v>20.004200000000001</v>
      </c>
      <c r="X320">
        <f t="shared" si="150"/>
        <v>2.3472234877553801</v>
      </c>
      <c r="Y320">
        <f t="shared" si="151"/>
        <v>49.822860822501681</v>
      </c>
      <c r="Z320">
        <f t="shared" si="152"/>
        <v>1.1562024640043207</v>
      </c>
      <c r="AA320">
        <f t="shared" si="153"/>
        <v>2.320626405062113</v>
      </c>
      <c r="AB320">
        <f t="shared" si="154"/>
        <v>1.1910210237510594</v>
      </c>
      <c r="AC320">
        <f t="shared" si="155"/>
        <v>-209.6314515270771</v>
      </c>
      <c r="AD320">
        <f t="shared" si="156"/>
        <v>-37.659503676674952</v>
      </c>
      <c r="AE320">
        <f t="shared" si="157"/>
        <v>-1.9915877851663344</v>
      </c>
      <c r="AF320">
        <f t="shared" si="158"/>
        <v>72.232773011080894</v>
      </c>
      <c r="AG320">
        <f t="shared" si="159"/>
        <v>194.38044101475154</v>
      </c>
      <c r="AH320">
        <f t="shared" si="160"/>
        <v>4.7495799931278579</v>
      </c>
      <c r="AI320">
        <f t="shared" si="161"/>
        <v>63.158496464970028</v>
      </c>
      <c r="AJ320">
        <v>1396.41543094606</v>
      </c>
      <c r="AK320">
        <v>1371.2735757575799</v>
      </c>
      <c r="AL320">
        <v>3.4437699428371999</v>
      </c>
      <c r="AM320">
        <v>66.878724272265899</v>
      </c>
      <c r="AN320">
        <f t="shared" si="162"/>
        <v>4.7535476536752173</v>
      </c>
      <c r="AO320">
        <v>14.788800516653801</v>
      </c>
      <c r="AP320">
        <v>15.603201398601399</v>
      </c>
      <c r="AQ320">
        <v>-3.9558199471524201E-5</v>
      </c>
      <c r="AR320">
        <v>78.976408190119201</v>
      </c>
      <c r="AS320">
        <v>21</v>
      </c>
      <c r="AT320">
        <v>4</v>
      </c>
      <c r="AU320">
        <f t="shared" si="163"/>
        <v>1</v>
      </c>
      <c r="AV320">
        <f t="shared" si="164"/>
        <v>0</v>
      </c>
      <c r="AW320">
        <f t="shared" si="165"/>
        <v>40066.712794763684</v>
      </c>
      <c r="AX320">
        <f t="shared" si="166"/>
        <v>1999.9957142857099</v>
      </c>
      <c r="AY320">
        <f t="shared" si="167"/>
        <v>1681.1963999999962</v>
      </c>
      <c r="AZ320">
        <f t="shared" si="168"/>
        <v>0.84060000128571699</v>
      </c>
      <c r="BA320">
        <f t="shared" si="169"/>
        <v>0.16075800248143388</v>
      </c>
      <c r="BB320">
        <v>0.87</v>
      </c>
      <c r="BC320">
        <v>0.5</v>
      </c>
      <c r="BD320" t="s">
        <v>354</v>
      </c>
      <c r="BE320">
        <v>2</v>
      </c>
      <c r="BF320" t="b">
        <v>1</v>
      </c>
      <c r="BG320">
        <v>1657123948.7142899</v>
      </c>
      <c r="BH320">
        <v>1325.37214285714</v>
      </c>
      <c r="BI320">
        <v>1360.2896428571401</v>
      </c>
      <c r="BJ320">
        <v>15.611124999999999</v>
      </c>
      <c r="BK320">
        <v>14.797599999999999</v>
      </c>
      <c r="BL320">
        <v>1325.875</v>
      </c>
      <c r="BM320">
        <v>15.786417857142901</v>
      </c>
      <c r="BN320">
        <v>500.00028571428601</v>
      </c>
      <c r="BO320">
        <v>73.962774999999993</v>
      </c>
      <c r="BP320">
        <v>9.9950396428571398E-2</v>
      </c>
      <c r="BQ320">
        <v>19.8202964285714</v>
      </c>
      <c r="BR320">
        <v>20.004200000000001</v>
      </c>
      <c r="BS320">
        <v>999.9</v>
      </c>
      <c r="BT320">
        <v>0</v>
      </c>
      <c r="BU320">
        <v>0</v>
      </c>
      <c r="BV320">
        <v>9999.5732142857105</v>
      </c>
      <c r="BW320">
        <v>0</v>
      </c>
      <c r="BX320">
        <v>1356.0946428571399</v>
      </c>
      <c r="BY320">
        <v>-34.917307142857098</v>
      </c>
      <c r="BZ320">
        <v>1346.3917857142901</v>
      </c>
      <c r="CA320">
        <v>1380.7214285714299</v>
      </c>
      <c r="CB320">
        <v>0.81351899999999999</v>
      </c>
      <c r="CC320">
        <v>1360.2896428571401</v>
      </c>
      <c r="CD320">
        <v>14.797599999999999</v>
      </c>
      <c r="CE320">
        <v>1.15464071428571</v>
      </c>
      <c r="CF320">
        <v>1.0944725</v>
      </c>
      <c r="CG320">
        <v>9.0292414285714298</v>
      </c>
      <c r="CH320">
        <v>8.2386453571428593</v>
      </c>
      <c r="CI320">
        <v>1999.9957142857099</v>
      </c>
      <c r="CJ320">
        <v>0.98000096428571404</v>
      </c>
      <c r="CK320">
        <v>1.9999203571428599E-2</v>
      </c>
      <c r="CL320">
        <v>0</v>
      </c>
      <c r="CM320">
        <v>2.6540357142857101</v>
      </c>
      <c r="CN320">
        <v>0</v>
      </c>
      <c r="CO320">
        <v>3853.9074999999998</v>
      </c>
      <c r="CP320">
        <v>16705.392857142899</v>
      </c>
      <c r="CQ320">
        <v>42.611499999999999</v>
      </c>
      <c r="CR320">
        <v>45.125</v>
      </c>
      <c r="CS320">
        <v>43.75</v>
      </c>
      <c r="CT320">
        <v>43.061999999999998</v>
      </c>
      <c r="CU320">
        <v>41.625</v>
      </c>
      <c r="CV320">
        <v>1959.9957142857099</v>
      </c>
      <c r="CW320">
        <v>40</v>
      </c>
      <c r="CX320">
        <v>0</v>
      </c>
      <c r="CY320">
        <v>1651535673.7</v>
      </c>
      <c r="CZ320">
        <v>0</v>
      </c>
      <c r="DA320">
        <v>0</v>
      </c>
      <c r="DB320" t="s">
        <v>355</v>
      </c>
      <c r="DC320">
        <v>1656181403.5999999</v>
      </c>
      <c r="DD320">
        <v>1656181398.0999999</v>
      </c>
      <c r="DE320">
        <v>0</v>
      </c>
      <c r="DF320">
        <v>2.3420000000000001</v>
      </c>
      <c r="DG320">
        <v>0.193</v>
      </c>
      <c r="DH320">
        <v>3.7240000000000002</v>
      </c>
      <c r="DI320">
        <v>0.24399999999999999</v>
      </c>
      <c r="DJ320">
        <v>420</v>
      </c>
      <c r="DK320">
        <v>22</v>
      </c>
      <c r="DL320">
        <v>0.28000000000000003</v>
      </c>
      <c r="DM320">
        <v>0.02</v>
      </c>
      <c r="DN320">
        <v>-34.776251219512197</v>
      </c>
      <c r="DO320">
        <v>-2.63417560975607</v>
      </c>
      <c r="DP320">
        <v>0.554751350638372</v>
      </c>
      <c r="DQ320">
        <v>0</v>
      </c>
      <c r="DR320">
        <v>0.81494156097560999</v>
      </c>
      <c r="DS320">
        <v>-7.4385156794426503E-3</v>
      </c>
      <c r="DT320">
        <v>5.8405066396039398E-3</v>
      </c>
      <c r="DU320">
        <v>1</v>
      </c>
      <c r="DV320">
        <v>1</v>
      </c>
      <c r="DW320">
        <v>2</v>
      </c>
      <c r="DX320" t="s">
        <v>362</v>
      </c>
      <c r="DY320">
        <v>2.8752399999999998</v>
      </c>
      <c r="DZ320">
        <v>2.7165699999999999</v>
      </c>
      <c r="EA320">
        <v>0.16697200000000001</v>
      </c>
      <c r="EB320">
        <v>0.16914100000000001</v>
      </c>
      <c r="EC320">
        <v>6.3146499999999994E-2</v>
      </c>
      <c r="ED320">
        <v>6.0024599999999997E-2</v>
      </c>
      <c r="EE320">
        <v>23863</v>
      </c>
      <c r="EF320">
        <v>20396.900000000001</v>
      </c>
      <c r="EG320">
        <v>25639.9</v>
      </c>
      <c r="EH320">
        <v>23902.9</v>
      </c>
      <c r="EI320">
        <v>40998.1</v>
      </c>
      <c r="EJ320">
        <v>37178.5</v>
      </c>
      <c r="EK320">
        <v>46329.1</v>
      </c>
      <c r="EL320">
        <v>42617.7</v>
      </c>
      <c r="EM320">
        <v>1.80768</v>
      </c>
      <c r="EN320">
        <v>2.19957</v>
      </c>
      <c r="EO320">
        <v>3.2447299999999998E-2</v>
      </c>
      <c r="EP320">
        <v>0</v>
      </c>
      <c r="EQ320">
        <v>19.460599999999999</v>
      </c>
      <c r="ER320">
        <v>999.9</v>
      </c>
      <c r="ES320">
        <v>40.606000000000002</v>
      </c>
      <c r="ET320">
        <v>28.006</v>
      </c>
      <c r="EU320">
        <v>20.8416</v>
      </c>
      <c r="EV320">
        <v>51.827399999999997</v>
      </c>
      <c r="EW320">
        <v>36.117800000000003</v>
      </c>
      <c r="EX320">
        <v>2</v>
      </c>
      <c r="EY320">
        <v>-9.9590899999999996E-2</v>
      </c>
      <c r="EZ320">
        <v>4.5593700000000004</v>
      </c>
      <c r="FA320">
        <v>20.185099999999998</v>
      </c>
      <c r="FB320">
        <v>5.2339099999999998</v>
      </c>
      <c r="FC320">
        <v>11.992000000000001</v>
      </c>
      <c r="FD320">
        <v>4.9570999999999996</v>
      </c>
      <c r="FE320">
        <v>3.3039800000000001</v>
      </c>
      <c r="FF320">
        <v>316.8</v>
      </c>
      <c r="FG320">
        <v>9999</v>
      </c>
      <c r="FH320">
        <v>9999</v>
      </c>
      <c r="FI320">
        <v>4190.1000000000004</v>
      </c>
      <c r="FJ320">
        <v>1.86829</v>
      </c>
      <c r="FK320">
        <v>1.86388</v>
      </c>
      <c r="FL320">
        <v>1.87155</v>
      </c>
      <c r="FM320">
        <v>1.8623400000000001</v>
      </c>
      <c r="FN320">
        <v>1.8618300000000001</v>
      </c>
      <c r="FO320">
        <v>1.86829</v>
      </c>
      <c r="FP320">
        <v>1.85842</v>
      </c>
      <c r="FQ320">
        <v>1.86486</v>
      </c>
      <c r="FR320">
        <v>5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-0.48</v>
      </c>
      <c r="GF320">
        <v>-0.17549999999999999</v>
      </c>
      <c r="GG320">
        <v>-0.25096208036330597</v>
      </c>
      <c r="GH320">
        <v>1.40043110155519E-5</v>
      </c>
      <c r="GI320">
        <v>-8.9464880026576905E-7</v>
      </c>
      <c r="GJ320">
        <v>5.5918935111048905E-10</v>
      </c>
      <c r="GK320">
        <v>-0.17968596506812801</v>
      </c>
      <c r="GL320">
        <v>-4.5276668719836703E-2</v>
      </c>
      <c r="GM320">
        <v>3.5990739600394498E-3</v>
      </c>
      <c r="GN320">
        <v>-4.5187851206301597E-5</v>
      </c>
      <c r="GO320">
        <v>3</v>
      </c>
      <c r="GP320">
        <v>2215</v>
      </c>
      <c r="GQ320">
        <v>2</v>
      </c>
      <c r="GR320">
        <v>17</v>
      </c>
      <c r="GS320">
        <v>15709.2</v>
      </c>
      <c r="GT320">
        <v>15709.3</v>
      </c>
      <c r="GU320">
        <v>3.3508300000000002</v>
      </c>
      <c r="GV320">
        <v>2.2912599999999999</v>
      </c>
      <c r="GW320">
        <v>1.9982899999999999</v>
      </c>
      <c r="GX320">
        <v>2.7087400000000001</v>
      </c>
      <c r="GY320">
        <v>2.0935100000000002</v>
      </c>
      <c r="GZ320">
        <v>2.3828100000000001</v>
      </c>
      <c r="HA320">
        <v>32.709099999999999</v>
      </c>
      <c r="HB320">
        <v>15.182700000000001</v>
      </c>
      <c r="HC320">
        <v>18</v>
      </c>
      <c r="HD320">
        <v>423.97899999999998</v>
      </c>
      <c r="HE320">
        <v>686.04700000000003</v>
      </c>
      <c r="HF320">
        <v>15.483700000000001</v>
      </c>
      <c r="HG320">
        <v>25.7624</v>
      </c>
      <c r="HH320">
        <v>30.000699999999998</v>
      </c>
      <c r="HI320">
        <v>25.512899999999998</v>
      </c>
      <c r="HJ320">
        <v>25.504300000000001</v>
      </c>
      <c r="HK320">
        <v>67.203000000000003</v>
      </c>
      <c r="HL320">
        <v>38.244999999999997</v>
      </c>
      <c r="HM320">
        <v>16.0913</v>
      </c>
      <c r="HN320">
        <v>15.4876</v>
      </c>
      <c r="HO320">
        <v>1408.78</v>
      </c>
      <c r="HP320">
        <v>14.7498</v>
      </c>
      <c r="HQ320">
        <v>98.070899999999995</v>
      </c>
      <c r="HR320">
        <v>100.215</v>
      </c>
    </row>
    <row r="321" spans="1:226" x14ac:dyDescent="0.2">
      <c r="A321">
        <v>305</v>
      </c>
      <c r="B321">
        <v>1657123961.5</v>
      </c>
      <c r="C321">
        <v>4081</v>
      </c>
      <c r="D321" t="s">
        <v>968</v>
      </c>
      <c r="E321" t="s">
        <v>969</v>
      </c>
      <c r="F321">
        <v>5</v>
      </c>
      <c r="G321" t="s">
        <v>1929</v>
      </c>
      <c r="H321" t="s">
        <v>353</v>
      </c>
      <c r="I321">
        <v>1657123954</v>
      </c>
      <c r="J321">
        <f t="shared" si="136"/>
        <v>4.6813979614996858E-3</v>
      </c>
      <c r="K321">
        <f t="shared" si="137"/>
        <v>4.6813979614996857</v>
      </c>
      <c r="L321">
        <f t="shared" si="138"/>
        <v>61.675491662154002</v>
      </c>
      <c r="M321">
        <f t="shared" si="139"/>
        <v>1342.9837037037</v>
      </c>
      <c r="N321">
        <f t="shared" si="140"/>
        <v>967.72376753413937</v>
      </c>
      <c r="O321">
        <f t="shared" si="141"/>
        <v>71.672632840892419</v>
      </c>
      <c r="P321">
        <f t="shared" si="142"/>
        <v>99.465551158390284</v>
      </c>
      <c r="Q321">
        <f t="shared" si="143"/>
        <v>0.29663359598838723</v>
      </c>
      <c r="R321">
        <f t="shared" si="144"/>
        <v>3.7944070666900838</v>
      </c>
      <c r="S321">
        <f t="shared" si="145"/>
        <v>0.28432636649041276</v>
      </c>
      <c r="T321">
        <f t="shared" si="146"/>
        <v>0.17876718460715074</v>
      </c>
      <c r="U321">
        <f t="shared" si="147"/>
        <v>321.51499511111052</v>
      </c>
      <c r="V321">
        <f t="shared" si="148"/>
        <v>20.352998360423275</v>
      </c>
      <c r="W321">
        <f t="shared" si="149"/>
        <v>19.998799999999999</v>
      </c>
      <c r="X321">
        <f t="shared" si="150"/>
        <v>2.3464387219249585</v>
      </c>
      <c r="Y321">
        <f t="shared" si="151"/>
        <v>49.811594761289783</v>
      </c>
      <c r="Z321">
        <f t="shared" si="152"/>
        <v>1.1558311051909462</v>
      </c>
      <c r="AA321">
        <f t="shared" si="153"/>
        <v>2.3204057423376865</v>
      </c>
      <c r="AB321">
        <f t="shared" si="154"/>
        <v>1.1906076167340123</v>
      </c>
      <c r="AC321">
        <f t="shared" si="155"/>
        <v>-206.44965010213613</v>
      </c>
      <c r="AD321">
        <f t="shared" si="156"/>
        <v>-36.829109727460619</v>
      </c>
      <c r="AE321">
        <f t="shared" si="157"/>
        <v>-1.9496458315190677</v>
      </c>
      <c r="AF321">
        <f t="shared" si="158"/>
        <v>76.286589449994679</v>
      </c>
      <c r="AG321">
        <f t="shared" si="159"/>
        <v>194.93765267699496</v>
      </c>
      <c r="AH321">
        <f t="shared" si="160"/>
        <v>4.7391603403525258</v>
      </c>
      <c r="AI321">
        <f t="shared" si="161"/>
        <v>61.675491662154002</v>
      </c>
      <c r="AJ321">
        <v>1412.75290370687</v>
      </c>
      <c r="AK321">
        <v>1388.0664848484801</v>
      </c>
      <c r="AL321">
        <v>3.3964082065847201</v>
      </c>
      <c r="AM321">
        <v>66.878724272265899</v>
      </c>
      <c r="AN321">
        <f t="shared" si="162"/>
        <v>4.6813979614996857</v>
      </c>
      <c r="AO321">
        <v>14.795301312146</v>
      </c>
      <c r="AP321">
        <v>15.5972916083916</v>
      </c>
      <c r="AQ321">
        <v>-3.6024146535203397E-5</v>
      </c>
      <c r="AR321">
        <v>78.976408190119201</v>
      </c>
      <c r="AS321">
        <v>21</v>
      </c>
      <c r="AT321">
        <v>4</v>
      </c>
      <c r="AU321">
        <f t="shared" si="163"/>
        <v>1</v>
      </c>
      <c r="AV321">
        <f t="shared" si="164"/>
        <v>0</v>
      </c>
      <c r="AW321">
        <f t="shared" si="165"/>
        <v>40014.096128864527</v>
      </c>
      <c r="AX321">
        <f t="shared" si="166"/>
        <v>1999.9937037037</v>
      </c>
      <c r="AY321">
        <f t="shared" si="167"/>
        <v>1681.1947111111078</v>
      </c>
      <c r="AZ321">
        <f t="shared" si="168"/>
        <v>0.84060000188889472</v>
      </c>
      <c r="BA321">
        <f t="shared" si="169"/>
        <v>0.16075800364556703</v>
      </c>
      <c r="BB321">
        <v>0.87</v>
      </c>
      <c r="BC321">
        <v>0.5</v>
      </c>
      <c r="BD321" t="s">
        <v>354</v>
      </c>
      <c r="BE321">
        <v>2</v>
      </c>
      <c r="BF321" t="b">
        <v>1</v>
      </c>
      <c r="BG321">
        <v>1657123954</v>
      </c>
      <c r="BH321">
        <v>1342.9837037037</v>
      </c>
      <c r="BI321">
        <v>1378.0085185185201</v>
      </c>
      <c r="BJ321">
        <v>15.606029629629599</v>
      </c>
      <c r="BK321">
        <v>14.7943259259259</v>
      </c>
      <c r="BL321">
        <v>1343.47518518519</v>
      </c>
      <c r="BM321">
        <v>15.781499999999999</v>
      </c>
      <c r="BN321">
        <v>500.02540740740699</v>
      </c>
      <c r="BO321">
        <v>73.963048148148104</v>
      </c>
      <c r="BP321">
        <v>0.100062881481481</v>
      </c>
      <c r="BQ321">
        <v>19.818762962963</v>
      </c>
      <c r="BR321">
        <v>19.998799999999999</v>
      </c>
      <c r="BS321">
        <v>999.9</v>
      </c>
      <c r="BT321">
        <v>0</v>
      </c>
      <c r="BU321">
        <v>0</v>
      </c>
      <c r="BV321">
        <v>9985.7918518518509</v>
      </c>
      <c r="BW321">
        <v>0</v>
      </c>
      <c r="BX321">
        <v>1356.7448148148101</v>
      </c>
      <c r="BY321">
        <v>-35.025644444444403</v>
      </c>
      <c r="BZ321">
        <v>1364.2740740740701</v>
      </c>
      <c r="CA321">
        <v>1398.7018518518501</v>
      </c>
      <c r="CB321">
        <v>0.81170318518518503</v>
      </c>
      <c r="CC321">
        <v>1378.0085185185201</v>
      </c>
      <c r="CD321">
        <v>14.7943259259259</v>
      </c>
      <c r="CE321">
        <v>1.1542688888888899</v>
      </c>
      <c r="CF321">
        <v>1.0942337037037</v>
      </c>
      <c r="CG321">
        <v>9.0244592592592596</v>
      </c>
      <c r="CH321">
        <v>8.2354374074074101</v>
      </c>
      <c r="CI321">
        <v>1999.9937037037</v>
      </c>
      <c r="CJ321">
        <v>0.98000111111111099</v>
      </c>
      <c r="CK321">
        <v>1.9999051851851801E-2</v>
      </c>
      <c r="CL321">
        <v>0</v>
      </c>
      <c r="CM321">
        <v>2.63422222222222</v>
      </c>
      <c r="CN321">
        <v>0</v>
      </c>
      <c r="CO321">
        <v>3854.4733333333302</v>
      </c>
      <c r="CP321">
        <v>16705.377777777801</v>
      </c>
      <c r="CQ321">
        <v>42.620333333333299</v>
      </c>
      <c r="CR321">
        <v>45.125</v>
      </c>
      <c r="CS321">
        <v>43.75</v>
      </c>
      <c r="CT321">
        <v>43.061999999999998</v>
      </c>
      <c r="CU321">
        <v>41.625</v>
      </c>
      <c r="CV321">
        <v>1959.9937037037</v>
      </c>
      <c r="CW321">
        <v>40</v>
      </c>
      <c r="CX321">
        <v>0</v>
      </c>
      <c r="CY321">
        <v>1651535678.5</v>
      </c>
      <c r="CZ321">
        <v>0</v>
      </c>
      <c r="DA321">
        <v>0</v>
      </c>
      <c r="DB321" t="s">
        <v>355</v>
      </c>
      <c r="DC321">
        <v>1656181403.5999999</v>
      </c>
      <c r="DD321">
        <v>1656181398.0999999</v>
      </c>
      <c r="DE321">
        <v>0</v>
      </c>
      <c r="DF321">
        <v>2.3420000000000001</v>
      </c>
      <c r="DG321">
        <v>0.193</v>
      </c>
      <c r="DH321">
        <v>3.7240000000000002</v>
      </c>
      <c r="DI321">
        <v>0.24399999999999999</v>
      </c>
      <c r="DJ321">
        <v>420</v>
      </c>
      <c r="DK321">
        <v>22</v>
      </c>
      <c r="DL321">
        <v>0.28000000000000003</v>
      </c>
      <c r="DM321">
        <v>0.02</v>
      </c>
      <c r="DN321">
        <v>-34.924914634146297</v>
      </c>
      <c r="DO321">
        <v>-0.32432195121957802</v>
      </c>
      <c r="DP321">
        <v>0.429651886634146</v>
      </c>
      <c r="DQ321">
        <v>0</v>
      </c>
      <c r="DR321">
        <v>0.81187236585365896</v>
      </c>
      <c r="DS321">
        <v>-1.81594494773526E-2</v>
      </c>
      <c r="DT321">
        <v>6.6345329673926203E-3</v>
      </c>
      <c r="DU321">
        <v>1</v>
      </c>
      <c r="DV321">
        <v>1</v>
      </c>
      <c r="DW321">
        <v>2</v>
      </c>
      <c r="DX321" t="s">
        <v>362</v>
      </c>
      <c r="DY321">
        <v>2.8752399999999998</v>
      </c>
      <c r="DZ321">
        <v>2.7160199999999999</v>
      </c>
      <c r="EA321">
        <v>0.16822000000000001</v>
      </c>
      <c r="EB321">
        <v>0.170455</v>
      </c>
      <c r="EC321">
        <v>6.3132099999999997E-2</v>
      </c>
      <c r="ED321">
        <v>6.0036100000000002E-2</v>
      </c>
      <c r="EE321">
        <v>23826.6</v>
      </c>
      <c r="EF321">
        <v>20364.3</v>
      </c>
      <c r="EG321">
        <v>25639.1</v>
      </c>
      <c r="EH321">
        <v>23902.5</v>
      </c>
      <c r="EI321">
        <v>40998.199999999997</v>
      </c>
      <c r="EJ321">
        <v>37177.599999999999</v>
      </c>
      <c r="EK321">
        <v>46328.5</v>
      </c>
      <c r="EL321">
        <v>42617.1</v>
      </c>
      <c r="EM321">
        <v>1.8077700000000001</v>
      </c>
      <c r="EN321">
        <v>2.1994699999999998</v>
      </c>
      <c r="EO321">
        <v>3.1646300000000002E-2</v>
      </c>
      <c r="EP321">
        <v>0</v>
      </c>
      <c r="EQ321">
        <v>19.4664</v>
      </c>
      <c r="ER321">
        <v>999.9</v>
      </c>
      <c r="ES321">
        <v>40.606000000000002</v>
      </c>
      <c r="ET321">
        <v>28.015999999999998</v>
      </c>
      <c r="EU321">
        <v>20.853200000000001</v>
      </c>
      <c r="EV321">
        <v>51.717399999999998</v>
      </c>
      <c r="EW321">
        <v>35.989600000000003</v>
      </c>
      <c r="EX321">
        <v>2</v>
      </c>
      <c r="EY321">
        <v>-9.9512199999999995E-2</v>
      </c>
      <c r="EZ321">
        <v>4.0252499999999998</v>
      </c>
      <c r="FA321">
        <v>20.1983</v>
      </c>
      <c r="FB321">
        <v>5.23421</v>
      </c>
      <c r="FC321">
        <v>11.9918</v>
      </c>
      <c r="FD321">
        <v>4.9571500000000004</v>
      </c>
      <c r="FE321">
        <v>3.3039499999999999</v>
      </c>
      <c r="FF321">
        <v>316.8</v>
      </c>
      <c r="FG321">
        <v>9999</v>
      </c>
      <c r="FH321">
        <v>9999</v>
      </c>
      <c r="FI321">
        <v>4190.3999999999996</v>
      </c>
      <c r="FJ321">
        <v>1.86829</v>
      </c>
      <c r="FK321">
        <v>1.86389</v>
      </c>
      <c r="FL321">
        <v>1.87157</v>
      </c>
      <c r="FM321">
        <v>1.8623400000000001</v>
      </c>
      <c r="FN321">
        <v>1.8618600000000001</v>
      </c>
      <c r="FO321">
        <v>1.86829</v>
      </c>
      <c r="FP321">
        <v>1.85843</v>
      </c>
      <c r="FQ321">
        <v>1.8649100000000001</v>
      </c>
      <c r="FR321">
        <v>5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-0.48</v>
      </c>
      <c r="GF321">
        <v>-0.17580000000000001</v>
      </c>
      <c r="GG321">
        <v>-0.25096208036330597</v>
      </c>
      <c r="GH321">
        <v>1.40043110155519E-5</v>
      </c>
      <c r="GI321">
        <v>-8.9464880026576905E-7</v>
      </c>
      <c r="GJ321">
        <v>5.5918935111048905E-10</v>
      </c>
      <c r="GK321">
        <v>-0.17968596506812801</v>
      </c>
      <c r="GL321">
        <v>-4.5276668719836703E-2</v>
      </c>
      <c r="GM321">
        <v>3.5990739600394498E-3</v>
      </c>
      <c r="GN321">
        <v>-4.5187851206301597E-5</v>
      </c>
      <c r="GO321">
        <v>3</v>
      </c>
      <c r="GP321">
        <v>2215</v>
      </c>
      <c r="GQ321">
        <v>2</v>
      </c>
      <c r="GR321">
        <v>17</v>
      </c>
      <c r="GS321">
        <v>15709.3</v>
      </c>
      <c r="GT321">
        <v>15709.4</v>
      </c>
      <c r="GU321">
        <v>3.3850099999999999</v>
      </c>
      <c r="GV321">
        <v>2.2875999999999999</v>
      </c>
      <c r="GW321">
        <v>1.9982899999999999</v>
      </c>
      <c r="GX321">
        <v>2.7099600000000001</v>
      </c>
      <c r="GY321">
        <v>2.0935100000000002</v>
      </c>
      <c r="GZ321">
        <v>2.34375</v>
      </c>
      <c r="HA321">
        <v>32.709099999999999</v>
      </c>
      <c r="HB321">
        <v>15.1915</v>
      </c>
      <c r="HC321">
        <v>18</v>
      </c>
      <c r="HD321">
        <v>424.11200000000002</v>
      </c>
      <c r="HE321">
        <v>686.1</v>
      </c>
      <c r="HF321">
        <v>15.5014</v>
      </c>
      <c r="HG321">
        <v>25.772099999999998</v>
      </c>
      <c r="HH321">
        <v>30.000299999999999</v>
      </c>
      <c r="HI321">
        <v>25.523299999999999</v>
      </c>
      <c r="HJ321">
        <v>25.515000000000001</v>
      </c>
      <c r="HK321">
        <v>67.789299999999997</v>
      </c>
      <c r="HL321">
        <v>38.244999999999997</v>
      </c>
      <c r="HM321">
        <v>15.719900000000001</v>
      </c>
      <c r="HN321">
        <v>15.6532</v>
      </c>
      <c r="HO321">
        <v>1422.21</v>
      </c>
      <c r="HP321">
        <v>14.753500000000001</v>
      </c>
      <c r="HQ321">
        <v>98.069000000000003</v>
      </c>
      <c r="HR321">
        <v>100.214</v>
      </c>
    </row>
    <row r="322" spans="1:226" x14ac:dyDescent="0.2">
      <c r="A322">
        <v>306</v>
      </c>
      <c r="B322">
        <v>1657123966</v>
      </c>
      <c r="C322">
        <v>4085.5</v>
      </c>
      <c r="D322" t="s">
        <v>970</v>
      </c>
      <c r="E322" t="s">
        <v>971</v>
      </c>
      <c r="F322">
        <v>5</v>
      </c>
      <c r="G322" t="s">
        <v>1930</v>
      </c>
      <c r="H322" t="s">
        <v>353</v>
      </c>
      <c r="I322">
        <v>1657123958.4444399</v>
      </c>
      <c r="J322">
        <f t="shared" si="136"/>
        <v>4.6639701530005167E-3</v>
      </c>
      <c r="K322">
        <f t="shared" si="137"/>
        <v>4.6639701530005171</v>
      </c>
      <c r="L322">
        <f t="shared" si="138"/>
        <v>62.766308226343192</v>
      </c>
      <c r="M322">
        <f t="shared" si="139"/>
        <v>1357.9255555555601</v>
      </c>
      <c r="N322">
        <f t="shared" si="140"/>
        <v>975.02121943450913</v>
      </c>
      <c r="O322">
        <f t="shared" si="141"/>
        <v>72.213245718177888</v>
      </c>
      <c r="P322">
        <f t="shared" si="142"/>
        <v>100.57238740629629</v>
      </c>
      <c r="Q322">
        <f t="shared" si="143"/>
        <v>0.29553720516324283</v>
      </c>
      <c r="R322">
        <f t="shared" si="144"/>
        <v>3.7943885144721317</v>
      </c>
      <c r="S322">
        <f t="shared" si="145"/>
        <v>0.28331871356998933</v>
      </c>
      <c r="T322">
        <f t="shared" si="146"/>
        <v>0.17812988481887196</v>
      </c>
      <c r="U322">
        <f t="shared" si="147"/>
        <v>321.51576355555579</v>
      </c>
      <c r="V322">
        <f t="shared" si="148"/>
        <v>20.354825128140543</v>
      </c>
      <c r="W322">
        <f t="shared" si="149"/>
        <v>19.995062962963001</v>
      </c>
      <c r="X322">
        <f t="shared" si="150"/>
        <v>2.3458957641378713</v>
      </c>
      <c r="Y322">
        <f t="shared" si="151"/>
        <v>49.802384505761268</v>
      </c>
      <c r="Z322">
        <f t="shared" si="152"/>
        <v>1.1554921206123008</v>
      </c>
      <c r="AA322">
        <f t="shared" si="153"/>
        <v>2.3201542096415695</v>
      </c>
      <c r="AB322">
        <f t="shared" si="154"/>
        <v>1.1904036435255705</v>
      </c>
      <c r="AC322">
        <f t="shared" si="155"/>
        <v>-205.68108374732279</v>
      </c>
      <c r="AD322">
        <f t="shared" si="156"/>
        <v>-36.422076432598985</v>
      </c>
      <c r="AE322">
        <f t="shared" si="157"/>
        <v>-1.9280537163993672</v>
      </c>
      <c r="AF322">
        <f t="shared" si="158"/>
        <v>77.484549659234673</v>
      </c>
      <c r="AG322">
        <f t="shared" si="159"/>
        <v>195.81303433552176</v>
      </c>
      <c r="AH322">
        <f t="shared" si="160"/>
        <v>4.714237863228945</v>
      </c>
      <c r="AI322">
        <f t="shared" si="161"/>
        <v>62.766308226343192</v>
      </c>
      <c r="AJ322">
        <v>1428.9118910351999</v>
      </c>
      <c r="AK322">
        <v>1403.6605454545399</v>
      </c>
      <c r="AL322">
        <v>3.4878846698808701</v>
      </c>
      <c r="AM322">
        <v>66.878724272265899</v>
      </c>
      <c r="AN322">
        <f t="shared" si="162"/>
        <v>4.6639701530005171</v>
      </c>
      <c r="AO322">
        <v>14.799384383161801</v>
      </c>
      <c r="AP322">
        <v>15.5982118881119</v>
      </c>
      <c r="AQ322">
        <v>5.0991903849759303E-6</v>
      </c>
      <c r="AR322">
        <v>78.976408190119201</v>
      </c>
      <c r="AS322">
        <v>21</v>
      </c>
      <c r="AT322">
        <v>4</v>
      </c>
      <c r="AU322">
        <f t="shared" si="163"/>
        <v>1</v>
      </c>
      <c r="AV322">
        <f t="shared" si="164"/>
        <v>0</v>
      </c>
      <c r="AW322">
        <f t="shared" si="165"/>
        <v>40014.093235448294</v>
      </c>
      <c r="AX322">
        <f t="shared" si="166"/>
        <v>1999.9985185185201</v>
      </c>
      <c r="AY322">
        <f t="shared" si="167"/>
        <v>1681.1987555555568</v>
      </c>
      <c r="AZ322">
        <f t="shared" si="168"/>
        <v>0.84060000044444472</v>
      </c>
      <c r="BA322">
        <f t="shared" si="169"/>
        <v>0.16075800085777842</v>
      </c>
      <c r="BB322">
        <v>0.87</v>
      </c>
      <c r="BC322">
        <v>0.5</v>
      </c>
      <c r="BD322" t="s">
        <v>354</v>
      </c>
      <c r="BE322">
        <v>2</v>
      </c>
      <c r="BF322" t="b">
        <v>1</v>
      </c>
      <c r="BG322">
        <v>1657123958.4444399</v>
      </c>
      <c r="BH322">
        <v>1357.9255555555601</v>
      </c>
      <c r="BI322">
        <v>1393.11</v>
      </c>
      <c r="BJ322">
        <v>15.601422222222199</v>
      </c>
      <c r="BK322">
        <v>14.793962962963001</v>
      </c>
      <c r="BL322">
        <v>1358.40703703704</v>
      </c>
      <c r="BM322">
        <v>15.777037037036999</v>
      </c>
      <c r="BN322">
        <v>500.01277777777801</v>
      </c>
      <c r="BO322">
        <v>73.963259259259203</v>
      </c>
      <c r="BP322">
        <v>9.9996266666666694E-2</v>
      </c>
      <c r="BQ322">
        <v>19.817014814814801</v>
      </c>
      <c r="BR322">
        <v>19.995062962963001</v>
      </c>
      <c r="BS322">
        <v>999.9</v>
      </c>
      <c r="BT322">
        <v>0</v>
      </c>
      <c r="BU322">
        <v>0</v>
      </c>
      <c r="BV322">
        <v>9985.6992592592596</v>
      </c>
      <c r="BW322">
        <v>0</v>
      </c>
      <c r="BX322">
        <v>1357.7944444444399</v>
      </c>
      <c r="BY322">
        <v>-35.184629629629598</v>
      </c>
      <c r="BZ322">
        <v>1379.4474074074101</v>
      </c>
      <c r="CA322">
        <v>1414.02925925926</v>
      </c>
      <c r="CB322">
        <v>0.80745718518518494</v>
      </c>
      <c r="CC322">
        <v>1393.11</v>
      </c>
      <c r="CD322">
        <v>14.793962962963001</v>
      </c>
      <c r="CE322">
        <v>1.1539314814814801</v>
      </c>
      <c r="CF322">
        <v>1.0942099999999999</v>
      </c>
      <c r="CG322">
        <v>9.0201177777777808</v>
      </c>
      <c r="CH322">
        <v>8.2351111111111095</v>
      </c>
      <c r="CI322">
        <v>1999.9985185185201</v>
      </c>
      <c r="CJ322">
        <v>0.98000133333333295</v>
      </c>
      <c r="CK322">
        <v>1.9998822222222198E-2</v>
      </c>
      <c r="CL322">
        <v>0</v>
      </c>
      <c r="CM322">
        <v>2.5565925925925899</v>
      </c>
      <c r="CN322">
        <v>0</v>
      </c>
      <c r="CO322">
        <v>3857.3911111111101</v>
      </c>
      <c r="CP322">
        <v>16705.418518518502</v>
      </c>
      <c r="CQ322">
        <v>42.620333333333299</v>
      </c>
      <c r="CR322">
        <v>45.125</v>
      </c>
      <c r="CS322">
        <v>43.75</v>
      </c>
      <c r="CT322">
        <v>43.064333333333302</v>
      </c>
      <c r="CU322">
        <v>41.625</v>
      </c>
      <c r="CV322">
        <v>1959.9985185185201</v>
      </c>
      <c r="CW322">
        <v>40</v>
      </c>
      <c r="CX322">
        <v>0</v>
      </c>
      <c r="CY322">
        <v>1651535683.3</v>
      </c>
      <c r="CZ322">
        <v>0</v>
      </c>
      <c r="DA322">
        <v>0</v>
      </c>
      <c r="DB322" t="s">
        <v>355</v>
      </c>
      <c r="DC322">
        <v>1656181403.5999999</v>
      </c>
      <c r="DD322">
        <v>1656181398.0999999</v>
      </c>
      <c r="DE322">
        <v>0</v>
      </c>
      <c r="DF322">
        <v>2.3420000000000001</v>
      </c>
      <c r="DG322">
        <v>0.193</v>
      </c>
      <c r="DH322">
        <v>3.7240000000000002</v>
      </c>
      <c r="DI322">
        <v>0.24399999999999999</v>
      </c>
      <c r="DJ322">
        <v>420</v>
      </c>
      <c r="DK322">
        <v>22</v>
      </c>
      <c r="DL322">
        <v>0.28000000000000003</v>
      </c>
      <c r="DM322">
        <v>0.02</v>
      </c>
      <c r="DN322">
        <v>-35.040207317073197</v>
      </c>
      <c r="DO322">
        <v>-2.8698459930314302</v>
      </c>
      <c r="DP322">
        <v>0.50144563569365797</v>
      </c>
      <c r="DQ322">
        <v>0</v>
      </c>
      <c r="DR322">
        <v>0.80914851219512196</v>
      </c>
      <c r="DS322">
        <v>-4.5624543554005997E-2</v>
      </c>
      <c r="DT322">
        <v>7.8701787351382405E-3</v>
      </c>
      <c r="DU322">
        <v>1</v>
      </c>
      <c r="DV322">
        <v>1</v>
      </c>
      <c r="DW322">
        <v>2</v>
      </c>
      <c r="DX322" t="s">
        <v>362</v>
      </c>
      <c r="DY322">
        <v>2.8752399999999998</v>
      </c>
      <c r="DZ322">
        <v>2.7163300000000001</v>
      </c>
      <c r="EA322">
        <v>0.16936999999999999</v>
      </c>
      <c r="EB322">
        <v>0.171516</v>
      </c>
      <c r="EC322">
        <v>6.3132499999999994E-2</v>
      </c>
      <c r="ED322">
        <v>5.9996500000000001E-2</v>
      </c>
      <c r="EE322">
        <v>23793.4</v>
      </c>
      <c r="EF322">
        <v>20337.900000000001</v>
      </c>
      <c r="EG322">
        <v>25638.9</v>
      </c>
      <c r="EH322">
        <v>23902</v>
      </c>
      <c r="EI322">
        <v>40997.599999999999</v>
      </c>
      <c r="EJ322">
        <v>37178.300000000003</v>
      </c>
      <c r="EK322">
        <v>46327.8</v>
      </c>
      <c r="EL322">
        <v>42616.2</v>
      </c>
      <c r="EM322">
        <v>1.8077700000000001</v>
      </c>
      <c r="EN322">
        <v>2.19922</v>
      </c>
      <c r="EO322">
        <v>3.12477E-2</v>
      </c>
      <c r="EP322">
        <v>0</v>
      </c>
      <c r="EQ322">
        <v>19.4697</v>
      </c>
      <c r="ER322">
        <v>999.9</v>
      </c>
      <c r="ES322">
        <v>40.581000000000003</v>
      </c>
      <c r="ET322">
        <v>28.015999999999998</v>
      </c>
      <c r="EU322">
        <v>20.837700000000002</v>
      </c>
      <c r="EV322">
        <v>51.997399999999999</v>
      </c>
      <c r="EW322">
        <v>36.013599999999997</v>
      </c>
      <c r="EX322">
        <v>2</v>
      </c>
      <c r="EY322">
        <v>-0.100976</v>
      </c>
      <c r="EZ322">
        <v>3.9917699999999998</v>
      </c>
      <c r="FA322">
        <v>20.1996</v>
      </c>
      <c r="FB322">
        <v>5.2336099999999997</v>
      </c>
      <c r="FC322">
        <v>11.992000000000001</v>
      </c>
      <c r="FD322">
        <v>4.9570999999999996</v>
      </c>
      <c r="FE322">
        <v>3.3039499999999999</v>
      </c>
      <c r="FF322">
        <v>316.8</v>
      </c>
      <c r="FG322">
        <v>9999</v>
      </c>
      <c r="FH322">
        <v>9999</v>
      </c>
      <c r="FI322">
        <v>4190.3999999999996</v>
      </c>
      <c r="FJ322">
        <v>1.86829</v>
      </c>
      <c r="FK322">
        <v>1.8638999999999999</v>
      </c>
      <c r="FL322">
        <v>1.87157</v>
      </c>
      <c r="FM322">
        <v>1.8623400000000001</v>
      </c>
      <c r="FN322">
        <v>1.8618699999999999</v>
      </c>
      <c r="FO322">
        <v>1.86829</v>
      </c>
      <c r="FP322">
        <v>1.8584400000000001</v>
      </c>
      <c r="FQ322">
        <v>1.8649199999999999</v>
      </c>
      <c r="FR322">
        <v>5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-0.46</v>
      </c>
      <c r="GF322">
        <v>-0.1757</v>
      </c>
      <c r="GG322">
        <v>-0.25096208036330597</v>
      </c>
      <c r="GH322">
        <v>1.40043110155519E-5</v>
      </c>
      <c r="GI322">
        <v>-8.9464880026576905E-7</v>
      </c>
      <c r="GJ322">
        <v>5.5918935111048905E-10</v>
      </c>
      <c r="GK322">
        <v>-0.17968596506812801</v>
      </c>
      <c r="GL322">
        <v>-4.5276668719836703E-2</v>
      </c>
      <c r="GM322">
        <v>3.5990739600394498E-3</v>
      </c>
      <c r="GN322">
        <v>-4.5187851206301597E-5</v>
      </c>
      <c r="GO322">
        <v>3</v>
      </c>
      <c r="GP322">
        <v>2215</v>
      </c>
      <c r="GQ322">
        <v>2</v>
      </c>
      <c r="GR322">
        <v>17</v>
      </c>
      <c r="GS322">
        <v>15709.4</v>
      </c>
      <c r="GT322">
        <v>15709.5</v>
      </c>
      <c r="GU322">
        <v>3.4106399999999999</v>
      </c>
      <c r="GV322">
        <v>2.2912599999999999</v>
      </c>
      <c r="GW322">
        <v>1.9982899999999999</v>
      </c>
      <c r="GX322">
        <v>2.7087400000000001</v>
      </c>
      <c r="GY322">
        <v>2.0935100000000002</v>
      </c>
      <c r="GZ322">
        <v>2.3815900000000001</v>
      </c>
      <c r="HA322">
        <v>32.709099999999999</v>
      </c>
      <c r="HB322">
        <v>15.182700000000001</v>
      </c>
      <c r="HC322">
        <v>18</v>
      </c>
      <c r="HD322">
        <v>424.16699999999997</v>
      </c>
      <c r="HE322">
        <v>685.99800000000005</v>
      </c>
      <c r="HF322">
        <v>15.6303</v>
      </c>
      <c r="HG322">
        <v>25.7803</v>
      </c>
      <c r="HH322">
        <v>29.999500000000001</v>
      </c>
      <c r="HI322">
        <v>25.530899999999999</v>
      </c>
      <c r="HJ322">
        <v>25.523499999999999</v>
      </c>
      <c r="HK322">
        <v>68.263099999999994</v>
      </c>
      <c r="HL322">
        <v>38.244999999999997</v>
      </c>
      <c r="HM322">
        <v>15.719900000000001</v>
      </c>
      <c r="HN322">
        <v>15.6599</v>
      </c>
      <c r="HO322">
        <v>1442.38</v>
      </c>
      <c r="HP322">
        <v>14.7517</v>
      </c>
      <c r="HQ322">
        <v>98.067800000000005</v>
      </c>
      <c r="HR322">
        <v>100.212</v>
      </c>
    </row>
    <row r="323" spans="1:226" x14ac:dyDescent="0.2">
      <c r="A323">
        <v>307</v>
      </c>
      <c r="B323">
        <v>1657123971.5</v>
      </c>
      <c r="C323">
        <v>4091</v>
      </c>
      <c r="D323" t="s">
        <v>972</v>
      </c>
      <c r="E323" t="s">
        <v>973</v>
      </c>
      <c r="F323">
        <v>5</v>
      </c>
      <c r="G323" t="s">
        <v>1931</v>
      </c>
      <c r="H323" t="s">
        <v>353</v>
      </c>
      <c r="I323">
        <v>1657123963.7321401</v>
      </c>
      <c r="J323">
        <f t="shared" si="136"/>
        <v>4.7339742545636975E-3</v>
      </c>
      <c r="K323">
        <f t="shared" si="137"/>
        <v>4.7339742545636971</v>
      </c>
      <c r="L323">
        <f t="shared" si="138"/>
        <v>63.926906618970264</v>
      </c>
      <c r="M323">
        <f t="shared" si="139"/>
        <v>1375.62392857143</v>
      </c>
      <c r="N323">
        <f t="shared" si="140"/>
        <v>991.17259719285391</v>
      </c>
      <c r="O323">
        <f t="shared" si="141"/>
        <v>73.410046187104072</v>
      </c>
      <c r="P323">
        <f t="shared" si="142"/>
        <v>101.88398712647775</v>
      </c>
      <c r="Q323">
        <f t="shared" si="143"/>
        <v>0.30022737252255194</v>
      </c>
      <c r="R323">
        <f t="shared" si="144"/>
        <v>3.7931810076092272</v>
      </c>
      <c r="S323">
        <f t="shared" si="145"/>
        <v>0.28762304837475289</v>
      </c>
      <c r="T323">
        <f t="shared" si="146"/>
        <v>0.18085275782250618</v>
      </c>
      <c r="U323">
        <f t="shared" si="147"/>
        <v>321.51486000000045</v>
      </c>
      <c r="V323">
        <f t="shared" si="148"/>
        <v>20.340095307969683</v>
      </c>
      <c r="W323">
        <f t="shared" si="149"/>
        <v>19.9921964285714</v>
      </c>
      <c r="X323">
        <f t="shared" si="150"/>
        <v>2.3454793571500305</v>
      </c>
      <c r="Y323">
        <f t="shared" si="151"/>
        <v>49.794748475735609</v>
      </c>
      <c r="Z323">
        <f t="shared" si="152"/>
        <v>1.1552755114868962</v>
      </c>
      <c r="AA323">
        <f t="shared" si="153"/>
        <v>2.3200750015834468</v>
      </c>
      <c r="AB323">
        <f t="shared" si="154"/>
        <v>1.1902038456631343</v>
      </c>
      <c r="AC323">
        <f t="shared" si="155"/>
        <v>-208.76826462625905</v>
      </c>
      <c r="AD323">
        <f t="shared" si="156"/>
        <v>-35.936867265698673</v>
      </c>
      <c r="AE323">
        <f t="shared" si="157"/>
        <v>-1.9029407764689206</v>
      </c>
      <c r="AF323">
        <f t="shared" si="158"/>
        <v>74.906787331573781</v>
      </c>
      <c r="AG323">
        <f t="shared" si="159"/>
        <v>194.38472444175659</v>
      </c>
      <c r="AH323">
        <f t="shared" si="160"/>
        <v>4.7064768664476917</v>
      </c>
      <c r="AI323">
        <f t="shared" si="161"/>
        <v>63.926906618970264</v>
      </c>
      <c r="AJ323">
        <v>1446.4350915099601</v>
      </c>
      <c r="AK323">
        <v>1421.87672727273</v>
      </c>
      <c r="AL323">
        <v>3.2667758190425298</v>
      </c>
      <c r="AM323">
        <v>66.878724272265899</v>
      </c>
      <c r="AN323">
        <f t="shared" si="162"/>
        <v>4.7339742545636971</v>
      </c>
      <c r="AO323">
        <v>14.784679407407801</v>
      </c>
      <c r="AP323">
        <v>15.5955517482518</v>
      </c>
      <c r="AQ323">
        <v>-5.85454349793273E-6</v>
      </c>
      <c r="AR323">
        <v>78.976408190119201</v>
      </c>
      <c r="AS323">
        <v>21</v>
      </c>
      <c r="AT323">
        <v>4</v>
      </c>
      <c r="AU323">
        <f t="shared" si="163"/>
        <v>1</v>
      </c>
      <c r="AV323">
        <f t="shared" si="164"/>
        <v>0</v>
      </c>
      <c r="AW323">
        <f t="shared" si="165"/>
        <v>39998.142382903417</v>
      </c>
      <c r="AX323">
        <f t="shared" si="166"/>
        <v>1999.99285714286</v>
      </c>
      <c r="AY323">
        <f t="shared" si="167"/>
        <v>1681.1940000000025</v>
      </c>
      <c r="AZ323">
        <f t="shared" si="168"/>
        <v>0.84060000214286479</v>
      </c>
      <c r="BA323">
        <f t="shared" si="169"/>
        <v>0.16075800413572905</v>
      </c>
      <c r="BB323">
        <v>0.87</v>
      </c>
      <c r="BC323">
        <v>0.5</v>
      </c>
      <c r="BD323" t="s">
        <v>354</v>
      </c>
      <c r="BE323">
        <v>2</v>
      </c>
      <c r="BF323" t="b">
        <v>1</v>
      </c>
      <c r="BG323">
        <v>1657123963.7321401</v>
      </c>
      <c r="BH323">
        <v>1375.62392857143</v>
      </c>
      <c r="BI323">
        <v>1410.5725</v>
      </c>
      <c r="BJ323">
        <v>15.598375000000001</v>
      </c>
      <c r="BK323">
        <v>14.792242857142901</v>
      </c>
      <c r="BL323">
        <v>1376.09321428571</v>
      </c>
      <c r="BM323">
        <v>15.7740892857143</v>
      </c>
      <c r="BN323">
        <v>500.01296428571402</v>
      </c>
      <c r="BO323">
        <v>73.963821428571407</v>
      </c>
      <c r="BP323">
        <v>0.100016085714286</v>
      </c>
      <c r="BQ323">
        <v>19.8164642857143</v>
      </c>
      <c r="BR323">
        <v>19.9921964285714</v>
      </c>
      <c r="BS323">
        <v>999.9</v>
      </c>
      <c r="BT323">
        <v>0</v>
      </c>
      <c r="BU323">
        <v>0</v>
      </c>
      <c r="BV323">
        <v>9981.4521428571406</v>
      </c>
      <c r="BW323">
        <v>0</v>
      </c>
      <c r="BX323">
        <v>1358.5621428571401</v>
      </c>
      <c r="BY323">
        <v>-34.948528571428596</v>
      </c>
      <c r="BZ323">
        <v>1397.4217857142901</v>
      </c>
      <c r="CA323">
        <v>1431.7514285714301</v>
      </c>
      <c r="CB323">
        <v>0.80612239285714304</v>
      </c>
      <c r="CC323">
        <v>1410.5725</v>
      </c>
      <c r="CD323">
        <v>14.792242857142901</v>
      </c>
      <c r="CE323">
        <v>1.15371535714286</v>
      </c>
      <c r="CF323">
        <v>1.09409142857143</v>
      </c>
      <c r="CG323">
        <v>9.0173367857142903</v>
      </c>
      <c r="CH323">
        <v>8.2335185714285704</v>
      </c>
      <c r="CI323">
        <v>1999.99285714286</v>
      </c>
      <c r="CJ323">
        <v>0.98000117857142899</v>
      </c>
      <c r="CK323">
        <v>1.99989821428571E-2</v>
      </c>
      <c r="CL323">
        <v>0</v>
      </c>
      <c r="CM323">
        <v>2.5686</v>
      </c>
      <c r="CN323">
        <v>0</v>
      </c>
      <c r="CO323">
        <v>3858.9807142857098</v>
      </c>
      <c r="CP323">
        <v>16705.3607142857</v>
      </c>
      <c r="CQ323">
        <v>42.6205</v>
      </c>
      <c r="CR323">
        <v>45.129428571428598</v>
      </c>
      <c r="CS323">
        <v>43.75</v>
      </c>
      <c r="CT323">
        <v>43.068750000000001</v>
      </c>
      <c r="CU323">
        <v>41.625</v>
      </c>
      <c r="CV323">
        <v>1959.99285714286</v>
      </c>
      <c r="CW323">
        <v>40</v>
      </c>
      <c r="CX323">
        <v>0</v>
      </c>
      <c r="CY323">
        <v>1651535688.7</v>
      </c>
      <c r="CZ323">
        <v>0</v>
      </c>
      <c r="DA323">
        <v>0</v>
      </c>
      <c r="DB323" t="s">
        <v>355</v>
      </c>
      <c r="DC323">
        <v>1656181403.5999999</v>
      </c>
      <c r="DD323">
        <v>1656181398.0999999</v>
      </c>
      <c r="DE323">
        <v>0</v>
      </c>
      <c r="DF323">
        <v>2.3420000000000001</v>
      </c>
      <c r="DG323">
        <v>0.193</v>
      </c>
      <c r="DH323">
        <v>3.7240000000000002</v>
      </c>
      <c r="DI323">
        <v>0.24399999999999999</v>
      </c>
      <c r="DJ323">
        <v>420</v>
      </c>
      <c r="DK323">
        <v>22</v>
      </c>
      <c r="DL323">
        <v>0.28000000000000003</v>
      </c>
      <c r="DM323">
        <v>0.02</v>
      </c>
      <c r="DN323">
        <v>-35.004348780487803</v>
      </c>
      <c r="DO323">
        <v>1.7580397212543</v>
      </c>
      <c r="DP323">
        <v>0.478793753205145</v>
      </c>
      <c r="DQ323">
        <v>0</v>
      </c>
      <c r="DR323">
        <v>0.80872285365853702</v>
      </c>
      <c r="DS323">
        <v>-1.9827052264808201E-2</v>
      </c>
      <c r="DT323">
        <v>6.5963843258035103E-3</v>
      </c>
      <c r="DU323">
        <v>1</v>
      </c>
      <c r="DV323">
        <v>1</v>
      </c>
      <c r="DW323">
        <v>2</v>
      </c>
      <c r="DX323" t="s">
        <v>362</v>
      </c>
      <c r="DY323">
        <v>2.8752200000000001</v>
      </c>
      <c r="DZ323">
        <v>2.7164100000000002</v>
      </c>
      <c r="EA323">
        <v>0.17070099999999999</v>
      </c>
      <c r="EB323">
        <v>0.17283000000000001</v>
      </c>
      <c r="EC323">
        <v>6.31221E-2</v>
      </c>
      <c r="ED323">
        <v>6.00025E-2</v>
      </c>
      <c r="EE323">
        <v>23754.6</v>
      </c>
      <c r="EF323">
        <v>20305.400000000001</v>
      </c>
      <c r="EG323">
        <v>25638.2</v>
      </c>
      <c r="EH323">
        <v>23901.7</v>
      </c>
      <c r="EI323">
        <v>40996.800000000003</v>
      </c>
      <c r="EJ323">
        <v>37178</v>
      </c>
      <c r="EK323">
        <v>46326.3</v>
      </c>
      <c r="EL323">
        <v>42616</v>
      </c>
      <c r="EM323">
        <v>1.80742</v>
      </c>
      <c r="EN323">
        <v>2.1990699999999999</v>
      </c>
      <c r="EO323">
        <v>3.1571799999999997E-2</v>
      </c>
      <c r="EP323">
        <v>0</v>
      </c>
      <c r="EQ323">
        <v>19.470400000000001</v>
      </c>
      <c r="ER323">
        <v>999.9</v>
      </c>
      <c r="ES323">
        <v>40.557000000000002</v>
      </c>
      <c r="ET323">
        <v>28.015999999999998</v>
      </c>
      <c r="EU323">
        <v>20.827300000000001</v>
      </c>
      <c r="EV323">
        <v>52.337400000000002</v>
      </c>
      <c r="EW323">
        <v>35.993600000000001</v>
      </c>
      <c r="EX323">
        <v>2</v>
      </c>
      <c r="EY323">
        <v>-0.164192</v>
      </c>
      <c r="EZ323">
        <v>4.20852</v>
      </c>
      <c r="FA323">
        <v>20.195699999999999</v>
      </c>
      <c r="FB323">
        <v>5.23346</v>
      </c>
      <c r="FC323">
        <v>11.992000000000001</v>
      </c>
      <c r="FD323">
        <v>4.9569999999999999</v>
      </c>
      <c r="FE323">
        <v>3.3039800000000001</v>
      </c>
      <c r="FF323">
        <v>316.8</v>
      </c>
      <c r="FG323">
        <v>9999</v>
      </c>
      <c r="FH323">
        <v>9999</v>
      </c>
      <c r="FI323">
        <v>4190.7</v>
      </c>
      <c r="FJ323">
        <v>1.86829</v>
      </c>
      <c r="FK323">
        <v>1.86389</v>
      </c>
      <c r="FL323">
        <v>1.8715999999999999</v>
      </c>
      <c r="FM323">
        <v>1.8623400000000001</v>
      </c>
      <c r="FN323">
        <v>1.8618600000000001</v>
      </c>
      <c r="FO323">
        <v>1.86829</v>
      </c>
      <c r="FP323">
        <v>1.8584099999999999</v>
      </c>
      <c r="FQ323">
        <v>1.8649199999999999</v>
      </c>
      <c r="FR323">
        <v>5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-0.45</v>
      </c>
      <c r="GF323">
        <v>-0.17580000000000001</v>
      </c>
      <c r="GG323">
        <v>-0.25096208036330597</v>
      </c>
      <c r="GH323">
        <v>1.40043110155519E-5</v>
      </c>
      <c r="GI323">
        <v>-8.9464880026576905E-7</v>
      </c>
      <c r="GJ323">
        <v>5.5918935111048905E-10</v>
      </c>
      <c r="GK323">
        <v>-0.17968596506812801</v>
      </c>
      <c r="GL323">
        <v>-4.5276668719836703E-2</v>
      </c>
      <c r="GM323">
        <v>3.5990739600394498E-3</v>
      </c>
      <c r="GN323">
        <v>-4.5187851206301597E-5</v>
      </c>
      <c r="GO323">
        <v>3</v>
      </c>
      <c r="GP323">
        <v>2215</v>
      </c>
      <c r="GQ323">
        <v>2</v>
      </c>
      <c r="GR323">
        <v>17</v>
      </c>
      <c r="GS323">
        <v>15709.5</v>
      </c>
      <c r="GT323">
        <v>15709.6</v>
      </c>
      <c r="GU323">
        <v>3.44238</v>
      </c>
      <c r="GV323">
        <v>2.2875999999999999</v>
      </c>
      <c r="GW323">
        <v>1.9982899999999999</v>
      </c>
      <c r="GX323">
        <v>2.7087400000000001</v>
      </c>
      <c r="GY323">
        <v>2.0935100000000002</v>
      </c>
      <c r="GZ323">
        <v>2.3791500000000001</v>
      </c>
      <c r="HA323">
        <v>32.709099999999999</v>
      </c>
      <c r="HB323">
        <v>15.182700000000001</v>
      </c>
      <c r="HC323">
        <v>18</v>
      </c>
      <c r="HD323">
        <v>424.06</v>
      </c>
      <c r="HE323">
        <v>686.00800000000004</v>
      </c>
      <c r="HF323">
        <v>15.675599999999999</v>
      </c>
      <c r="HG323">
        <v>25.790099999999999</v>
      </c>
      <c r="HH323">
        <v>30.000699999999998</v>
      </c>
      <c r="HI323">
        <v>25.5428</v>
      </c>
      <c r="HJ323">
        <v>25.534300000000002</v>
      </c>
      <c r="HK323">
        <v>68.943399999999997</v>
      </c>
      <c r="HL323">
        <v>38.244999999999997</v>
      </c>
      <c r="HM323">
        <v>15.719900000000001</v>
      </c>
      <c r="HN323">
        <v>15.6676</v>
      </c>
      <c r="HO323">
        <v>1455.82</v>
      </c>
      <c r="HP323">
        <v>14.754</v>
      </c>
      <c r="HQ323">
        <v>98.064899999999994</v>
      </c>
      <c r="HR323">
        <v>100.211</v>
      </c>
    </row>
    <row r="324" spans="1:226" x14ac:dyDescent="0.2">
      <c r="A324">
        <v>308</v>
      </c>
      <c r="B324">
        <v>1657123976</v>
      </c>
      <c r="C324">
        <v>4095.5</v>
      </c>
      <c r="D324" t="s">
        <v>974</v>
      </c>
      <c r="E324" t="s">
        <v>975</v>
      </c>
      <c r="F324">
        <v>5</v>
      </c>
      <c r="G324" t="s">
        <v>1932</v>
      </c>
      <c r="H324" t="s">
        <v>353</v>
      </c>
      <c r="I324">
        <v>1657123968.17857</v>
      </c>
      <c r="J324">
        <f t="shared" si="136"/>
        <v>4.698488976462239E-3</v>
      </c>
      <c r="K324">
        <f t="shared" si="137"/>
        <v>4.6984889764622393</v>
      </c>
      <c r="L324">
        <f t="shared" si="138"/>
        <v>64.714355598897924</v>
      </c>
      <c r="M324">
        <f t="shared" si="139"/>
        <v>1390.4171428571401</v>
      </c>
      <c r="N324">
        <f t="shared" si="140"/>
        <v>998.58101819127512</v>
      </c>
      <c r="O324">
        <f t="shared" si="141"/>
        <v>73.958631597728186</v>
      </c>
      <c r="P324">
        <f t="shared" si="142"/>
        <v>102.97947523777147</v>
      </c>
      <c r="Q324">
        <f t="shared" si="143"/>
        <v>0.29785510616890715</v>
      </c>
      <c r="R324">
        <f t="shared" si="144"/>
        <v>3.7961136379874869</v>
      </c>
      <c r="S324">
        <f t="shared" si="145"/>
        <v>0.28545391472137449</v>
      </c>
      <c r="T324">
        <f t="shared" si="146"/>
        <v>0.17947986909350361</v>
      </c>
      <c r="U324">
        <f t="shared" si="147"/>
        <v>321.51611399999928</v>
      </c>
      <c r="V324">
        <f t="shared" si="148"/>
        <v>20.345119272569605</v>
      </c>
      <c r="W324">
        <f t="shared" si="149"/>
        <v>19.991928571428598</v>
      </c>
      <c r="X324">
        <f t="shared" si="150"/>
        <v>2.3454404502033506</v>
      </c>
      <c r="Y324">
        <f t="shared" si="151"/>
        <v>49.796486211569423</v>
      </c>
      <c r="Z324">
        <f t="shared" si="152"/>
        <v>1.155182525538065</v>
      </c>
      <c r="AA324">
        <f t="shared" si="153"/>
        <v>2.3198073065438032</v>
      </c>
      <c r="AB324">
        <f t="shared" si="154"/>
        <v>1.1902579246652856</v>
      </c>
      <c r="AC324">
        <f t="shared" si="155"/>
        <v>-207.20336386198474</v>
      </c>
      <c r="AD324">
        <f t="shared" si="156"/>
        <v>-36.290639111355688</v>
      </c>
      <c r="AE324">
        <f t="shared" si="157"/>
        <v>-1.9201683309189499</v>
      </c>
      <c r="AF324">
        <f t="shared" si="158"/>
        <v>76.101942695739893</v>
      </c>
      <c r="AG324">
        <f t="shared" si="159"/>
        <v>194.13473562053792</v>
      </c>
      <c r="AH324">
        <f t="shared" si="160"/>
        <v>4.7096702371846302</v>
      </c>
      <c r="AI324">
        <f t="shared" si="161"/>
        <v>64.714355598897924</v>
      </c>
      <c r="AJ324">
        <v>1461.78836421859</v>
      </c>
      <c r="AK324">
        <v>1436.87393939394</v>
      </c>
      <c r="AL324">
        <v>3.3199524240290699</v>
      </c>
      <c r="AM324">
        <v>66.878724272265899</v>
      </c>
      <c r="AN324">
        <f t="shared" si="162"/>
        <v>4.6984889764622393</v>
      </c>
      <c r="AO324">
        <v>14.788926903302</v>
      </c>
      <c r="AP324">
        <v>15.593676923076901</v>
      </c>
      <c r="AQ324">
        <v>1.00719961895074E-5</v>
      </c>
      <c r="AR324">
        <v>78.976408190119201</v>
      </c>
      <c r="AS324">
        <v>21</v>
      </c>
      <c r="AT324">
        <v>4</v>
      </c>
      <c r="AU324">
        <f t="shared" si="163"/>
        <v>1</v>
      </c>
      <c r="AV324">
        <f t="shared" si="164"/>
        <v>0</v>
      </c>
      <c r="AW324">
        <f t="shared" si="165"/>
        <v>40037.34780934755</v>
      </c>
      <c r="AX324">
        <f t="shared" si="166"/>
        <v>2000.00071428571</v>
      </c>
      <c r="AY324">
        <f t="shared" si="167"/>
        <v>1681.2005999999963</v>
      </c>
      <c r="AZ324">
        <f t="shared" si="168"/>
        <v>0.84059999978571431</v>
      </c>
      <c r="BA324">
        <f t="shared" si="169"/>
        <v>0.1607579995864287</v>
      </c>
      <c r="BB324">
        <v>0.87</v>
      </c>
      <c r="BC324">
        <v>0.5</v>
      </c>
      <c r="BD324" t="s">
        <v>354</v>
      </c>
      <c r="BE324">
        <v>2</v>
      </c>
      <c r="BF324" t="b">
        <v>1</v>
      </c>
      <c r="BG324">
        <v>1657123968.17857</v>
      </c>
      <c r="BH324">
        <v>1390.4171428571401</v>
      </c>
      <c r="BI324">
        <v>1425.3364285714299</v>
      </c>
      <c r="BJ324">
        <v>15.5971428571429</v>
      </c>
      <c r="BK324">
        <v>14.7904321428571</v>
      </c>
      <c r="BL324">
        <v>1390.8746428571401</v>
      </c>
      <c r="BM324">
        <v>15.7729</v>
      </c>
      <c r="BN324">
        <v>499.99400000000003</v>
      </c>
      <c r="BO324">
        <v>73.963814285714307</v>
      </c>
      <c r="BP324">
        <v>9.9912392857142804E-2</v>
      </c>
      <c r="BQ324">
        <v>19.814603571428599</v>
      </c>
      <c r="BR324">
        <v>19.991928571428598</v>
      </c>
      <c r="BS324">
        <v>999.9</v>
      </c>
      <c r="BT324">
        <v>0</v>
      </c>
      <c r="BU324">
        <v>0</v>
      </c>
      <c r="BV324">
        <v>9991.5842857142907</v>
      </c>
      <c r="BW324">
        <v>0</v>
      </c>
      <c r="BX324">
        <v>1359.1524999999999</v>
      </c>
      <c r="BY324">
        <v>-34.918967857142903</v>
      </c>
      <c r="BZ324">
        <v>1412.4475</v>
      </c>
      <c r="CA324">
        <v>1446.7342857142901</v>
      </c>
      <c r="CB324">
        <v>0.80670553571428605</v>
      </c>
      <c r="CC324">
        <v>1425.3364285714299</v>
      </c>
      <c r="CD324">
        <v>14.7904321428571</v>
      </c>
      <c r="CE324">
        <v>1.15362392857143</v>
      </c>
      <c r="CF324">
        <v>1.0939574999999999</v>
      </c>
      <c r="CG324">
        <v>9.0161692857142892</v>
      </c>
      <c r="CH324">
        <v>8.2317157142857091</v>
      </c>
      <c r="CI324">
        <v>2000.00071428571</v>
      </c>
      <c r="CJ324">
        <v>0.98000139285714305</v>
      </c>
      <c r="CK324">
        <v>1.9998760714285701E-2</v>
      </c>
      <c r="CL324">
        <v>0</v>
      </c>
      <c r="CM324">
        <v>2.5513857142857099</v>
      </c>
      <c r="CN324">
        <v>0</v>
      </c>
      <c r="CO324">
        <v>3859.7985714285701</v>
      </c>
      <c r="CP324">
        <v>16705.424999999999</v>
      </c>
      <c r="CQ324">
        <v>42.625</v>
      </c>
      <c r="CR324">
        <v>45.1316428571429</v>
      </c>
      <c r="CS324">
        <v>43.752214285714302</v>
      </c>
      <c r="CT324">
        <v>43.070999999999998</v>
      </c>
      <c r="CU324">
        <v>41.629428571428598</v>
      </c>
      <c r="CV324">
        <v>1960.00071428571</v>
      </c>
      <c r="CW324">
        <v>40</v>
      </c>
      <c r="CX324">
        <v>0</v>
      </c>
      <c r="CY324">
        <v>1651535692.9000001</v>
      </c>
      <c r="CZ324">
        <v>0</v>
      </c>
      <c r="DA324">
        <v>0</v>
      </c>
      <c r="DB324" t="s">
        <v>355</v>
      </c>
      <c r="DC324">
        <v>1656181403.5999999</v>
      </c>
      <c r="DD324">
        <v>1656181398.0999999</v>
      </c>
      <c r="DE324">
        <v>0</v>
      </c>
      <c r="DF324">
        <v>2.3420000000000001</v>
      </c>
      <c r="DG324">
        <v>0.193</v>
      </c>
      <c r="DH324">
        <v>3.7240000000000002</v>
      </c>
      <c r="DI324">
        <v>0.24399999999999999</v>
      </c>
      <c r="DJ324">
        <v>420</v>
      </c>
      <c r="DK324">
        <v>22</v>
      </c>
      <c r="DL324">
        <v>0.28000000000000003</v>
      </c>
      <c r="DM324">
        <v>0.02</v>
      </c>
      <c r="DN324">
        <v>-34.9018341463415</v>
      </c>
      <c r="DO324">
        <v>0.85911637630657101</v>
      </c>
      <c r="DP324">
        <v>0.44227466888401601</v>
      </c>
      <c r="DQ324">
        <v>0</v>
      </c>
      <c r="DR324">
        <v>0.80649112195121997</v>
      </c>
      <c r="DS324">
        <v>1.27693379790944E-2</v>
      </c>
      <c r="DT324">
        <v>4.6143375985002203E-3</v>
      </c>
      <c r="DU324">
        <v>1</v>
      </c>
      <c r="DV324">
        <v>1</v>
      </c>
      <c r="DW324">
        <v>2</v>
      </c>
      <c r="DX324" t="s">
        <v>362</v>
      </c>
      <c r="DY324">
        <v>2.8750300000000002</v>
      </c>
      <c r="DZ324">
        <v>2.7164600000000001</v>
      </c>
      <c r="EA324">
        <v>0.17178499999999999</v>
      </c>
      <c r="EB324">
        <v>0.17388500000000001</v>
      </c>
      <c r="EC324">
        <v>6.3111200000000006E-2</v>
      </c>
      <c r="ED324">
        <v>6.0004000000000002E-2</v>
      </c>
      <c r="EE324">
        <v>23723</v>
      </c>
      <c r="EF324">
        <v>20279.8</v>
      </c>
      <c r="EG324">
        <v>25637.599999999999</v>
      </c>
      <c r="EH324">
        <v>23902.1</v>
      </c>
      <c r="EI324">
        <v>40996.9</v>
      </c>
      <c r="EJ324">
        <v>37178.199999999997</v>
      </c>
      <c r="EK324">
        <v>46325.9</v>
      </c>
      <c r="EL324">
        <v>42616.3</v>
      </c>
      <c r="EM324">
        <v>1.8071999999999999</v>
      </c>
      <c r="EN324">
        <v>2.1990699999999999</v>
      </c>
      <c r="EO324">
        <v>3.2104599999999997E-2</v>
      </c>
      <c r="EP324">
        <v>0</v>
      </c>
      <c r="EQ324">
        <v>19.4726</v>
      </c>
      <c r="ER324">
        <v>999.9</v>
      </c>
      <c r="ES324">
        <v>40.557000000000002</v>
      </c>
      <c r="ET324">
        <v>28.047000000000001</v>
      </c>
      <c r="EU324">
        <v>20.8659</v>
      </c>
      <c r="EV324">
        <v>52.077399999999997</v>
      </c>
      <c r="EW324">
        <v>36.041699999999999</v>
      </c>
      <c r="EX324">
        <v>2</v>
      </c>
      <c r="EY324">
        <v>-9.8445099999999994E-2</v>
      </c>
      <c r="EZ324">
        <v>4.2416799999999997</v>
      </c>
      <c r="FA324">
        <v>20.1935</v>
      </c>
      <c r="FB324">
        <v>5.2336099999999997</v>
      </c>
      <c r="FC324">
        <v>11.992000000000001</v>
      </c>
      <c r="FD324">
        <v>4.9570999999999996</v>
      </c>
      <c r="FE324">
        <v>3.3039800000000001</v>
      </c>
      <c r="FF324">
        <v>316.8</v>
      </c>
      <c r="FG324">
        <v>9999</v>
      </c>
      <c r="FH324">
        <v>9999</v>
      </c>
      <c r="FI324">
        <v>4190.7</v>
      </c>
      <c r="FJ324">
        <v>1.86829</v>
      </c>
      <c r="FK324">
        <v>1.86388</v>
      </c>
      <c r="FL324">
        <v>1.8715900000000001</v>
      </c>
      <c r="FM324">
        <v>1.8623400000000001</v>
      </c>
      <c r="FN324">
        <v>1.8618699999999999</v>
      </c>
      <c r="FO324">
        <v>1.8682799999999999</v>
      </c>
      <c r="FP324">
        <v>1.85843</v>
      </c>
      <c r="FQ324">
        <v>1.8649199999999999</v>
      </c>
      <c r="FR324">
        <v>5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-0.44</v>
      </c>
      <c r="GF324">
        <v>-0.1759</v>
      </c>
      <c r="GG324">
        <v>-0.25096208036330597</v>
      </c>
      <c r="GH324">
        <v>1.40043110155519E-5</v>
      </c>
      <c r="GI324">
        <v>-8.9464880026576905E-7</v>
      </c>
      <c r="GJ324">
        <v>5.5918935111048905E-10</v>
      </c>
      <c r="GK324">
        <v>-0.17968596506812801</v>
      </c>
      <c r="GL324">
        <v>-4.5276668719836703E-2</v>
      </c>
      <c r="GM324">
        <v>3.5990739600394498E-3</v>
      </c>
      <c r="GN324">
        <v>-4.5187851206301597E-5</v>
      </c>
      <c r="GO324">
        <v>3</v>
      </c>
      <c r="GP324">
        <v>2215</v>
      </c>
      <c r="GQ324">
        <v>2</v>
      </c>
      <c r="GR324">
        <v>17</v>
      </c>
      <c r="GS324">
        <v>15709.5</v>
      </c>
      <c r="GT324">
        <v>15709.6</v>
      </c>
      <c r="GU324">
        <v>3.4704600000000001</v>
      </c>
      <c r="GV324">
        <v>2.2888199999999999</v>
      </c>
      <c r="GW324">
        <v>1.9982899999999999</v>
      </c>
      <c r="GX324">
        <v>2.7087400000000001</v>
      </c>
      <c r="GY324">
        <v>2.0935100000000002</v>
      </c>
      <c r="GZ324">
        <v>2.32422</v>
      </c>
      <c r="HA324">
        <v>32.709099999999999</v>
      </c>
      <c r="HB324">
        <v>15.173999999999999</v>
      </c>
      <c r="HC324">
        <v>18</v>
      </c>
      <c r="HD324">
        <v>423.99700000000001</v>
      </c>
      <c r="HE324">
        <v>686.13</v>
      </c>
      <c r="HF324">
        <v>15.6853</v>
      </c>
      <c r="HG324">
        <v>25.797699999999999</v>
      </c>
      <c r="HH324">
        <v>30.001000000000001</v>
      </c>
      <c r="HI324">
        <v>25.551200000000001</v>
      </c>
      <c r="HJ324">
        <v>25.543700000000001</v>
      </c>
      <c r="HK324">
        <v>69.454499999999996</v>
      </c>
      <c r="HL324">
        <v>38.244999999999997</v>
      </c>
      <c r="HM324">
        <v>15.719900000000001</v>
      </c>
      <c r="HN324">
        <v>15.6715</v>
      </c>
      <c r="HO324">
        <v>1475.94</v>
      </c>
      <c r="HP324">
        <v>14.761699999999999</v>
      </c>
      <c r="HQ324">
        <v>98.063500000000005</v>
      </c>
      <c r="HR324">
        <v>100.212</v>
      </c>
    </row>
    <row r="325" spans="1:226" x14ac:dyDescent="0.2">
      <c r="A325">
        <v>309</v>
      </c>
      <c r="B325">
        <v>1657123981.5</v>
      </c>
      <c r="C325">
        <v>4101</v>
      </c>
      <c r="D325" t="s">
        <v>976</v>
      </c>
      <c r="E325" t="s">
        <v>977</v>
      </c>
      <c r="F325">
        <v>5</v>
      </c>
      <c r="G325" t="s">
        <v>1933</v>
      </c>
      <c r="H325" t="s">
        <v>353</v>
      </c>
      <c r="I325">
        <v>1657123973.75</v>
      </c>
      <c r="J325">
        <f t="shared" si="136"/>
        <v>4.623280525455303E-3</v>
      </c>
      <c r="K325">
        <f t="shared" si="137"/>
        <v>4.6232805254553027</v>
      </c>
      <c r="L325">
        <f t="shared" si="138"/>
        <v>62.689792118638827</v>
      </c>
      <c r="M325">
        <f t="shared" si="139"/>
        <v>1408.8</v>
      </c>
      <c r="N325">
        <f t="shared" si="140"/>
        <v>1021.6340557184202</v>
      </c>
      <c r="O325">
        <f t="shared" si="141"/>
        <v>75.666206206260014</v>
      </c>
      <c r="P325">
        <f t="shared" si="142"/>
        <v>104.34122737658569</v>
      </c>
      <c r="Q325">
        <f t="shared" si="143"/>
        <v>0.29260642039692392</v>
      </c>
      <c r="R325">
        <f t="shared" si="144"/>
        <v>3.7977226670864597</v>
      </c>
      <c r="S325">
        <f t="shared" si="145"/>
        <v>0.28063383856303586</v>
      </c>
      <c r="T325">
        <f t="shared" si="146"/>
        <v>0.17643101710428993</v>
      </c>
      <c r="U325">
        <f t="shared" si="147"/>
        <v>321.51337799999976</v>
      </c>
      <c r="V325">
        <f t="shared" si="148"/>
        <v>20.361011321162202</v>
      </c>
      <c r="W325">
        <f t="shared" si="149"/>
        <v>19.997396428571399</v>
      </c>
      <c r="X325">
        <f t="shared" si="150"/>
        <v>2.3462347827406713</v>
      </c>
      <c r="Y325">
        <f t="shared" si="151"/>
        <v>49.782668771692066</v>
      </c>
      <c r="Z325">
        <f t="shared" si="152"/>
        <v>1.15491442256376</v>
      </c>
      <c r="AA325">
        <f t="shared" si="153"/>
        <v>2.3199126343754379</v>
      </c>
      <c r="AB325">
        <f t="shared" si="154"/>
        <v>1.1913203601769113</v>
      </c>
      <c r="AC325">
        <f t="shared" si="155"/>
        <v>-203.88667117257887</v>
      </c>
      <c r="AD325">
        <f t="shared" si="156"/>
        <v>-37.275624860227154</v>
      </c>
      <c r="AE325">
        <f t="shared" si="157"/>
        <v>-1.9715117411767527</v>
      </c>
      <c r="AF325">
        <f t="shared" si="158"/>
        <v>78.37957022601698</v>
      </c>
      <c r="AG325">
        <f t="shared" si="159"/>
        <v>192.9317417359519</v>
      </c>
      <c r="AH325">
        <f t="shared" si="160"/>
        <v>4.7076786857065818</v>
      </c>
      <c r="AI325">
        <f t="shared" si="161"/>
        <v>62.689792118638827</v>
      </c>
      <c r="AJ325">
        <v>1479.9972654299499</v>
      </c>
      <c r="AK325">
        <v>1455.2912727272701</v>
      </c>
      <c r="AL325">
        <v>3.35666048892362</v>
      </c>
      <c r="AM325">
        <v>66.878724272265899</v>
      </c>
      <c r="AN325">
        <f t="shared" si="162"/>
        <v>4.6232805254553027</v>
      </c>
      <c r="AO325">
        <v>14.791031748186199</v>
      </c>
      <c r="AP325">
        <v>15.5830671328671</v>
      </c>
      <c r="AQ325">
        <v>-2.2621594168984398E-5</v>
      </c>
      <c r="AR325">
        <v>78.976408190119201</v>
      </c>
      <c r="AS325">
        <v>21</v>
      </c>
      <c r="AT325">
        <v>4</v>
      </c>
      <c r="AU325">
        <f t="shared" si="163"/>
        <v>1</v>
      </c>
      <c r="AV325">
        <f t="shared" si="164"/>
        <v>0</v>
      </c>
      <c r="AW325">
        <f t="shared" si="165"/>
        <v>40058.621569549672</v>
      </c>
      <c r="AX325">
        <f t="shared" si="166"/>
        <v>1999.98357142857</v>
      </c>
      <c r="AY325">
        <f t="shared" si="167"/>
        <v>1681.1861999999987</v>
      </c>
      <c r="AZ325">
        <f t="shared" si="168"/>
        <v>0.84060000492861187</v>
      </c>
      <c r="BA325">
        <f t="shared" si="169"/>
        <v>0.160758009512221</v>
      </c>
      <c r="BB325">
        <v>0.87</v>
      </c>
      <c r="BC325">
        <v>0.5</v>
      </c>
      <c r="BD325" t="s">
        <v>354</v>
      </c>
      <c r="BE325">
        <v>2</v>
      </c>
      <c r="BF325" t="b">
        <v>1</v>
      </c>
      <c r="BG325">
        <v>1657123973.75</v>
      </c>
      <c r="BH325">
        <v>1408.8</v>
      </c>
      <c r="BI325">
        <v>1443.52464285714</v>
      </c>
      <c r="BJ325">
        <v>15.5934857142857</v>
      </c>
      <c r="BK325">
        <v>14.787110714285699</v>
      </c>
      <c r="BL325">
        <v>1409.2425000000001</v>
      </c>
      <c r="BM325">
        <v>15.7693678571429</v>
      </c>
      <c r="BN325">
        <v>499.99250000000001</v>
      </c>
      <c r="BO325">
        <v>73.963985714285698</v>
      </c>
      <c r="BP325">
        <v>9.9917875000000003E-2</v>
      </c>
      <c r="BQ325">
        <v>19.815335714285698</v>
      </c>
      <c r="BR325">
        <v>19.997396428571399</v>
      </c>
      <c r="BS325">
        <v>999.9</v>
      </c>
      <c r="BT325">
        <v>0</v>
      </c>
      <c r="BU325">
        <v>0</v>
      </c>
      <c r="BV325">
        <v>9997.1207142857093</v>
      </c>
      <c r="BW325">
        <v>0</v>
      </c>
      <c r="BX325">
        <v>1359.6517857142901</v>
      </c>
      <c r="BY325">
        <v>-34.724660714285697</v>
      </c>
      <c r="BZ325">
        <v>1431.11607142857</v>
      </c>
      <c r="CA325">
        <v>1465.1914285714299</v>
      </c>
      <c r="CB325">
        <v>0.80637921428571402</v>
      </c>
      <c r="CC325">
        <v>1443.52464285714</v>
      </c>
      <c r="CD325">
        <v>14.787110714285699</v>
      </c>
      <c r="CE325">
        <v>1.1533567857142899</v>
      </c>
      <c r="CF325">
        <v>1.0937139285714299</v>
      </c>
      <c r="CG325">
        <v>9.0127371428571408</v>
      </c>
      <c r="CH325">
        <v>8.2284428571428592</v>
      </c>
      <c r="CI325">
        <v>1999.98357142857</v>
      </c>
      <c r="CJ325">
        <v>0.98000117857142899</v>
      </c>
      <c r="CK325">
        <v>1.99989821428571E-2</v>
      </c>
      <c r="CL325">
        <v>0</v>
      </c>
      <c r="CM325">
        <v>2.6229357142857102</v>
      </c>
      <c r="CN325">
        <v>0</v>
      </c>
      <c r="CO325">
        <v>3858.3757142857098</v>
      </c>
      <c r="CP325">
        <v>16705.271428571399</v>
      </c>
      <c r="CQ325">
        <v>42.625</v>
      </c>
      <c r="CR325">
        <v>45.1316428571429</v>
      </c>
      <c r="CS325">
        <v>43.761071428571398</v>
      </c>
      <c r="CT325">
        <v>43.068750000000001</v>
      </c>
      <c r="CU325">
        <v>41.638285714285701</v>
      </c>
      <c r="CV325">
        <v>1959.98357142857</v>
      </c>
      <c r="CW325">
        <v>40</v>
      </c>
      <c r="CX325">
        <v>0</v>
      </c>
      <c r="CY325">
        <v>1651535698.3</v>
      </c>
      <c r="CZ325">
        <v>0</v>
      </c>
      <c r="DA325">
        <v>0</v>
      </c>
      <c r="DB325" t="s">
        <v>355</v>
      </c>
      <c r="DC325">
        <v>1656181403.5999999</v>
      </c>
      <c r="DD325">
        <v>1656181398.0999999</v>
      </c>
      <c r="DE325">
        <v>0</v>
      </c>
      <c r="DF325">
        <v>2.3420000000000001</v>
      </c>
      <c r="DG325">
        <v>0.193</v>
      </c>
      <c r="DH325">
        <v>3.7240000000000002</v>
      </c>
      <c r="DI325">
        <v>0.24399999999999999</v>
      </c>
      <c r="DJ325">
        <v>420</v>
      </c>
      <c r="DK325">
        <v>22</v>
      </c>
      <c r="DL325">
        <v>0.28000000000000003</v>
      </c>
      <c r="DM325">
        <v>0.02</v>
      </c>
      <c r="DN325">
        <v>-34.899385365853703</v>
      </c>
      <c r="DO325">
        <v>1.43182787456441</v>
      </c>
      <c r="DP325">
        <v>0.39708423666188802</v>
      </c>
      <c r="DQ325">
        <v>0</v>
      </c>
      <c r="DR325">
        <v>0.80545768292682896</v>
      </c>
      <c r="DS325">
        <v>-8.1740278745653806E-3</v>
      </c>
      <c r="DT325">
        <v>4.8882897325363897E-3</v>
      </c>
      <c r="DU325">
        <v>1</v>
      </c>
      <c r="DV325">
        <v>1</v>
      </c>
      <c r="DW325">
        <v>2</v>
      </c>
      <c r="DX325" t="s">
        <v>362</v>
      </c>
      <c r="DY325">
        <v>2.8748200000000002</v>
      </c>
      <c r="DZ325">
        <v>2.7163499999999998</v>
      </c>
      <c r="EA325">
        <v>0.173124</v>
      </c>
      <c r="EB325">
        <v>0.17524400000000001</v>
      </c>
      <c r="EC325">
        <v>6.3078599999999999E-2</v>
      </c>
      <c r="ED325">
        <v>5.99552E-2</v>
      </c>
      <c r="EE325">
        <v>23683.9</v>
      </c>
      <c r="EF325">
        <v>20245.900000000001</v>
      </c>
      <c r="EG325">
        <v>25636.9</v>
      </c>
      <c r="EH325">
        <v>23901.5</v>
      </c>
      <c r="EI325">
        <v>40996.9</v>
      </c>
      <c r="EJ325">
        <v>37179.699999999997</v>
      </c>
      <c r="EK325">
        <v>46324.2</v>
      </c>
      <c r="EL325">
        <v>42615.8</v>
      </c>
      <c r="EM325">
        <v>1.8068</v>
      </c>
      <c r="EN325">
        <v>2.1988699999999999</v>
      </c>
      <c r="EO325">
        <v>3.1795400000000001E-2</v>
      </c>
      <c r="EP325">
        <v>0</v>
      </c>
      <c r="EQ325">
        <v>19.475300000000001</v>
      </c>
      <c r="ER325">
        <v>999.9</v>
      </c>
      <c r="ES325">
        <v>40.531999999999996</v>
      </c>
      <c r="ET325">
        <v>28.047000000000001</v>
      </c>
      <c r="EU325">
        <v>20.852399999999999</v>
      </c>
      <c r="EV325">
        <v>52.057400000000001</v>
      </c>
      <c r="EW325">
        <v>36.125799999999998</v>
      </c>
      <c r="EX325">
        <v>2</v>
      </c>
      <c r="EY325">
        <v>-9.73247E-2</v>
      </c>
      <c r="EZ325">
        <v>4.2998900000000004</v>
      </c>
      <c r="FA325">
        <v>20.191800000000001</v>
      </c>
      <c r="FB325">
        <v>5.2321200000000001</v>
      </c>
      <c r="FC325">
        <v>11.992000000000001</v>
      </c>
      <c r="FD325">
        <v>4.9562999999999997</v>
      </c>
      <c r="FE325">
        <v>3.3039499999999999</v>
      </c>
      <c r="FF325">
        <v>316.8</v>
      </c>
      <c r="FG325">
        <v>9999</v>
      </c>
      <c r="FH325">
        <v>9999</v>
      </c>
      <c r="FI325">
        <v>4191</v>
      </c>
      <c r="FJ325">
        <v>1.86829</v>
      </c>
      <c r="FK325">
        <v>1.86388</v>
      </c>
      <c r="FL325">
        <v>1.8715999999999999</v>
      </c>
      <c r="FM325">
        <v>1.8623400000000001</v>
      </c>
      <c r="FN325">
        <v>1.8618600000000001</v>
      </c>
      <c r="FO325">
        <v>1.86829</v>
      </c>
      <c r="FP325">
        <v>1.8584099999999999</v>
      </c>
      <c r="FQ325">
        <v>1.8648499999999999</v>
      </c>
      <c r="FR325">
        <v>5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-0.42</v>
      </c>
      <c r="GF325">
        <v>-0.1762</v>
      </c>
      <c r="GG325">
        <v>-0.25096208036330597</v>
      </c>
      <c r="GH325">
        <v>1.40043110155519E-5</v>
      </c>
      <c r="GI325">
        <v>-8.9464880026576905E-7</v>
      </c>
      <c r="GJ325">
        <v>5.5918935111048905E-10</v>
      </c>
      <c r="GK325">
        <v>-0.17968596506812801</v>
      </c>
      <c r="GL325">
        <v>-4.5276668719836703E-2</v>
      </c>
      <c r="GM325">
        <v>3.5990739600394498E-3</v>
      </c>
      <c r="GN325">
        <v>-4.5187851206301597E-5</v>
      </c>
      <c r="GO325">
        <v>3</v>
      </c>
      <c r="GP325">
        <v>2215</v>
      </c>
      <c r="GQ325">
        <v>2</v>
      </c>
      <c r="GR325">
        <v>17</v>
      </c>
      <c r="GS325">
        <v>15709.6</v>
      </c>
      <c r="GT325">
        <v>15709.7</v>
      </c>
      <c r="GU325">
        <v>3.5022000000000002</v>
      </c>
      <c r="GV325">
        <v>2.2863799999999999</v>
      </c>
      <c r="GW325">
        <v>1.9982899999999999</v>
      </c>
      <c r="GX325">
        <v>2.7087400000000001</v>
      </c>
      <c r="GY325">
        <v>2.0935100000000002</v>
      </c>
      <c r="GZ325">
        <v>2.3645</v>
      </c>
      <c r="HA325">
        <v>32.731299999999997</v>
      </c>
      <c r="HB325">
        <v>15.182700000000001</v>
      </c>
      <c r="HC325">
        <v>18</v>
      </c>
      <c r="HD325">
        <v>423.85399999999998</v>
      </c>
      <c r="HE325">
        <v>686.09299999999996</v>
      </c>
      <c r="HF325">
        <v>15.682700000000001</v>
      </c>
      <c r="HG325">
        <v>25.806899999999999</v>
      </c>
      <c r="HH325">
        <v>30.001100000000001</v>
      </c>
      <c r="HI325">
        <v>25.562100000000001</v>
      </c>
      <c r="HJ325">
        <v>25.553999999999998</v>
      </c>
      <c r="HK325">
        <v>70.138900000000007</v>
      </c>
      <c r="HL325">
        <v>38.244999999999997</v>
      </c>
      <c r="HM325">
        <v>15.347899999999999</v>
      </c>
      <c r="HN325">
        <v>15.6692</v>
      </c>
      <c r="HO325">
        <v>1489.4</v>
      </c>
      <c r="HP325">
        <v>14.7803</v>
      </c>
      <c r="HQ325">
        <v>98.060100000000006</v>
      </c>
      <c r="HR325">
        <v>100.21</v>
      </c>
    </row>
    <row r="326" spans="1:226" x14ac:dyDescent="0.2">
      <c r="A326">
        <v>310</v>
      </c>
      <c r="B326">
        <v>1657123986.5</v>
      </c>
      <c r="C326">
        <v>4106</v>
      </c>
      <c r="D326" t="s">
        <v>978</v>
      </c>
      <c r="E326" t="s">
        <v>979</v>
      </c>
      <c r="F326">
        <v>5</v>
      </c>
      <c r="G326" t="s">
        <v>1934</v>
      </c>
      <c r="H326" t="s">
        <v>353</v>
      </c>
      <c r="I326">
        <v>1657123979.0185201</v>
      </c>
      <c r="J326">
        <f t="shared" si="136"/>
        <v>4.6303318492216475E-3</v>
      </c>
      <c r="K326">
        <f t="shared" si="137"/>
        <v>4.6303318492216476</v>
      </c>
      <c r="L326">
        <f t="shared" si="138"/>
        <v>63.836776950885394</v>
      </c>
      <c r="M326">
        <f t="shared" si="139"/>
        <v>1426.13333333333</v>
      </c>
      <c r="N326">
        <f t="shared" si="140"/>
        <v>1032.483305580914</v>
      </c>
      <c r="O326">
        <f t="shared" si="141"/>
        <v>76.469904874053157</v>
      </c>
      <c r="P326">
        <f t="shared" si="142"/>
        <v>105.62522391231974</v>
      </c>
      <c r="Q326">
        <f t="shared" si="143"/>
        <v>0.29293644895723275</v>
      </c>
      <c r="R326">
        <f t="shared" si="144"/>
        <v>3.7996329973425431</v>
      </c>
      <c r="S326">
        <f t="shared" si="145"/>
        <v>0.28094320689242236</v>
      </c>
      <c r="T326">
        <f t="shared" si="146"/>
        <v>0.17662613365471577</v>
      </c>
      <c r="U326">
        <f t="shared" si="147"/>
        <v>321.51464044444413</v>
      </c>
      <c r="V326">
        <f t="shared" si="148"/>
        <v>20.35508017545726</v>
      </c>
      <c r="W326">
        <f t="shared" si="149"/>
        <v>19.9963703703704</v>
      </c>
      <c r="X326">
        <f t="shared" si="150"/>
        <v>2.3460857061245082</v>
      </c>
      <c r="Y326">
        <f t="shared" si="151"/>
        <v>49.767228093518604</v>
      </c>
      <c r="Z326">
        <f t="shared" si="152"/>
        <v>1.1542529795872849</v>
      </c>
      <c r="AA326">
        <f t="shared" si="153"/>
        <v>2.3193033323421286</v>
      </c>
      <c r="AB326">
        <f t="shared" si="154"/>
        <v>1.1918327265372233</v>
      </c>
      <c r="AC326">
        <f t="shared" si="155"/>
        <v>-204.19763455067465</v>
      </c>
      <c r="AD326">
        <f t="shared" si="156"/>
        <v>-37.951859856902665</v>
      </c>
      <c r="AE326">
        <f t="shared" si="157"/>
        <v>-2.0062146349400423</v>
      </c>
      <c r="AF326">
        <f t="shared" si="158"/>
        <v>77.358931401926782</v>
      </c>
      <c r="AG326">
        <f t="shared" si="159"/>
        <v>194.59941344428842</v>
      </c>
      <c r="AH326">
        <f t="shared" si="160"/>
        <v>4.688034945606951</v>
      </c>
      <c r="AI326">
        <f t="shared" si="161"/>
        <v>63.836776950885394</v>
      </c>
      <c r="AJ326">
        <v>1497.5645109549801</v>
      </c>
      <c r="AK326">
        <v>1472.3417575757601</v>
      </c>
      <c r="AL326">
        <v>3.4340506648421298</v>
      </c>
      <c r="AM326">
        <v>66.878724272265899</v>
      </c>
      <c r="AN326">
        <f t="shared" si="162"/>
        <v>4.6303318492216476</v>
      </c>
      <c r="AO326">
        <v>14.769634381402801</v>
      </c>
      <c r="AP326">
        <v>15.563111188811201</v>
      </c>
      <c r="AQ326">
        <v>-7.0058163967278095E-5</v>
      </c>
      <c r="AR326">
        <v>78.976408190119201</v>
      </c>
      <c r="AS326">
        <v>21</v>
      </c>
      <c r="AT326">
        <v>4</v>
      </c>
      <c r="AU326">
        <f t="shared" si="163"/>
        <v>1</v>
      </c>
      <c r="AV326">
        <f t="shared" si="164"/>
        <v>0</v>
      </c>
      <c r="AW326">
        <f t="shared" si="165"/>
        <v>40084.575041333323</v>
      </c>
      <c r="AX326">
        <f t="shared" si="166"/>
        <v>1999.9914814814799</v>
      </c>
      <c r="AY326">
        <f t="shared" si="167"/>
        <v>1681.1928444444429</v>
      </c>
      <c r="AZ326">
        <f t="shared" si="168"/>
        <v>0.84060000255556633</v>
      </c>
      <c r="BA326">
        <f t="shared" si="169"/>
        <v>0.16075800493224321</v>
      </c>
      <c r="BB326">
        <v>0.87</v>
      </c>
      <c r="BC326">
        <v>0.5</v>
      </c>
      <c r="BD326" t="s">
        <v>354</v>
      </c>
      <c r="BE326">
        <v>2</v>
      </c>
      <c r="BF326" t="b">
        <v>1</v>
      </c>
      <c r="BG326">
        <v>1657123979.0185201</v>
      </c>
      <c r="BH326">
        <v>1426.13333333333</v>
      </c>
      <c r="BI326">
        <v>1461.15703703704</v>
      </c>
      <c r="BJ326">
        <v>15.5845222222222</v>
      </c>
      <c r="BK326">
        <v>14.7815148148148</v>
      </c>
      <c r="BL326">
        <v>1426.5607407407399</v>
      </c>
      <c r="BM326">
        <v>15.760696296296301</v>
      </c>
      <c r="BN326">
        <v>499.99881481481498</v>
      </c>
      <c r="BO326">
        <v>73.964114814814806</v>
      </c>
      <c r="BP326">
        <v>9.9944585185185203E-2</v>
      </c>
      <c r="BQ326">
        <v>19.8111</v>
      </c>
      <c r="BR326">
        <v>19.9963703703704</v>
      </c>
      <c r="BS326">
        <v>999.9</v>
      </c>
      <c r="BT326">
        <v>0</v>
      </c>
      <c r="BU326">
        <v>0</v>
      </c>
      <c r="BV326">
        <v>10003.704814814801</v>
      </c>
      <c r="BW326">
        <v>0</v>
      </c>
      <c r="BX326">
        <v>1359.89333333333</v>
      </c>
      <c r="BY326">
        <v>-35.023692592592603</v>
      </c>
      <c r="BZ326">
        <v>1448.7103703703699</v>
      </c>
      <c r="CA326">
        <v>1483.08</v>
      </c>
      <c r="CB326">
        <v>0.80300970370370395</v>
      </c>
      <c r="CC326">
        <v>1461.15703703704</v>
      </c>
      <c r="CD326">
        <v>14.7815148148148</v>
      </c>
      <c r="CE326">
        <v>1.15269481481481</v>
      </c>
      <c r="CF326">
        <v>1.0933014814814801</v>
      </c>
      <c r="CG326">
        <v>9.0042337037037008</v>
      </c>
      <c r="CH326">
        <v>8.2228874074074092</v>
      </c>
      <c r="CI326">
        <v>1999.9914814814799</v>
      </c>
      <c r="CJ326">
        <v>0.98000155555555502</v>
      </c>
      <c r="CK326">
        <v>1.9998592592592599E-2</v>
      </c>
      <c r="CL326">
        <v>0</v>
      </c>
      <c r="CM326">
        <v>2.61364074074074</v>
      </c>
      <c r="CN326">
        <v>0</v>
      </c>
      <c r="CO326">
        <v>3858.4474074074101</v>
      </c>
      <c r="CP326">
        <v>16705.344444444399</v>
      </c>
      <c r="CQ326">
        <v>42.625</v>
      </c>
      <c r="CR326">
        <v>45.127296296296301</v>
      </c>
      <c r="CS326">
        <v>43.777555555555502</v>
      </c>
      <c r="CT326">
        <v>43.064333333333302</v>
      </c>
      <c r="CU326">
        <v>41.638777777777797</v>
      </c>
      <c r="CV326">
        <v>1959.9914814814799</v>
      </c>
      <c r="CW326">
        <v>40</v>
      </c>
      <c r="CX326">
        <v>0</v>
      </c>
      <c r="CY326">
        <v>1651535703.7</v>
      </c>
      <c r="CZ326">
        <v>0</v>
      </c>
      <c r="DA326">
        <v>0</v>
      </c>
      <c r="DB326" t="s">
        <v>355</v>
      </c>
      <c r="DC326">
        <v>1656181403.5999999</v>
      </c>
      <c r="DD326">
        <v>1656181398.0999999</v>
      </c>
      <c r="DE326">
        <v>0</v>
      </c>
      <c r="DF326">
        <v>2.3420000000000001</v>
      </c>
      <c r="DG326">
        <v>0.193</v>
      </c>
      <c r="DH326">
        <v>3.7240000000000002</v>
      </c>
      <c r="DI326">
        <v>0.24399999999999999</v>
      </c>
      <c r="DJ326">
        <v>420</v>
      </c>
      <c r="DK326">
        <v>22</v>
      </c>
      <c r="DL326">
        <v>0.28000000000000003</v>
      </c>
      <c r="DM326">
        <v>0.02</v>
      </c>
      <c r="DN326">
        <v>-34.872139024390201</v>
      </c>
      <c r="DO326">
        <v>-2.6806975609756298</v>
      </c>
      <c r="DP326">
        <v>0.35563898856060999</v>
      </c>
      <c r="DQ326">
        <v>0</v>
      </c>
      <c r="DR326">
        <v>0.80617865853658499</v>
      </c>
      <c r="DS326">
        <v>-3.2913951219511697E-2</v>
      </c>
      <c r="DT326">
        <v>4.5903058222671001E-3</v>
      </c>
      <c r="DU326">
        <v>1</v>
      </c>
      <c r="DV326">
        <v>1</v>
      </c>
      <c r="DW326">
        <v>2</v>
      </c>
      <c r="DX326" t="s">
        <v>362</v>
      </c>
      <c r="DY326">
        <v>2.87486</v>
      </c>
      <c r="DZ326">
        <v>2.7166000000000001</v>
      </c>
      <c r="EA326">
        <v>0.174341</v>
      </c>
      <c r="EB326">
        <v>0.176423</v>
      </c>
      <c r="EC326">
        <v>6.30193E-2</v>
      </c>
      <c r="ED326">
        <v>5.9941700000000001E-2</v>
      </c>
      <c r="EE326">
        <v>23648.3</v>
      </c>
      <c r="EF326">
        <v>20216.7</v>
      </c>
      <c r="EG326">
        <v>25636.1</v>
      </c>
      <c r="EH326">
        <v>23901.200000000001</v>
      </c>
      <c r="EI326">
        <v>40998.400000000001</v>
      </c>
      <c r="EJ326">
        <v>37179.699999999997</v>
      </c>
      <c r="EK326">
        <v>46323</v>
      </c>
      <c r="EL326">
        <v>42615.1</v>
      </c>
      <c r="EM326">
        <v>1.8068500000000001</v>
      </c>
      <c r="EN326">
        <v>2.1985999999999999</v>
      </c>
      <c r="EO326">
        <v>3.0696399999999999E-2</v>
      </c>
      <c r="EP326">
        <v>0</v>
      </c>
      <c r="EQ326">
        <v>19.473199999999999</v>
      </c>
      <c r="ER326">
        <v>999.9</v>
      </c>
      <c r="ES326">
        <v>40.482999999999997</v>
      </c>
      <c r="ET326">
        <v>28.056999999999999</v>
      </c>
      <c r="EU326">
        <v>20.8384</v>
      </c>
      <c r="EV326">
        <v>51.7074</v>
      </c>
      <c r="EW326">
        <v>36.0777</v>
      </c>
      <c r="EX326">
        <v>2</v>
      </c>
      <c r="EY326">
        <v>-9.6377000000000004E-2</v>
      </c>
      <c r="EZ326">
        <v>4.3010299999999999</v>
      </c>
      <c r="FA326">
        <v>20.191800000000001</v>
      </c>
      <c r="FB326">
        <v>5.2336099999999997</v>
      </c>
      <c r="FC326">
        <v>11.992000000000001</v>
      </c>
      <c r="FD326">
        <v>4.9569999999999999</v>
      </c>
      <c r="FE326">
        <v>3.3038500000000002</v>
      </c>
      <c r="FF326">
        <v>316.8</v>
      </c>
      <c r="FG326">
        <v>9999</v>
      </c>
      <c r="FH326">
        <v>9999</v>
      </c>
      <c r="FI326">
        <v>4191</v>
      </c>
      <c r="FJ326">
        <v>1.86829</v>
      </c>
      <c r="FK326">
        <v>1.8638699999999999</v>
      </c>
      <c r="FL326">
        <v>1.87158</v>
      </c>
      <c r="FM326">
        <v>1.8623400000000001</v>
      </c>
      <c r="FN326">
        <v>1.8618600000000001</v>
      </c>
      <c r="FO326">
        <v>1.86829</v>
      </c>
      <c r="FP326">
        <v>1.8584400000000001</v>
      </c>
      <c r="FQ326">
        <v>1.8648800000000001</v>
      </c>
      <c r="FR326">
        <v>5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-0.4</v>
      </c>
      <c r="GF326">
        <v>-0.17699999999999999</v>
      </c>
      <c r="GG326">
        <v>-0.25096208036330597</v>
      </c>
      <c r="GH326">
        <v>1.40043110155519E-5</v>
      </c>
      <c r="GI326">
        <v>-8.9464880026576905E-7</v>
      </c>
      <c r="GJ326">
        <v>5.5918935111048905E-10</v>
      </c>
      <c r="GK326">
        <v>-0.17968596506812801</v>
      </c>
      <c r="GL326">
        <v>-4.5276668719836703E-2</v>
      </c>
      <c r="GM326">
        <v>3.5990739600394498E-3</v>
      </c>
      <c r="GN326">
        <v>-4.5187851206301597E-5</v>
      </c>
      <c r="GO326">
        <v>3</v>
      </c>
      <c r="GP326">
        <v>2215</v>
      </c>
      <c r="GQ326">
        <v>2</v>
      </c>
      <c r="GR326">
        <v>17</v>
      </c>
      <c r="GS326">
        <v>15709.7</v>
      </c>
      <c r="GT326">
        <v>15709.8</v>
      </c>
      <c r="GU326">
        <v>3.5302699999999998</v>
      </c>
      <c r="GV326">
        <v>2.2814899999999998</v>
      </c>
      <c r="GW326">
        <v>1.9982899999999999</v>
      </c>
      <c r="GX326">
        <v>2.7087400000000001</v>
      </c>
      <c r="GY326">
        <v>2.0935100000000002</v>
      </c>
      <c r="GZ326">
        <v>2.3559600000000001</v>
      </c>
      <c r="HA326">
        <v>32.731299999999997</v>
      </c>
      <c r="HB326">
        <v>15.182700000000001</v>
      </c>
      <c r="HC326">
        <v>18</v>
      </c>
      <c r="HD326">
        <v>423.947</v>
      </c>
      <c r="HE326">
        <v>685.99199999999996</v>
      </c>
      <c r="HF326">
        <v>15.676</v>
      </c>
      <c r="HG326">
        <v>25.815100000000001</v>
      </c>
      <c r="HH326">
        <v>30.001000000000001</v>
      </c>
      <c r="HI326">
        <v>25.570900000000002</v>
      </c>
      <c r="HJ326">
        <v>25.564399999999999</v>
      </c>
      <c r="HK326">
        <v>70.752099999999999</v>
      </c>
      <c r="HL326">
        <v>38.244999999999997</v>
      </c>
      <c r="HM326">
        <v>15.347899999999999</v>
      </c>
      <c r="HN326">
        <v>15.674099999999999</v>
      </c>
      <c r="HO326">
        <v>1509.66</v>
      </c>
      <c r="HP326">
        <v>14.8064</v>
      </c>
      <c r="HQ326">
        <v>98.057400000000001</v>
      </c>
      <c r="HR326">
        <v>100.209</v>
      </c>
    </row>
    <row r="327" spans="1:226" x14ac:dyDescent="0.2">
      <c r="A327">
        <v>311</v>
      </c>
      <c r="B327">
        <v>1657123991.5</v>
      </c>
      <c r="C327">
        <v>4111</v>
      </c>
      <c r="D327" t="s">
        <v>980</v>
      </c>
      <c r="E327" t="s">
        <v>981</v>
      </c>
      <c r="F327">
        <v>5</v>
      </c>
      <c r="G327" t="s">
        <v>1935</v>
      </c>
      <c r="H327" t="s">
        <v>353</v>
      </c>
      <c r="I327">
        <v>1657123983.7321401</v>
      </c>
      <c r="J327">
        <f t="shared" si="136"/>
        <v>4.5504737865245922E-3</v>
      </c>
      <c r="K327">
        <f t="shared" si="137"/>
        <v>4.5504737865245923</v>
      </c>
      <c r="L327">
        <f t="shared" si="138"/>
        <v>64.482687883881255</v>
      </c>
      <c r="M327">
        <f t="shared" si="139"/>
        <v>1441.77357142857</v>
      </c>
      <c r="N327">
        <f t="shared" si="140"/>
        <v>1037.6124571491036</v>
      </c>
      <c r="O327">
        <f t="shared" si="141"/>
        <v>76.849847414166831</v>
      </c>
      <c r="P327">
        <f t="shared" si="142"/>
        <v>106.78368229550092</v>
      </c>
      <c r="Q327">
        <f t="shared" si="143"/>
        <v>0.2875728087172264</v>
      </c>
      <c r="R327">
        <f t="shared" si="144"/>
        <v>3.8001823236864656</v>
      </c>
      <c r="S327">
        <f t="shared" si="145"/>
        <v>0.27600701155241675</v>
      </c>
      <c r="T327">
        <f t="shared" si="146"/>
        <v>0.17350476325204184</v>
      </c>
      <c r="U327">
        <f t="shared" si="147"/>
        <v>321.51326400000039</v>
      </c>
      <c r="V327">
        <f t="shared" si="148"/>
        <v>20.366520850291494</v>
      </c>
      <c r="W327">
        <f t="shared" si="149"/>
        <v>19.992660714285702</v>
      </c>
      <c r="X327">
        <f t="shared" si="150"/>
        <v>2.3455467971973074</v>
      </c>
      <c r="Y327">
        <f t="shared" si="151"/>
        <v>49.741339290773787</v>
      </c>
      <c r="Z327">
        <f t="shared" si="152"/>
        <v>1.1533086622251403</v>
      </c>
      <c r="AA327">
        <f t="shared" si="153"/>
        <v>2.3186120009419615</v>
      </c>
      <c r="AB327">
        <f t="shared" si="154"/>
        <v>1.1922381349721671</v>
      </c>
      <c r="AC327">
        <f t="shared" si="155"/>
        <v>-200.67589398573452</v>
      </c>
      <c r="AD327">
        <f t="shared" si="156"/>
        <v>-38.182194764934856</v>
      </c>
      <c r="AE327">
        <f t="shared" si="157"/>
        <v>-2.0180108388409583</v>
      </c>
      <c r="AF327">
        <f t="shared" si="158"/>
        <v>80.637164410490072</v>
      </c>
      <c r="AG327">
        <f t="shared" si="159"/>
        <v>195.68856927549675</v>
      </c>
      <c r="AH327">
        <f t="shared" si="160"/>
        <v>4.6460920746080463</v>
      </c>
      <c r="AI327">
        <f t="shared" si="161"/>
        <v>64.482687883881255</v>
      </c>
      <c r="AJ327">
        <v>1514.2710151025601</v>
      </c>
      <c r="AK327">
        <v>1489.17648484848</v>
      </c>
      <c r="AL327">
        <v>3.3743116107198499</v>
      </c>
      <c r="AM327">
        <v>66.878724272265899</v>
      </c>
      <c r="AN327">
        <f t="shared" si="162"/>
        <v>4.5504737865245923</v>
      </c>
      <c r="AO327">
        <v>14.769932975976101</v>
      </c>
      <c r="AP327">
        <v>15.549654545454599</v>
      </c>
      <c r="AQ327">
        <v>-5.0753167168130602E-5</v>
      </c>
      <c r="AR327">
        <v>78.976408190119201</v>
      </c>
      <c r="AS327">
        <v>21</v>
      </c>
      <c r="AT327">
        <v>4</v>
      </c>
      <c r="AU327">
        <f t="shared" si="163"/>
        <v>1</v>
      </c>
      <c r="AV327">
        <f t="shared" si="164"/>
        <v>0</v>
      </c>
      <c r="AW327">
        <f t="shared" si="165"/>
        <v>40092.529204876053</v>
      </c>
      <c r="AX327">
        <f t="shared" si="166"/>
        <v>1999.98285714286</v>
      </c>
      <c r="AY327">
        <f t="shared" si="167"/>
        <v>1681.1856000000021</v>
      </c>
      <c r="AZ327">
        <f t="shared" si="168"/>
        <v>0.84060000514290112</v>
      </c>
      <c r="BA327">
        <f t="shared" si="169"/>
        <v>0.16075800992579933</v>
      </c>
      <c r="BB327">
        <v>0.87</v>
      </c>
      <c r="BC327">
        <v>0.5</v>
      </c>
      <c r="BD327" t="s">
        <v>354</v>
      </c>
      <c r="BE327">
        <v>2</v>
      </c>
      <c r="BF327" t="b">
        <v>1</v>
      </c>
      <c r="BG327">
        <v>1657123983.7321401</v>
      </c>
      <c r="BH327">
        <v>1441.77357142857</v>
      </c>
      <c r="BI327">
        <v>1476.98928571429</v>
      </c>
      <c r="BJ327">
        <v>15.5717607142857</v>
      </c>
      <c r="BK327">
        <v>14.775921428571399</v>
      </c>
      <c r="BL327">
        <v>1442.18678571429</v>
      </c>
      <c r="BM327">
        <v>15.748357142857101</v>
      </c>
      <c r="BN327">
        <v>499.99510714285702</v>
      </c>
      <c r="BO327">
        <v>73.964139285714296</v>
      </c>
      <c r="BP327">
        <v>9.9974810714285697E-2</v>
      </c>
      <c r="BQ327">
        <v>19.8062928571429</v>
      </c>
      <c r="BR327">
        <v>19.992660714285702</v>
      </c>
      <c r="BS327">
        <v>999.9</v>
      </c>
      <c r="BT327">
        <v>0</v>
      </c>
      <c r="BU327">
        <v>0</v>
      </c>
      <c r="BV327">
        <v>10005.6</v>
      </c>
      <c r="BW327">
        <v>0</v>
      </c>
      <c r="BX327">
        <v>1360.28821428571</v>
      </c>
      <c r="BY327">
        <v>-35.215085714285699</v>
      </c>
      <c r="BZ327">
        <v>1464.57892857143</v>
      </c>
      <c r="CA327">
        <v>1499.1407142857099</v>
      </c>
      <c r="CB327">
        <v>0.79584017857142797</v>
      </c>
      <c r="CC327">
        <v>1476.98928571429</v>
      </c>
      <c r="CD327">
        <v>14.775921428571399</v>
      </c>
      <c r="CE327">
        <v>1.1517514285714301</v>
      </c>
      <c r="CF327">
        <v>1.0928889285714301</v>
      </c>
      <c r="CG327">
        <v>8.9920974999999999</v>
      </c>
      <c r="CH327">
        <v>8.2173196428571398</v>
      </c>
      <c r="CI327">
        <v>1999.98285714286</v>
      </c>
      <c r="CJ327">
        <v>0.98000139285714305</v>
      </c>
      <c r="CK327">
        <v>1.9998760714285701E-2</v>
      </c>
      <c r="CL327">
        <v>0</v>
      </c>
      <c r="CM327">
        <v>2.6234392857142899</v>
      </c>
      <c r="CN327">
        <v>0</v>
      </c>
      <c r="CO327">
        <v>3859.0853571428602</v>
      </c>
      <c r="CP327">
        <v>16705.267857142899</v>
      </c>
      <c r="CQ327">
        <v>42.625</v>
      </c>
      <c r="CR327">
        <v>45.125</v>
      </c>
      <c r="CS327">
        <v>43.794285714285699</v>
      </c>
      <c r="CT327">
        <v>43.066499999999998</v>
      </c>
      <c r="CU327">
        <v>41.649357142857099</v>
      </c>
      <c r="CV327">
        <v>1959.98285714286</v>
      </c>
      <c r="CW327">
        <v>40</v>
      </c>
      <c r="CX327">
        <v>0</v>
      </c>
      <c r="CY327">
        <v>1651535708.5</v>
      </c>
      <c r="CZ327">
        <v>0</v>
      </c>
      <c r="DA327">
        <v>0</v>
      </c>
      <c r="DB327" t="s">
        <v>355</v>
      </c>
      <c r="DC327">
        <v>1656181403.5999999</v>
      </c>
      <c r="DD327">
        <v>1656181398.0999999</v>
      </c>
      <c r="DE327">
        <v>0</v>
      </c>
      <c r="DF327">
        <v>2.3420000000000001</v>
      </c>
      <c r="DG327">
        <v>0.193</v>
      </c>
      <c r="DH327">
        <v>3.7240000000000002</v>
      </c>
      <c r="DI327">
        <v>0.24399999999999999</v>
      </c>
      <c r="DJ327">
        <v>420</v>
      </c>
      <c r="DK327">
        <v>22</v>
      </c>
      <c r="DL327">
        <v>0.28000000000000003</v>
      </c>
      <c r="DM327">
        <v>0.02</v>
      </c>
      <c r="DN327">
        <v>-35.038914634146302</v>
      </c>
      <c r="DO327">
        <v>-2.4264104529617199</v>
      </c>
      <c r="DP327">
        <v>0.32274631777837598</v>
      </c>
      <c r="DQ327">
        <v>0</v>
      </c>
      <c r="DR327">
        <v>0.80028226829268301</v>
      </c>
      <c r="DS327">
        <v>-6.5040982578395704E-2</v>
      </c>
      <c r="DT327">
        <v>8.1006935084758508E-3</v>
      </c>
      <c r="DU327">
        <v>1</v>
      </c>
      <c r="DV327">
        <v>1</v>
      </c>
      <c r="DW327">
        <v>2</v>
      </c>
      <c r="DX327" t="s">
        <v>362</v>
      </c>
      <c r="DY327">
        <v>2.8750100000000001</v>
      </c>
      <c r="DZ327">
        <v>2.7166100000000002</v>
      </c>
      <c r="EA327">
        <v>0.175537</v>
      </c>
      <c r="EB327">
        <v>0.17765600000000001</v>
      </c>
      <c r="EC327">
        <v>6.29778E-2</v>
      </c>
      <c r="ED327">
        <v>5.99482E-2</v>
      </c>
      <c r="EE327">
        <v>23613.4</v>
      </c>
      <c r="EF327">
        <v>20185.8</v>
      </c>
      <c r="EG327">
        <v>25635.4</v>
      </c>
      <c r="EH327">
        <v>23900.5</v>
      </c>
      <c r="EI327">
        <v>40999</v>
      </c>
      <c r="EJ327">
        <v>37178.5</v>
      </c>
      <c r="EK327">
        <v>46321.5</v>
      </c>
      <c r="EL327">
        <v>42614</v>
      </c>
      <c r="EM327">
        <v>1.8070999999999999</v>
      </c>
      <c r="EN327">
        <v>2.1983700000000002</v>
      </c>
      <c r="EO327">
        <v>3.1683599999999999E-2</v>
      </c>
      <c r="EP327">
        <v>0</v>
      </c>
      <c r="EQ327">
        <v>19.465499999999999</v>
      </c>
      <c r="ER327">
        <v>999.9</v>
      </c>
      <c r="ES327">
        <v>40.453000000000003</v>
      </c>
      <c r="ET327">
        <v>28.056999999999999</v>
      </c>
      <c r="EU327">
        <v>20.822500000000002</v>
      </c>
      <c r="EV327">
        <v>52.107399999999998</v>
      </c>
      <c r="EW327">
        <v>36.0657</v>
      </c>
      <c r="EX327">
        <v>2</v>
      </c>
      <c r="EY327">
        <v>-9.5863799999999999E-2</v>
      </c>
      <c r="EZ327">
        <v>4.2507099999999998</v>
      </c>
      <c r="FA327">
        <v>20.193000000000001</v>
      </c>
      <c r="FB327">
        <v>5.2340600000000004</v>
      </c>
      <c r="FC327">
        <v>11.992000000000001</v>
      </c>
      <c r="FD327">
        <v>4.9572500000000002</v>
      </c>
      <c r="FE327">
        <v>3.3039499999999999</v>
      </c>
      <c r="FF327">
        <v>316.8</v>
      </c>
      <c r="FG327">
        <v>9999</v>
      </c>
      <c r="FH327">
        <v>9999</v>
      </c>
      <c r="FI327">
        <v>4191.2</v>
      </c>
      <c r="FJ327">
        <v>1.8682700000000001</v>
      </c>
      <c r="FK327">
        <v>1.8638999999999999</v>
      </c>
      <c r="FL327">
        <v>1.87154</v>
      </c>
      <c r="FM327">
        <v>1.8623400000000001</v>
      </c>
      <c r="FN327">
        <v>1.8618600000000001</v>
      </c>
      <c r="FO327">
        <v>1.86829</v>
      </c>
      <c r="FP327">
        <v>1.85843</v>
      </c>
      <c r="FQ327">
        <v>1.8649</v>
      </c>
      <c r="FR327">
        <v>5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-0.39</v>
      </c>
      <c r="GF327">
        <v>-0.1774</v>
      </c>
      <c r="GG327">
        <v>-0.25096208036330597</v>
      </c>
      <c r="GH327">
        <v>1.40043110155519E-5</v>
      </c>
      <c r="GI327">
        <v>-8.9464880026576905E-7</v>
      </c>
      <c r="GJ327">
        <v>5.5918935111048905E-10</v>
      </c>
      <c r="GK327">
        <v>-0.17968596506812801</v>
      </c>
      <c r="GL327">
        <v>-4.5276668719836703E-2</v>
      </c>
      <c r="GM327">
        <v>3.5990739600394498E-3</v>
      </c>
      <c r="GN327">
        <v>-4.5187851206301597E-5</v>
      </c>
      <c r="GO327">
        <v>3</v>
      </c>
      <c r="GP327">
        <v>2215</v>
      </c>
      <c r="GQ327">
        <v>2</v>
      </c>
      <c r="GR327">
        <v>17</v>
      </c>
      <c r="GS327">
        <v>15709.8</v>
      </c>
      <c r="GT327">
        <v>15709.9</v>
      </c>
      <c r="GU327">
        <v>3.5620099999999999</v>
      </c>
      <c r="GV327">
        <v>2.2851599999999999</v>
      </c>
      <c r="GW327">
        <v>1.9982899999999999</v>
      </c>
      <c r="GX327">
        <v>2.7087400000000001</v>
      </c>
      <c r="GY327">
        <v>2.0947300000000002</v>
      </c>
      <c r="GZ327">
        <v>2.323</v>
      </c>
      <c r="HA327">
        <v>32.753500000000003</v>
      </c>
      <c r="HB327">
        <v>15.173999999999999</v>
      </c>
      <c r="HC327">
        <v>18</v>
      </c>
      <c r="HD327">
        <v>424.15300000000002</v>
      </c>
      <c r="HE327">
        <v>685.91</v>
      </c>
      <c r="HF327">
        <v>15.675800000000001</v>
      </c>
      <c r="HG327">
        <v>25.8232</v>
      </c>
      <c r="HH327">
        <v>30.000699999999998</v>
      </c>
      <c r="HI327">
        <v>25.58</v>
      </c>
      <c r="HJ327">
        <v>25.573</v>
      </c>
      <c r="HK327">
        <v>71.321700000000007</v>
      </c>
      <c r="HL327">
        <v>38.244999999999997</v>
      </c>
      <c r="HM327">
        <v>15.347899999999999</v>
      </c>
      <c r="HN327">
        <v>15.6868</v>
      </c>
      <c r="HO327">
        <v>1523.16</v>
      </c>
      <c r="HP327">
        <v>14.830500000000001</v>
      </c>
      <c r="HQ327">
        <v>98.054500000000004</v>
      </c>
      <c r="HR327">
        <v>100.206</v>
      </c>
    </row>
    <row r="328" spans="1:226" x14ac:dyDescent="0.2">
      <c r="A328">
        <v>312</v>
      </c>
      <c r="B328">
        <v>1657123996.5</v>
      </c>
      <c r="C328">
        <v>4116</v>
      </c>
      <c r="D328" t="s">
        <v>982</v>
      </c>
      <c r="E328" t="s">
        <v>983</v>
      </c>
      <c r="F328">
        <v>5</v>
      </c>
      <c r="G328" t="s">
        <v>1936</v>
      </c>
      <c r="H328" t="s">
        <v>353</v>
      </c>
      <c r="I328">
        <v>1657123989</v>
      </c>
      <c r="J328">
        <f t="shared" si="136"/>
        <v>4.4919596299315794E-3</v>
      </c>
      <c r="K328">
        <f t="shared" si="137"/>
        <v>4.4919596299315794</v>
      </c>
      <c r="L328">
        <f t="shared" si="138"/>
        <v>67.123527156307233</v>
      </c>
      <c r="M328">
        <f t="shared" si="139"/>
        <v>1459.3592592592599</v>
      </c>
      <c r="N328">
        <f t="shared" si="140"/>
        <v>1034.4432445963587</v>
      </c>
      <c r="O328">
        <f t="shared" si="141"/>
        <v>76.61531501530925</v>
      </c>
      <c r="P328">
        <f t="shared" si="142"/>
        <v>108.08642228823747</v>
      </c>
      <c r="Q328">
        <f t="shared" si="143"/>
        <v>0.28353455771393965</v>
      </c>
      <c r="R328">
        <f t="shared" si="144"/>
        <v>3.7995635881555296</v>
      </c>
      <c r="S328">
        <f t="shared" si="145"/>
        <v>0.27228271943946258</v>
      </c>
      <c r="T328">
        <f t="shared" si="146"/>
        <v>0.17115042675003131</v>
      </c>
      <c r="U328">
        <f t="shared" si="147"/>
        <v>321.51919199999998</v>
      </c>
      <c r="V328">
        <f t="shared" si="148"/>
        <v>20.372213200701953</v>
      </c>
      <c r="W328">
        <f t="shared" si="149"/>
        <v>19.990200000000002</v>
      </c>
      <c r="X328">
        <f t="shared" si="150"/>
        <v>2.345189384307572</v>
      </c>
      <c r="Y328">
        <f t="shared" si="151"/>
        <v>49.711878406043439</v>
      </c>
      <c r="Z328">
        <f t="shared" si="152"/>
        <v>1.1521689421264958</v>
      </c>
      <c r="AA328">
        <f t="shared" si="153"/>
        <v>2.3176934347876652</v>
      </c>
      <c r="AB328">
        <f t="shared" si="154"/>
        <v>1.1930204421810762</v>
      </c>
      <c r="AC328">
        <f t="shared" si="155"/>
        <v>-198.09541967998265</v>
      </c>
      <c r="AD328">
        <f t="shared" si="156"/>
        <v>-38.980687658591208</v>
      </c>
      <c r="AE328">
        <f t="shared" si="157"/>
        <v>-2.0604550149119456</v>
      </c>
      <c r="AF328">
        <f t="shared" si="158"/>
        <v>82.382629646514161</v>
      </c>
      <c r="AG328">
        <f t="shared" si="159"/>
        <v>197.36950793813435</v>
      </c>
      <c r="AH328">
        <f t="shared" si="160"/>
        <v>4.5823888205306673</v>
      </c>
      <c r="AI328">
        <f t="shared" si="161"/>
        <v>67.123527156307233</v>
      </c>
      <c r="AJ328">
        <v>1531.8409620365101</v>
      </c>
      <c r="AK328">
        <v>1506.1863636363601</v>
      </c>
      <c r="AL328">
        <v>3.3976251679262699</v>
      </c>
      <c r="AM328">
        <v>66.878724272265899</v>
      </c>
      <c r="AN328">
        <f t="shared" si="162"/>
        <v>4.4919596299315794</v>
      </c>
      <c r="AO328">
        <v>14.7728382041073</v>
      </c>
      <c r="AP328">
        <v>15.5424832167832</v>
      </c>
      <c r="AQ328">
        <v>-4.6587936179447298E-5</v>
      </c>
      <c r="AR328">
        <v>78.976408190119201</v>
      </c>
      <c r="AS328">
        <v>21</v>
      </c>
      <c r="AT328">
        <v>4</v>
      </c>
      <c r="AU328">
        <f t="shared" si="163"/>
        <v>1</v>
      </c>
      <c r="AV328">
        <f t="shared" si="164"/>
        <v>0</v>
      </c>
      <c r="AW328">
        <f t="shared" si="165"/>
        <v>40085.188860837698</v>
      </c>
      <c r="AX328">
        <f t="shared" si="166"/>
        <v>2000.02</v>
      </c>
      <c r="AY328">
        <f t="shared" si="167"/>
        <v>1681.2167999999999</v>
      </c>
      <c r="AZ328">
        <f t="shared" si="168"/>
        <v>0.84059999400005991</v>
      </c>
      <c r="BA328">
        <f t="shared" si="169"/>
        <v>0.16075798842011579</v>
      </c>
      <c r="BB328">
        <v>0.87</v>
      </c>
      <c r="BC328">
        <v>0.5</v>
      </c>
      <c r="BD328" t="s">
        <v>354</v>
      </c>
      <c r="BE328">
        <v>2</v>
      </c>
      <c r="BF328" t="b">
        <v>1</v>
      </c>
      <c r="BG328">
        <v>1657123989</v>
      </c>
      <c r="BH328">
        <v>1459.3592592592599</v>
      </c>
      <c r="BI328">
        <v>1494.8637037036999</v>
      </c>
      <c r="BJ328">
        <v>15.556333333333299</v>
      </c>
      <c r="BK328">
        <v>14.771433333333301</v>
      </c>
      <c r="BL328">
        <v>1459.7551851851899</v>
      </c>
      <c r="BM328">
        <v>15.733448148148099</v>
      </c>
      <c r="BN328">
        <v>500.02040740740699</v>
      </c>
      <c r="BO328">
        <v>73.964244444444404</v>
      </c>
      <c r="BP328">
        <v>0.10005576296296299</v>
      </c>
      <c r="BQ328">
        <v>19.799903703703698</v>
      </c>
      <c r="BR328">
        <v>19.990200000000002</v>
      </c>
      <c r="BS328">
        <v>999.9</v>
      </c>
      <c r="BT328">
        <v>0</v>
      </c>
      <c r="BU328">
        <v>0</v>
      </c>
      <c r="BV328">
        <v>10003.447407407401</v>
      </c>
      <c r="BW328">
        <v>0</v>
      </c>
      <c r="BX328">
        <v>1360.6755555555601</v>
      </c>
      <c r="BY328">
        <v>-35.504199999999997</v>
      </c>
      <c r="BZ328">
        <v>1482.4185185185199</v>
      </c>
      <c r="CA328">
        <v>1517.27555555556</v>
      </c>
      <c r="CB328">
        <v>0.78490892592592598</v>
      </c>
      <c r="CC328">
        <v>1494.8637037036999</v>
      </c>
      <c r="CD328">
        <v>14.771433333333301</v>
      </c>
      <c r="CE328">
        <v>1.15061296296296</v>
      </c>
      <c r="CF328">
        <v>1.0925581481481501</v>
      </c>
      <c r="CG328">
        <v>8.9774407407407395</v>
      </c>
      <c r="CH328">
        <v>8.2128666666666703</v>
      </c>
      <c r="CI328">
        <v>2000.02</v>
      </c>
      <c r="CJ328">
        <v>0.98000166666666699</v>
      </c>
      <c r="CK328">
        <v>1.9998477777777801E-2</v>
      </c>
      <c r="CL328">
        <v>0</v>
      </c>
      <c r="CM328">
        <v>2.6107962962963001</v>
      </c>
      <c r="CN328">
        <v>0</v>
      </c>
      <c r="CO328">
        <v>3859.8233333333301</v>
      </c>
      <c r="CP328">
        <v>16705.592592592599</v>
      </c>
      <c r="CQ328">
        <v>42.625</v>
      </c>
      <c r="CR328">
        <v>45.125</v>
      </c>
      <c r="CS328">
        <v>43.807407407407403</v>
      </c>
      <c r="CT328">
        <v>43.073666666666703</v>
      </c>
      <c r="CU328">
        <v>41.661740740740697</v>
      </c>
      <c r="CV328">
        <v>1960.02</v>
      </c>
      <c r="CW328">
        <v>40</v>
      </c>
      <c r="CX328">
        <v>0</v>
      </c>
      <c r="CY328">
        <v>1651535713.3</v>
      </c>
      <c r="CZ328">
        <v>0</v>
      </c>
      <c r="DA328">
        <v>0</v>
      </c>
      <c r="DB328" t="s">
        <v>355</v>
      </c>
      <c r="DC328">
        <v>1656181403.5999999</v>
      </c>
      <c r="DD328">
        <v>1656181398.0999999</v>
      </c>
      <c r="DE328">
        <v>0</v>
      </c>
      <c r="DF328">
        <v>2.3420000000000001</v>
      </c>
      <c r="DG328">
        <v>0.193</v>
      </c>
      <c r="DH328">
        <v>3.7240000000000002</v>
      </c>
      <c r="DI328">
        <v>0.24399999999999999</v>
      </c>
      <c r="DJ328">
        <v>420</v>
      </c>
      <c r="DK328">
        <v>22</v>
      </c>
      <c r="DL328">
        <v>0.28000000000000003</v>
      </c>
      <c r="DM328">
        <v>0.02</v>
      </c>
      <c r="DN328">
        <v>-35.279414634146299</v>
      </c>
      <c r="DO328">
        <v>-3.4949059233449602</v>
      </c>
      <c r="DP328">
        <v>0.40695857196775798</v>
      </c>
      <c r="DQ328">
        <v>0</v>
      </c>
      <c r="DR328">
        <v>0.79170980487804898</v>
      </c>
      <c r="DS328">
        <v>-0.121461909407667</v>
      </c>
      <c r="DT328">
        <v>1.33561605667152E-2</v>
      </c>
      <c r="DU328">
        <v>0</v>
      </c>
      <c r="DV328">
        <v>0</v>
      </c>
      <c r="DW328">
        <v>2</v>
      </c>
      <c r="DX328" t="s">
        <v>375</v>
      </c>
      <c r="DY328">
        <v>2.8748300000000002</v>
      </c>
      <c r="DZ328">
        <v>2.71618</v>
      </c>
      <c r="EA328">
        <v>0.176736</v>
      </c>
      <c r="EB328">
        <v>0.17882100000000001</v>
      </c>
      <c r="EC328">
        <v>6.2961400000000001E-2</v>
      </c>
      <c r="ED328">
        <v>5.9948000000000001E-2</v>
      </c>
      <c r="EE328">
        <v>23578.2</v>
      </c>
      <c r="EF328">
        <v>20156.7</v>
      </c>
      <c r="EG328">
        <v>25634.5</v>
      </c>
      <c r="EH328">
        <v>23899.9</v>
      </c>
      <c r="EI328">
        <v>40998.800000000003</v>
      </c>
      <c r="EJ328">
        <v>37178.1</v>
      </c>
      <c r="EK328">
        <v>46320.5</v>
      </c>
      <c r="EL328">
        <v>42613.599999999999</v>
      </c>
      <c r="EM328">
        <v>1.8067800000000001</v>
      </c>
      <c r="EN328">
        <v>2.19835</v>
      </c>
      <c r="EO328">
        <v>3.3080600000000002E-2</v>
      </c>
      <c r="EP328">
        <v>0</v>
      </c>
      <c r="EQ328">
        <v>19.459299999999999</v>
      </c>
      <c r="ER328">
        <v>999.9</v>
      </c>
      <c r="ES328">
        <v>40.453000000000003</v>
      </c>
      <c r="ET328">
        <v>28.077000000000002</v>
      </c>
      <c r="EU328">
        <v>20.847999999999999</v>
      </c>
      <c r="EV328">
        <v>52.507399999999997</v>
      </c>
      <c r="EW328">
        <v>35.957500000000003</v>
      </c>
      <c r="EX328">
        <v>2</v>
      </c>
      <c r="EY328">
        <v>-9.5594499999999999E-2</v>
      </c>
      <c r="EZ328">
        <v>4.2209899999999996</v>
      </c>
      <c r="FA328">
        <v>20.1937</v>
      </c>
      <c r="FB328">
        <v>5.23421</v>
      </c>
      <c r="FC328">
        <v>11.9918</v>
      </c>
      <c r="FD328">
        <v>4.9572000000000003</v>
      </c>
      <c r="FE328">
        <v>3.3038699999999999</v>
      </c>
      <c r="FF328">
        <v>316.8</v>
      </c>
      <c r="FG328">
        <v>9999</v>
      </c>
      <c r="FH328">
        <v>9999</v>
      </c>
      <c r="FI328">
        <v>4191.2</v>
      </c>
      <c r="FJ328">
        <v>1.8682700000000001</v>
      </c>
      <c r="FK328">
        <v>1.8638999999999999</v>
      </c>
      <c r="FL328">
        <v>1.87157</v>
      </c>
      <c r="FM328">
        <v>1.8623400000000001</v>
      </c>
      <c r="FN328">
        <v>1.8618600000000001</v>
      </c>
      <c r="FO328">
        <v>1.86829</v>
      </c>
      <c r="FP328">
        <v>1.8584400000000001</v>
      </c>
      <c r="FQ328">
        <v>1.8649199999999999</v>
      </c>
      <c r="FR328">
        <v>5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-0.38</v>
      </c>
      <c r="GF328">
        <v>-0.17749999999999999</v>
      </c>
      <c r="GG328">
        <v>-0.25096208036330597</v>
      </c>
      <c r="GH328">
        <v>1.40043110155519E-5</v>
      </c>
      <c r="GI328">
        <v>-8.9464880026576905E-7</v>
      </c>
      <c r="GJ328">
        <v>5.5918935111048905E-10</v>
      </c>
      <c r="GK328">
        <v>-0.17968596506812801</v>
      </c>
      <c r="GL328">
        <v>-4.5276668719836703E-2</v>
      </c>
      <c r="GM328">
        <v>3.5990739600394498E-3</v>
      </c>
      <c r="GN328">
        <v>-4.5187851206301597E-5</v>
      </c>
      <c r="GO328">
        <v>3</v>
      </c>
      <c r="GP328">
        <v>2215</v>
      </c>
      <c r="GQ328">
        <v>2</v>
      </c>
      <c r="GR328">
        <v>17</v>
      </c>
      <c r="GS328">
        <v>15709.9</v>
      </c>
      <c r="GT328">
        <v>15710</v>
      </c>
      <c r="GU328">
        <v>3.58887</v>
      </c>
      <c r="GV328">
        <v>2.2827099999999998</v>
      </c>
      <c r="GW328">
        <v>1.9982899999999999</v>
      </c>
      <c r="GX328">
        <v>2.7087400000000001</v>
      </c>
      <c r="GY328">
        <v>2.0935100000000002</v>
      </c>
      <c r="GZ328">
        <v>2.36694</v>
      </c>
      <c r="HA328">
        <v>32.753500000000003</v>
      </c>
      <c r="HB328">
        <v>15.182700000000001</v>
      </c>
      <c r="HC328">
        <v>18</v>
      </c>
      <c r="HD328">
        <v>424.03699999999998</v>
      </c>
      <c r="HE328">
        <v>685.995</v>
      </c>
      <c r="HF328">
        <v>15.6846</v>
      </c>
      <c r="HG328">
        <v>25.830500000000001</v>
      </c>
      <c r="HH328">
        <v>30.000499999999999</v>
      </c>
      <c r="HI328">
        <v>25.588699999999999</v>
      </c>
      <c r="HJ328">
        <v>25.581099999999999</v>
      </c>
      <c r="HK328">
        <v>71.935900000000004</v>
      </c>
      <c r="HL328">
        <v>38.244999999999997</v>
      </c>
      <c r="HM328">
        <v>14.971500000000001</v>
      </c>
      <c r="HN328">
        <v>15.693199999999999</v>
      </c>
      <c r="HO328">
        <v>1543.48</v>
      </c>
      <c r="HP328">
        <v>14.8575</v>
      </c>
      <c r="HQ328">
        <v>98.051900000000003</v>
      </c>
      <c r="HR328">
        <v>100.205</v>
      </c>
    </row>
    <row r="329" spans="1:226" x14ac:dyDescent="0.2">
      <c r="A329">
        <v>313</v>
      </c>
      <c r="B329">
        <v>1657124001.5</v>
      </c>
      <c r="C329">
        <v>4121</v>
      </c>
      <c r="D329" t="s">
        <v>984</v>
      </c>
      <c r="E329" t="s">
        <v>985</v>
      </c>
      <c r="F329">
        <v>5</v>
      </c>
      <c r="G329" t="s">
        <v>1937</v>
      </c>
      <c r="H329" t="s">
        <v>353</v>
      </c>
      <c r="I329">
        <v>1657123993.7142899</v>
      </c>
      <c r="J329">
        <f t="shared" si="136"/>
        <v>4.4504105603762976E-3</v>
      </c>
      <c r="K329">
        <f t="shared" si="137"/>
        <v>4.450410560376298</v>
      </c>
      <c r="L329">
        <f t="shared" si="138"/>
        <v>66.393222058080525</v>
      </c>
      <c r="M329">
        <f t="shared" si="139"/>
        <v>1475.09964285714</v>
      </c>
      <c r="N329">
        <f t="shared" si="140"/>
        <v>1049.8273111937415</v>
      </c>
      <c r="O329">
        <f t="shared" si="141"/>
        <v>77.754776969635628</v>
      </c>
      <c r="P329">
        <f t="shared" si="142"/>
        <v>109.25229560652895</v>
      </c>
      <c r="Q329">
        <f t="shared" si="143"/>
        <v>0.28041898839709345</v>
      </c>
      <c r="R329">
        <f t="shared" si="144"/>
        <v>3.7979547592834155</v>
      </c>
      <c r="S329">
        <f t="shared" si="145"/>
        <v>0.26940343810895068</v>
      </c>
      <c r="T329">
        <f t="shared" si="146"/>
        <v>0.16933079696640355</v>
      </c>
      <c r="U329">
        <f t="shared" si="147"/>
        <v>321.51617099999976</v>
      </c>
      <c r="V329">
        <f t="shared" si="148"/>
        <v>20.379615190567439</v>
      </c>
      <c r="W329">
        <f t="shared" si="149"/>
        <v>19.9957071428571</v>
      </c>
      <c r="X329">
        <f t="shared" si="150"/>
        <v>2.3459893498146722</v>
      </c>
      <c r="Y329">
        <f t="shared" si="151"/>
        <v>49.681479368076012</v>
      </c>
      <c r="Z329">
        <f t="shared" si="152"/>
        <v>1.151370520504577</v>
      </c>
      <c r="AA329">
        <f t="shared" si="153"/>
        <v>2.3175045009718791</v>
      </c>
      <c r="AB329">
        <f t="shared" si="154"/>
        <v>1.1946188293100952</v>
      </c>
      <c r="AC329">
        <f t="shared" si="155"/>
        <v>-196.26310571259472</v>
      </c>
      <c r="AD329">
        <f t="shared" si="156"/>
        <v>-40.360933264539817</v>
      </c>
      <c r="AE329">
        <f t="shared" si="157"/>
        <v>-2.1343620939633543</v>
      </c>
      <c r="AF329">
        <f t="shared" si="158"/>
        <v>82.757769928901837</v>
      </c>
      <c r="AG329">
        <f t="shared" si="159"/>
        <v>198.39638002833561</v>
      </c>
      <c r="AH329">
        <f t="shared" si="160"/>
        <v>4.536151462712259</v>
      </c>
      <c r="AI329">
        <f t="shared" si="161"/>
        <v>66.393222058080525</v>
      </c>
      <c r="AJ329">
        <v>1548.7812509276</v>
      </c>
      <c r="AK329">
        <v>1523.164</v>
      </c>
      <c r="AL329">
        <v>3.4200212200501898</v>
      </c>
      <c r="AM329">
        <v>66.878724272265899</v>
      </c>
      <c r="AN329">
        <f t="shared" si="162"/>
        <v>4.450410560376298</v>
      </c>
      <c r="AO329">
        <v>14.7681709881142</v>
      </c>
      <c r="AP329">
        <v>15.530617482517499</v>
      </c>
      <c r="AQ329">
        <v>-2.38784967103851E-5</v>
      </c>
      <c r="AR329">
        <v>78.976408190119201</v>
      </c>
      <c r="AS329">
        <v>21</v>
      </c>
      <c r="AT329">
        <v>4</v>
      </c>
      <c r="AU329">
        <f t="shared" si="163"/>
        <v>1</v>
      </c>
      <c r="AV329">
        <f t="shared" si="164"/>
        <v>0</v>
      </c>
      <c r="AW329">
        <f t="shared" si="165"/>
        <v>40064.003521273524</v>
      </c>
      <c r="AX329">
        <f t="shared" si="166"/>
        <v>2000.00107142857</v>
      </c>
      <c r="AY329">
        <f t="shared" si="167"/>
        <v>1681.2008999999987</v>
      </c>
      <c r="AZ329">
        <f t="shared" si="168"/>
        <v>0.84059999967857157</v>
      </c>
      <c r="BA329">
        <f t="shared" si="169"/>
        <v>0.16075799937964319</v>
      </c>
      <c r="BB329">
        <v>0.87</v>
      </c>
      <c r="BC329">
        <v>0.5</v>
      </c>
      <c r="BD329" t="s">
        <v>354</v>
      </c>
      <c r="BE329">
        <v>2</v>
      </c>
      <c r="BF329" t="b">
        <v>1</v>
      </c>
      <c r="BG329">
        <v>1657123993.7142899</v>
      </c>
      <c r="BH329">
        <v>1475.09964285714</v>
      </c>
      <c r="BI329">
        <v>1510.78428571429</v>
      </c>
      <c r="BJ329">
        <v>15.5455428571429</v>
      </c>
      <c r="BK329">
        <v>14.768535714285701</v>
      </c>
      <c r="BL329">
        <v>1475.4803571428599</v>
      </c>
      <c r="BM329">
        <v>15.7230214285714</v>
      </c>
      <c r="BN329">
        <v>500.00853571428598</v>
      </c>
      <c r="BO329">
        <v>73.964357142857196</v>
      </c>
      <c r="BP329">
        <v>9.9992432142857093E-2</v>
      </c>
      <c r="BQ329">
        <v>19.7985892857143</v>
      </c>
      <c r="BR329">
        <v>19.9957071428571</v>
      </c>
      <c r="BS329">
        <v>999.9</v>
      </c>
      <c r="BT329">
        <v>0</v>
      </c>
      <c r="BU329">
        <v>0</v>
      </c>
      <c r="BV329">
        <v>9997.8724999999995</v>
      </c>
      <c r="BW329">
        <v>0</v>
      </c>
      <c r="BX329">
        <v>1360.90857142857</v>
      </c>
      <c r="BY329">
        <v>-35.683710714285702</v>
      </c>
      <c r="BZ329">
        <v>1498.3924999999999</v>
      </c>
      <c r="CA329">
        <v>1533.43</v>
      </c>
      <c r="CB329">
        <v>0.77701689285714304</v>
      </c>
      <c r="CC329">
        <v>1510.78428571429</v>
      </c>
      <c r="CD329">
        <v>14.768535714285701</v>
      </c>
      <c r="CE329">
        <v>1.14981678571429</v>
      </c>
      <c r="CF329">
        <v>1.09234571428571</v>
      </c>
      <c r="CG329">
        <v>8.9671882142857093</v>
      </c>
      <c r="CH329">
        <v>8.2099996428571398</v>
      </c>
      <c r="CI329">
        <v>2000.00107142857</v>
      </c>
      <c r="CJ329">
        <v>0.98000149999999997</v>
      </c>
      <c r="CK329">
        <v>1.999865E-2</v>
      </c>
      <c r="CL329">
        <v>0</v>
      </c>
      <c r="CM329">
        <v>2.5693035714285699</v>
      </c>
      <c r="CN329">
        <v>0</v>
      </c>
      <c r="CO329">
        <v>3860.0928571428599</v>
      </c>
      <c r="CP329">
        <v>16705.428571428602</v>
      </c>
      <c r="CQ329">
        <v>42.625</v>
      </c>
      <c r="CR329">
        <v>45.125</v>
      </c>
      <c r="CS329">
        <v>43.811999999999998</v>
      </c>
      <c r="CT329">
        <v>43.077750000000002</v>
      </c>
      <c r="CU329">
        <v>41.680357142857098</v>
      </c>
      <c r="CV329">
        <v>1960.00107142857</v>
      </c>
      <c r="CW329">
        <v>40</v>
      </c>
      <c r="CX329">
        <v>0</v>
      </c>
      <c r="CY329">
        <v>1651535718.7</v>
      </c>
      <c r="CZ329">
        <v>0</v>
      </c>
      <c r="DA329">
        <v>0</v>
      </c>
      <c r="DB329" t="s">
        <v>355</v>
      </c>
      <c r="DC329">
        <v>1656181403.5999999</v>
      </c>
      <c r="DD329">
        <v>1656181398.0999999</v>
      </c>
      <c r="DE329">
        <v>0</v>
      </c>
      <c r="DF329">
        <v>2.3420000000000001</v>
      </c>
      <c r="DG329">
        <v>0.193</v>
      </c>
      <c r="DH329">
        <v>3.7240000000000002</v>
      </c>
      <c r="DI329">
        <v>0.24399999999999999</v>
      </c>
      <c r="DJ329">
        <v>420</v>
      </c>
      <c r="DK329">
        <v>22</v>
      </c>
      <c r="DL329">
        <v>0.28000000000000003</v>
      </c>
      <c r="DM329">
        <v>0.02</v>
      </c>
      <c r="DN329">
        <v>-35.546895121951202</v>
      </c>
      <c r="DO329">
        <v>-2.3981163763066702</v>
      </c>
      <c r="DP329">
        <v>0.32012716372062899</v>
      </c>
      <c r="DQ329">
        <v>0</v>
      </c>
      <c r="DR329">
        <v>0.78504821951219494</v>
      </c>
      <c r="DS329">
        <v>-0.12549656445993301</v>
      </c>
      <c r="DT329">
        <v>1.39129014832824E-2</v>
      </c>
      <c r="DU329">
        <v>0</v>
      </c>
      <c r="DV329">
        <v>0</v>
      </c>
      <c r="DW329">
        <v>2</v>
      </c>
      <c r="DX329" t="s">
        <v>375</v>
      </c>
      <c r="DY329">
        <v>2.8747099999999999</v>
      </c>
      <c r="DZ329">
        <v>2.71658</v>
      </c>
      <c r="EA329">
        <v>0.17793700000000001</v>
      </c>
      <c r="EB329">
        <v>0.180034</v>
      </c>
      <c r="EC329">
        <v>6.2923499999999993E-2</v>
      </c>
      <c r="ED329">
        <v>5.9906500000000001E-2</v>
      </c>
      <c r="EE329">
        <v>23543.599999999999</v>
      </c>
      <c r="EF329">
        <v>20126.599999999999</v>
      </c>
      <c r="EG329">
        <v>25634.3</v>
      </c>
      <c r="EH329">
        <v>23899.5</v>
      </c>
      <c r="EI329">
        <v>41000.199999999997</v>
      </c>
      <c r="EJ329">
        <v>37179.199999999997</v>
      </c>
      <c r="EK329">
        <v>46320.1</v>
      </c>
      <c r="EL329">
        <v>42613</v>
      </c>
      <c r="EM329">
        <v>1.80667</v>
      </c>
      <c r="EN329">
        <v>2.1983000000000001</v>
      </c>
      <c r="EO329">
        <v>3.2838399999999997E-2</v>
      </c>
      <c r="EP329">
        <v>0</v>
      </c>
      <c r="EQ329">
        <v>19.456800000000001</v>
      </c>
      <c r="ER329">
        <v>999.9</v>
      </c>
      <c r="ES329">
        <v>40.404000000000003</v>
      </c>
      <c r="ET329">
        <v>28.087</v>
      </c>
      <c r="EU329">
        <v>20.8355</v>
      </c>
      <c r="EV329">
        <v>52.427399999999999</v>
      </c>
      <c r="EW329">
        <v>36.0657</v>
      </c>
      <c r="EX329">
        <v>2</v>
      </c>
      <c r="EY329">
        <v>-9.4814499999999996E-2</v>
      </c>
      <c r="EZ329">
        <v>4.2630400000000002</v>
      </c>
      <c r="FA329">
        <v>20.192699999999999</v>
      </c>
      <c r="FB329">
        <v>5.2339099999999998</v>
      </c>
      <c r="FC329">
        <v>11.992000000000001</v>
      </c>
      <c r="FD329">
        <v>4.9571500000000004</v>
      </c>
      <c r="FE329">
        <v>3.3039299999999998</v>
      </c>
      <c r="FF329">
        <v>316.8</v>
      </c>
      <c r="FG329">
        <v>9999</v>
      </c>
      <c r="FH329">
        <v>9999</v>
      </c>
      <c r="FI329">
        <v>4191.5</v>
      </c>
      <c r="FJ329">
        <v>1.8682700000000001</v>
      </c>
      <c r="FK329">
        <v>1.8638600000000001</v>
      </c>
      <c r="FL329">
        <v>1.87157</v>
      </c>
      <c r="FM329">
        <v>1.8623400000000001</v>
      </c>
      <c r="FN329">
        <v>1.8618399999999999</v>
      </c>
      <c r="FO329">
        <v>1.86829</v>
      </c>
      <c r="FP329">
        <v>1.85843</v>
      </c>
      <c r="FQ329">
        <v>1.8649100000000001</v>
      </c>
      <c r="FR329">
        <v>5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-0.36</v>
      </c>
      <c r="GF329">
        <v>-0.17810000000000001</v>
      </c>
      <c r="GG329">
        <v>-0.25096208036330597</v>
      </c>
      <c r="GH329">
        <v>1.40043110155519E-5</v>
      </c>
      <c r="GI329">
        <v>-8.9464880026576905E-7</v>
      </c>
      <c r="GJ329">
        <v>5.5918935111048905E-10</v>
      </c>
      <c r="GK329">
        <v>-0.17968596506812801</v>
      </c>
      <c r="GL329">
        <v>-4.5276668719836703E-2</v>
      </c>
      <c r="GM329">
        <v>3.5990739600394498E-3</v>
      </c>
      <c r="GN329">
        <v>-4.5187851206301597E-5</v>
      </c>
      <c r="GO329">
        <v>3</v>
      </c>
      <c r="GP329">
        <v>2215</v>
      </c>
      <c r="GQ329">
        <v>2</v>
      </c>
      <c r="GR329">
        <v>17</v>
      </c>
      <c r="GS329">
        <v>15710</v>
      </c>
      <c r="GT329">
        <v>15710.1</v>
      </c>
      <c r="GU329">
        <v>3.6218300000000001</v>
      </c>
      <c r="GV329">
        <v>2.2827099999999998</v>
      </c>
      <c r="GW329">
        <v>1.9982899999999999</v>
      </c>
      <c r="GX329">
        <v>2.7087400000000001</v>
      </c>
      <c r="GY329">
        <v>2.0935100000000002</v>
      </c>
      <c r="GZ329">
        <v>2.32056</v>
      </c>
      <c r="HA329">
        <v>32.753500000000003</v>
      </c>
      <c r="HB329">
        <v>15.1652</v>
      </c>
      <c r="HC329">
        <v>18</v>
      </c>
      <c r="HD329">
        <v>424.05099999999999</v>
      </c>
      <c r="HE329">
        <v>686.08100000000002</v>
      </c>
      <c r="HF329">
        <v>15.6912</v>
      </c>
      <c r="HG329">
        <v>25.838999999999999</v>
      </c>
      <c r="HH329">
        <v>30.000699999999998</v>
      </c>
      <c r="HI329">
        <v>25.598199999999999</v>
      </c>
      <c r="HJ329">
        <v>25.591100000000001</v>
      </c>
      <c r="HK329">
        <v>72.505499999999998</v>
      </c>
      <c r="HL329">
        <v>37.955599999999997</v>
      </c>
      <c r="HM329">
        <v>14.971500000000001</v>
      </c>
      <c r="HN329">
        <v>15.682</v>
      </c>
      <c r="HO329">
        <v>1556.96</v>
      </c>
      <c r="HP329">
        <v>14.888500000000001</v>
      </c>
      <c r="HQ329">
        <v>98.051100000000005</v>
      </c>
      <c r="HR329">
        <v>100.203</v>
      </c>
    </row>
    <row r="330" spans="1:226" x14ac:dyDescent="0.2">
      <c r="A330">
        <v>314</v>
      </c>
      <c r="B330">
        <v>1657124006.5</v>
      </c>
      <c r="C330">
        <v>4126</v>
      </c>
      <c r="D330" t="s">
        <v>986</v>
      </c>
      <c r="E330" t="s">
        <v>987</v>
      </c>
      <c r="F330">
        <v>5</v>
      </c>
      <c r="G330" t="s">
        <v>1938</v>
      </c>
      <c r="H330" t="s">
        <v>353</v>
      </c>
      <c r="I330">
        <v>1657123999</v>
      </c>
      <c r="J330">
        <f t="shared" si="136"/>
        <v>4.4156713809238614E-3</v>
      </c>
      <c r="K330">
        <f t="shared" si="137"/>
        <v>4.415671380923861</v>
      </c>
      <c r="L330">
        <f t="shared" si="138"/>
        <v>69.890972612614704</v>
      </c>
      <c r="M330">
        <f t="shared" si="139"/>
        <v>1492.80740740741</v>
      </c>
      <c r="N330">
        <f t="shared" si="140"/>
        <v>1042.8619259348338</v>
      </c>
      <c r="O330">
        <f t="shared" si="141"/>
        <v>77.239314522510512</v>
      </c>
      <c r="P330">
        <f t="shared" si="142"/>
        <v>110.56441700938989</v>
      </c>
      <c r="Q330">
        <f t="shared" si="143"/>
        <v>0.27775745139129043</v>
      </c>
      <c r="R330">
        <f t="shared" si="144"/>
        <v>3.7959116781434474</v>
      </c>
      <c r="S330">
        <f t="shared" si="145"/>
        <v>0.26694010136025864</v>
      </c>
      <c r="T330">
        <f t="shared" si="146"/>
        <v>0.16777435705969757</v>
      </c>
      <c r="U330">
        <f t="shared" si="147"/>
        <v>321.51883733333369</v>
      </c>
      <c r="V330">
        <f t="shared" si="148"/>
        <v>20.389833636840752</v>
      </c>
      <c r="W330">
        <f t="shared" si="149"/>
        <v>20.001103703703698</v>
      </c>
      <c r="X330">
        <f t="shared" si="150"/>
        <v>2.346773484162445</v>
      </c>
      <c r="Y330">
        <f t="shared" si="151"/>
        <v>49.636787799229644</v>
      </c>
      <c r="Z330">
        <f t="shared" si="152"/>
        <v>1.1505345446452506</v>
      </c>
      <c r="AA330">
        <f t="shared" si="153"/>
        <v>2.3179069308411346</v>
      </c>
      <c r="AB330">
        <f t="shared" si="154"/>
        <v>1.1962389395171944</v>
      </c>
      <c r="AC330">
        <f t="shared" si="155"/>
        <v>-194.73110789874229</v>
      </c>
      <c r="AD330">
        <f t="shared" si="156"/>
        <v>-40.870676301891073</v>
      </c>
      <c r="AE330">
        <f t="shared" si="157"/>
        <v>-2.1625723326595261</v>
      </c>
      <c r="AF330">
        <f t="shared" si="158"/>
        <v>83.754480800040795</v>
      </c>
      <c r="AG330">
        <f t="shared" si="159"/>
        <v>199.83214939179095</v>
      </c>
      <c r="AH330">
        <f t="shared" si="160"/>
        <v>4.4660361931584882</v>
      </c>
      <c r="AI330">
        <f t="shared" si="161"/>
        <v>69.890972612614704</v>
      </c>
      <c r="AJ330">
        <v>1566.2383928443701</v>
      </c>
      <c r="AK330">
        <v>1540.1512121212099</v>
      </c>
      <c r="AL330">
        <v>3.3838220516027899</v>
      </c>
      <c r="AM330">
        <v>66.878724272265899</v>
      </c>
      <c r="AN330">
        <f t="shared" si="162"/>
        <v>4.415671380923861</v>
      </c>
      <c r="AO330">
        <v>14.763029455121901</v>
      </c>
      <c r="AP330">
        <v>15.5196622377622</v>
      </c>
      <c r="AQ330">
        <v>-5.4917860979796101E-5</v>
      </c>
      <c r="AR330">
        <v>78.976408190119201</v>
      </c>
      <c r="AS330">
        <v>21</v>
      </c>
      <c r="AT330">
        <v>4</v>
      </c>
      <c r="AU330">
        <f t="shared" si="163"/>
        <v>1</v>
      </c>
      <c r="AV330">
        <f t="shared" si="164"/>
        <v>0</v>
      </c>
      <c r="AW330">
        <f t="shared" si="165"/>
        <v>40036.492837318707</v>
      </c>
      <c r="AX330">
        <f t="shared" si="166"/>
        <v>2000.0177777777801</v>
      </c>
      <c r="AY330">
        <f t="shared" si="167"/>
        <v>1681.214933333335</v>
      </c>
      <c r="AZ330">
        <f t="shared" si="168"/>
        <v>0.84059999466671398</v>
      </c>
      <c r="BA330">
        <f t="shared" si="169"/>
        <v>0.16075798970675814</v>
      </c>
      <c r="BB330">
        <v>0.87</v>
      </c>
      <c r="BC330">
        <v>0.5</v>
      </c>
      <c r="BD330" t="s">
        <v>354</v>
      </c>
      <c r="BE330">
        <v>2</v>
      </c>
      <c r="BF330" t="b">
        <v>1</v>
      </c>
      <c r="BG330">
        <v>1657123999</v>
      </c>
      <c r="BH330">
        <v>1492.80740740741</v>
      </c>
      <c r="BI330">
        <v>1528.7366666666701</v>
      </c>
      <c r="BJ330">
        <v>15.534170370370401</v>
      </c>
      <c r="BK330">
        <v>14.769185185185201</v>
      </c>
      <c r="BL330">
        <v>1493.17</v>
      </c>
      <c r="BM330">
        <v>15.7120259259259</v>
      </c>
      <c r="BN330">
        <v>500.02199999999999</v>
      </c>
      <c r="BO330">
        <v>73.964748148148104</v>
      </c>
      <c r="BP330">
        <v>0.10000827037036999</v>
      </c>
      <c r="BQ330">
        <v>19.801388888888901</v>
      </c>
      <c r="BR330">
        <v>20.001103703703698</v>
      </c>
      <c r="BS330">
        <v>999.9</v>
      </c>
      <c r="BT330">
        <v>0</v>
      </c>
      <c r="BU330">
        <v>0</v>
      </c>
      <c r="BV330">
        <v>9990.7603703703699</v>
      </c>
      <c r="BW330">
        <v>0</v>
      </c>
      <c r="BX330">
        <v>1361.28666666667</v>
      </c>
      <c r="BY330">
        <v>-35.9288666666667</v>
      </c>
      <c r="BZ330">
        <v>1516.36296296296</v>
      </c>
      <c r="CA330">
        <v>1551.65333333333</v>
      </c>
      <c r="CB330">
        <v>0.764990888888889</v>
      </c>
      <c r="CC330">
        <v>1528.7366666666701</v>
      </c>
      <c r="CD330">
        <v>14.769185185185201</v>
      </c>
      <c r="CE330">
        <v>1.14898148148148</v>
      </c>
      <c r="CF330">
        <v>1.09239925925926</v>
      </c>
      <c r="CG330">
        <v>8.9564255555555494</v>
      </c>
      <c r="CH330">
        <v>8.2107255555555607</v>
      </c>
      <c r="CI330">
        <v>2000.0177777777801</v>
      </c>
      <c r="CJ330">
        <v>0.98000144444444404</v>
      </c>
      <c r="CK330">
        <v>1.99987074074074E-2</v>
      </c>
      <c r="CL330">
        <v>0</v>
      </c>
      <c r="CM330">
        <v>2.6360185185185201</v>
      </c>
      <c r="CN330">
        <v>0</v>
      </c>
      <c r="CO330">
        <v>3860.4448148148199</v>
      </c>
      <c r="CP330">
        <v>16705.570370370398</v>
      </c>
      <c r="CQ330">
        <v>42.625</v>
      </c>
      <c r="CR330">
        <v>45.125</v>
      </c>
      <c r="CS330">
        <v>43.811999999999998</v>
      </c>
      <c r="CT330">
        <v>43.073666666666703</v>
      </c>
      <c r="CU330">
        <v>41.686999999999998</v>
      </c>
      <c r="CV330">
        <v>1960.0177777777801</v>
      </c>
      <c r="CW330">
        <v>40</v>
      </c>
      <c r="CX330">
        <v>0</v>
      </c>
      <c r="CY330">
        <v>1651535723.5</v>
      </c>
      <c r="CZ330">
        <v>0</v>
      </c>
      <c r="DA330">
        <v>0</v>
      </c>
      <c r="DB330" t="s">
        <v>355</v>
      </c>
      <c r="DC330">
        <v>1656181403.5999999</v>
      </c>
      <c r="DD330">
        <v>1656181398.0999999</v>
      </c>
      <c r="DE330">
        <v>0</v>
      </c>
      <c r="DF330">
        <v>2.3420000000000001</v>
      </c>
      <c r="DG330">
        <v>0.193</v>
      </c>
      <c r="DH330">
        <v>3.7240000000000002</v>
      </c>
      <c r="DI330">
        <v>0.24399999999999999</v>
      </c>
      <c r="DJ330">
        <v>420</v>
      </c>
      <c r="DK330">
        <v>22</v>
      </c>
      <c r="DL330">
        <v>0.28000000000000003</v>
      </c>
      <c r="DM330">
        <v>0.02</v>
      </c>
      <c r="DN330">
        <v>-35.761668292682899</v>
      </c>
      <c r="DO330">
        <v>-2.9623818815330698</v>
      </c>
      <c r="DP330">
        <v>0.35156090645273103</v>
      </c>
      <c r="DQ330">
        <v>0</v>
      </c>
      <c r="DR330">
        <v>0.77094724390243896</v>
      </c>
      <c r="DS330">
        <v>-0.117245351916375</v>
      </c>
      <c r="DT330">
        <v>1.4058265645694099E-2</v>
      </c>
      <c r="DU330">
        <v>0</v>
      </c>
      <c r="DV330">
        <v>0</v>
      </c>
      <c r="DW330">
        <v>2</v>
      </c>
      <c r="DX330" t="s">
        <v>375</v>
      </c>
      <c r="DY330">
        <v>2.8746499999999999</v>
      </c>
      <c r="DZ330">
        <v>2.71631</v>
      </c>
      <c r="EA330">
        <v>0.179121</v>
      </c>
      <c r="EB330">
        <v>0.18118699999999999</v>
      </c>
      <c r="EC330">
        <v>6.2896900000000006E-2</v>
      </c>
      <c r="ED330">
        <v>5.99962E-2</v>
      </c>
      <c r="EE330">
        <v>23508.7</v>
      </c>
      <c r="EF330">
        <v>20097.900000000001</v>
      </c>
      <c r="EG330">
        <v>25633.3</v>
      </c>
      <c r="EH330">
        <v>23899.1</v>
      </c>
      <c r="EI330">
        <v>41000.5</v>
      </c>
      <c r="EJ330">
        <v>37175.1</v>
      </c>
      <c r="EK330">
        <v>46319.1</v>
      </c>
      <c r="EL330">
        <v>42612.3</v>
      </c>
      <c r="EM330">
        <v>1.8065199999999999</v>
      </c>
      <c r="EN330">
        <v>2.19835</v>
      </c>
      <c r="EO330">
        <v>3.2715500000000002E-2</v>
      </c>
      <c r="EP330">
        <v>0</v>
      </c>
      <c r="EQ330">
        <v>19.456800000000001</v>
      </c>
      <c r="ER330">
        <v>999.9</v>
      </c>
      <c r="ES330">
        <v>40.404000000000003</v>
      </c>
      <c r="ET330">
        <v>28.087</v>
      </c>
      <c r="EU330">
        <v>20.8353</v>
      </c>
      <c r="EV330">
        <v>52.647399999999998</v>
      </c>
      <c r="EW330">
        <v>35.933500000000002</v>
      </c>
      <c r="EX330">
        <v>2</v>
      </c>
      <c r="EY330">
        <v>-9.4123499999999999E-2</v>
      </c>
      <c r="EZ330">
        <v>4.2672499999999998</v>
      </c>
      <c r="FA330">
        <v>20.192499999999999</v>
      </c>
      <c r="FB330">
        <v>5.2337600000000002</v>
      </c>
      <c r="FC330">
        <v>11.992000000000001</v>
      </c>
      <c r="FD330">
        <v>4.9569000000000001</v>
      </c>
      <c r="FE330">
        <v>3.3039299999999998</v>
      </c>
      <c r="FF330">
        <v>316.8</v>
      </c>
      <c r="FG330">
        <v>9999</v>
      </c>
      <c r="FH330">
        <v>9999</v>
      </c>
      <c r="FI330">
        <v>4191.5</v>
      </c>
      <c r="FJ330">
        <v>1.8682799999999999</v>
      </c>
      <c r="FK330">
        <v>1.8638699999999999</v>
      </c>
      <c r="FL330">
        <v>1.87158</v>
      </c>
      <c r="FM330">
        <v>1.8623400000000001</v>
      </c>
      <c r="FN330">
        <v>1.86185</v>
      </c>
      <c r="FO330">
        <v>1.86829</v>
      </c>
      <c r="FP330">
        <v>1.8584400000000001</v>
      </c>
      <c r="FQ330">
        <v>1.8649100000000001</v>
      </c>
      <c r="FR330">
        <v>5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-0.34</v>
      </c>
      <c r="GF330">
        <v>-0.17829999999999999</v>
      </c>
      <c r="GG330">
        <v>-0.25096208036330597</v>
      </c>
      <c r="GH330">
        <v>1.40043110155519E-5</v>
      </c>
      <c r="GI330">
        <v>-8.9464880026576905E-7</v>
      </c>
      <c r="GJ330">
        <v>5.5918935111048905E-10</v>
      </c>
      <c r="GK330">
        <v>-0.17968596506812801</v>
      </c>
      <c r="GL330">
        <v>-4.5276668719836703E-2</v>
      </c>
      <c r="GM330">
        <v>3.5990739600394498E-3</v>
      </c>
      <c r="GN330">
        <v>-4.5187851206301597E-5</v>
      </c>
      <c r="GO330">
        <v>3</v>
      </c>
      <c r="GP330">
        <v>2215</v>
      </c>
      <c r="GQ330">
        <v>2</v>
      </c>
      <c r="GR330">
        <v>17</v>
      </c>
      <c r="GS330">
        <v>15710</v>
      </c>
      <c r="GT330">
        <v>15710.1</v>
      </c>
      <c r="GU330">
        <v>3.6486800000000001</v>
      </c>
      <c r="GV330">
        <v>2.2827099999999998</v>
      </c>
      <c r="GW330">
        <v>1.9982899999999999</v>
      </c>
      <c r="GX330">
        <v>2.7087400000000001</v>
      </c>
      <c r="GY330">
        <v>2.0935100000000002</v>
      </c>
      <c r="GZ330">
        <v>2.3962400000000001</v>
      </c>
      <c r="HA330">
        <v>32.753500000000003</v>
      </c>
      <c r="HB330">
        <v>15.173999999999999</v>
      </c>
      <c r="HC330">
        <v>18</v>
      </c>
      <c r="HD330">
        <v>424.029</v>
      </c>
      <c r="HE330">
        <v>686.23099999999999</v>
      </c>
      <c r="HF330">
        <v>15.682700000000001</v>
      </c>
      <c r="HG330">
        <v>25.845700000000001</v>
      </c>
      <c r="HH330">
        <v>30.000699999999998</v>
      </c>
      <c r="HI330">
        <v>25.6066</v>
      </c>
      <c r="HJ330">
        <v>25.599399999999999</v>
      </c>
      <c r="HK330">
        <v>73.108500000000006</v>
      </c>
      <c r="HL330">
        <v>37.674199999999999</v>
      </c>
      <c r="HM330">
        <v>14.971500000000001</v>
      </c>
      <c r="HN330">
        <v>15.680999999999999</v>
      </c>
      <c r="HO330">
        <v>1577.06</v>
      </c>
      <c r="HP330">
        <v>14.920999999999999</v>
      </c>
      <c r="HQ330">
        <v>98.048299999999998</v>
      </c>
      <c r="HR330">
        <v>100.20099999999999</v>
      </c>
    </row>
    <row r="331" spans="1:226" x14ac:dyDescent="0.2">
      <c r="A331">
        <v>315</v>
      </c>
      <c r="B331">
        <v>1657124011.5</v>
      </c>
      <c r="C331">
        <v>4131</v>
      </c>
      <c r="D331" t="s">
        <v>988</v>
      </c>
      <c r="E331" t="s">
        <v>989</v>
      </c>
      <c r="F331">
        <v>5</v>
      </c>
      <c r="G331" t="s">
        <v>1939</v>
      </c>
      <c r="H331" t="s">
        <v>353</v>
      </c>
      <c r="I331">
        <v>1657124003.7142899</v>
      </c>
      <c r="J331">
        <f t="shared" si="136"/>
        <v>4.2453174372228787E-3</v>
      </c>
      <c r="K331">
        <f t="shared" si="137"/>
        <v>4.2453174372228784</v>
      </c>
      <c r="L331">
        <f t="shared" si="138"/>
        <v>66.011995247568336</v>
      </c>
      <c r="M331">
        <f t="shared" si="139"/>
        <v>1508.6075000000001</v>
      </c>
      <c r="N331">
        <f t="shared" si="140"/>
        <v>1065.2246788403172</v>
      </c>
      <c r="O331">
        <f t="shared" si="141"/>
        <v>78.895802035154219</v>
      </c>
      <c r="P331">
        <f t="shared" si="142"/>
        <v>111.73492412729867</v>
      </c>
      <c r="Q331">
        <f t="shared" si="143"/>
        <v>0.26651814824653935</v>
      </c>
      <c r="R331">
        <f t="shared" si="144"/>
        <v>3.7965582712382089</v>
      </c>
      <c r="S331">
        <f t="shared" si="145"/>
        <v>0.25654324253748012</v>
      </c>
      <c r="T331">
        <f t="shared" si="146"/>
        <v>0.1612046275840823</v>
      </c>
      <c r="U331">
        <f t="shared" si="147"/>
        <v>321.51879299999996</v>
      </c>
      <c r="V331">
        <f t="shared" si="148"/>
        <v>20.430105752314176</v>
      </c>
      <c r="W331">
        <f t="shared" si="149"/>
        <v>20.0010607142857</v>
      </c>
      <c r="X331">
        <f t="shared" si="150"/>
        <v>2.3467672367807011</v>
      </c>
      <c r="Y331">
        <f t="shared" si="151"/>
        <v>49.599462502339144</v>
      </c>
      <c r="Z331">
        <f t="shared" si="152"/>
        <v>1.1500621382108769</v>
      </c>
      <c r="AA331">
        <f t="shared" si="153"/>
        <v>2.3186987926666327</v>
      </c>
      <c r="AB331">
        <f t="shared" si="154"/>
        <v>1.1967050985698242</v>
      </c>
      <c r="AC331">
        <f t="shared" si="155"/>
        <v>-187.21849898152897</v>
      </c>
      <c r="AD331">
        <f t="shared" si="156"/>
        <v>-39.741555614823262</v>
      </c>
      <c r="AE331">
        <f t="shared" si="157"/>
        <v>-2.1025283518338793</v>
      </c>
      <c r="AF331">
        <f t="shared" si="158"/>
        <v>92.456210051813855</v>
      </c>
      <c r="AG331">
        <f t="shared" si="159"/>
        <v>200.43309163817048</v>
      </c>
      <c r="AH331">
        <f t="shared" si="160"/>
        <v>4.36289059150337</v>
      </c>
      <c r="AI331">
        <f t="shared" si="161"/>
        <v>66.011995247568336</v>
      </c>
      <c r="AJ331">
        <v>1583.0630662496999</v>
      </c>
      <c r="AK331">
        <v>1557.35490909091</v>
      </c>
      <c r="AL331">
        <v>3.4589461457733299</v>
      </c>
      <c r="AM331">
        <v>66.878724272265899</v>
      </c>
      <c r="AN331">
        <f t="shared" si="162"/>
        <v>4.2453174372228784</v>
      </c>
      <c r="AO331">
        <v>14.795945961522801</v>
      </c>
      <c r="AP331">
        <v>15.523074825174801</v>
      </c>
      <c r="AQ331">
        <v>1.7651058449132101E-5</v>
      </c>
      <c r="AR331">
        <v>78.976408190119201</v>
      </c>
      <c r="AS331">
        <v>21</v>
      </c>
      <c r="AT331">
        <v>4</v>
      </c>
      <c r="AU331">
        <f t="shared" si="163"/>
        <v>1</v>
      </c>
      <c r="AV331">
        <f t="shared" si="164"/>
        <v>0</v>
      </c>
      <c r="AW331">
        <f t="shared" si="165"/>
        <v>40044.333129115497</v>
      </c>
      <c r="AX331">
        <f t="shared" si="166"/>
        <v>2000.0174999999999</v>
      </c>
      <c r="AY331">
        <f t="shared" si="167"/>
        <v>1681.2147</v>
      </c>
      <c r="AZ331">
        <f t="shared" si="168"/>
        <v>0.84059999475004599</v>
      </c>
      <c r="BA331">
        <f t="shared" si="169"/>
        <v>0.16075798986758866</v>
      </c>
      <c r="BB331">
        <v>0.87</v>
      </c>
      <c r="BC331">
        <v>0.5</v>
      </c>
      <c r="BD331" t="s">
        <v>354</v>
      </c>
      <c r="BE331">
        <v>2</v>
      </c>
      <c r="BF331" t="b">
        <v>1</v>
      </c>
      <c r="BG331">
        <v>1657124003.7142899</v>
      </c>
      <c r="BH331">
        <v>1508.6075000000001</v>
      </c>
      <c r="BI331">
        <v>1544.62785714286</v>
      </c>
      <c r="BJ331">
        <v>15.527753571428599</v>
      </c>
      <c r="BK331">
        <v>14.7804035714286</v>
      </c>
      <c r="BL331">
        <v>1508.9532142857099</v>
      </c>
      <c r="BM331">
        <v>15.705825000000001</v>
      </c>
      <c r="BN331">
        <v>500.00346428571402</v>
      </c>
      <c r="BO331">
        <v>73.964989285714296</v>
      </c>
      <c r="BP331">
        <v>9.9950817857142896E-2</v>
      </c>
      <c r="BQ331">
        <v>19.806896428571399</v>
      </c>
      <c r="BR331">
        <v>20.0010607142857</v>
      </c>
      <c r="BS331">
        <v>999.9</v>
      </c>
      <c r="BT331">
        <v>0</v>
      </c>
      <c r="BU331">
        <v>0</v>
      </c>
      <c r="BV331">
        <v>9992.9617857142894</v>
      </c>
      <c r="BW331">
        <v>0</v>
      </c>
      <c r="BX331">
        <v>1361.7667857142901</v>
      </c>
      <c r="BY331">
        <v>-36.018653571428601</v>
      </c>
      <c r="BZ331">
        <v>1532.40321428571</v>
      </c>
      <c r="CA331">
        <v>1567.8</v>
      </c>
      <c r="CB331">
        <v>0.74735171428571401</v>
      </c>
      <c r="CC331">
        <v>1544.62785714286</v>
      </c>
      <c r="CD331">
        <v>14.7804035714286</v>
      </c>
      <c r="CE331">
        <v>1.1485099999999999</v>
      </c>
      <c r="CF331">
        <v>1.09323321428571</v>
      </c>
      <c r="CG331">
        <v>8.9503539285714293</v>
      </c>
      <c r="CH331">
        <v>8.2219432142857105</v>
      </c>
      <c r="CI331">
        <v>2000.0174999999999</v>
      </c>
      <c r="CJ331">
        <v>0.98000171428571403</v>
      </c>
      <c r="CK331">
        <v>1.9998428571428601E-2</v>
      </c>
      <c r="CL331">
        <v>0</v>
      </c>
      <c r="CM331">
        <v>2.6166214285714302</v>
      </c>
      <c r="CN331">
        <v>0</v>
      </c>
      <c r="CO331">
        <v>3860.8339285714301</v>
      </c>
      <c r="CP331">
        <v>16705.560714285701</v>
      </c>
      <c r="CQ331">
        <v>42.627214285714302</v>
      </c>
      <c r="CR331">
        <v>45.125</v>
      </c>
      <c r="CS331">
        <v>43.811999999999998</v>
      </c>
      <c r="CT331">
        <v>43.066499999999998</v>
      </c>
      <c r="CU331">
        <v>41.686999999999998</v>
      </c>
      <c r="CV331">
        <v>1960.0174999999999</v>
      </c>
      <c r="CW331">
        <v>40</v>
      </c>
      <c r="CX331">
        <v>0</v>
      </c>
      <c r="CY331">
        <v>1651535728.3</v>
      </c>
      <c r="CZ331">
        <v>0</v>
      </c>
      <c r="DA331">
        <v>0</v>
      </c>
      <c r="DB331" t="s">
        <v>355</v>
      </c>
      <c r="DC331">
        <v>1656181403.5999999</v>
      </c>
      <c r="DD331">
        <v>1656181398.0999999</v>
      </c>
      <c r="DE331">
        <v>0</v>
      </c>
      <c r="DF331">
        <v>2.3420000000000001</v>
      </c>
      <c r="DG331">
        <v>0.193</v>
      </c>
      <c r="DH331">
        <v>3.7240000000000002</v>
      </c>
      <c r="DI331">
        <v>0.24399999999999999</v>
      </c>
      <c r="DJ331">
        <v>420</v>
      </c>
      <c r="DK331">
        <v>22</v>
      </c>
      <c r="DL331">
        <v>0.28000000000000003</v>
      </c>
      <c r="DM331">
        <v>0.02</v>
      </c>
      <c r="DN331">
        <v>-35.922558536585399</v>
      </c>
      <c r="DO331">
        <v>-1.27527177700353</v>
      </c>
      <c r="DP331">
        <v>0.200720452341316</v>
      </c>
      <c r="DQ331">
        <v>0</v>
      </c>
      <c r="DR331">
        <v>0.75757143902438995</v>
      </c>
      <c r="DS331">
        <v>-0.192166850174214</v>
      </c>
      <c r="DT331">
        <v>2.2196299922425899E-2</v>
      </c>
      <c r="DU331">
        <v>0</v>
      </c>
      <c r="DV331">
        <v>0</v>
      </c>
      <c r="DW331">
        <v>2</v>
      </c>
      <c r="DX331" t="s">
        <v>375</v>
      </c>
      <c r="DY331">
        <v>2.87459</v>
      </c>
      <c r="DZ331">
        <v>2.7165400000000002</v>
      </c>
      <c r="EA331">
        <v>0.180315</v>
      </c>
      <c r="EB331">
        <v>0.18237300000000001</v>
      </c>
      <c r="EC331">
        <v>6.29001E-2</v>
      </c>
      <c r="ED331">
        <v>6.0117700000000003E-2</v>
      </c>
      <c r="EE331">
        <v>23474.400000000001</v>
      </c>
      <c r="EF331">
        <v>20068.5</v>
      </c>
      <c r="EG331">
        <v>25633.1</v>
      </c>
      <c r="EH331">
        <v>23898.7</v>
      </c>
      <c r="EI331">
        <v>40999.4</v>
      </c>
      <c r="EJ331">
        <v>37170</v>
      </c>
      <c r="EK331">
        <v>46318</v>
      </c>
      <c r="EL331">
        <v>42612</v>
      </c>
      <c r="EM331">
        <v>1.80643</v>
      </c>
      <c r="EN331">
        <v>2.1983199999999998</v>
      </c>
      <c r="EO331">
        <v>3.31737E-2</v>
      </c>
      <c r="EP331">
        <v>0</v>
      </c>
      <c r="EQ331">
        <v>19.458200000000001</v>
      </c>
      <c r="ER331">
        <v>999.9</v>
      </c>
      <c r="ES331">
        <v>40.380000000000003</v>
      </c>
      <c r="ET331">
        <v>28.087</v>
      </c>
      <c r="EU331">
        <v>20.820599999999999</v>
      </c>
      <c r="EV331">
        <v>52.477400000000003</v>
      </c>
      <c r="EW331">
        <v>35.945500000000003</v>
      </c>
      <c r="EX331">
        <v>2</v>
      </c>
      <c r="EY331">
        <v>-9.3633099999999997E-2</v>
      </c>
      <c r="EZ331">
        <v>4.2534299999999998</v>
      </c>
      <c r="FA331">
        <v>20.192699999999999</v>
      </c>
      <c r="FB331">
        <v>5.23346</v>
      </c>
      <c r="FC331">
        <v>11.992000000000001</v>
      </c>
      <c r="FD331">
        <v>4.9566999999999997</v>
      </c>
      <c r="FE331">
        <v>3.3039299999999998</v>
      </c>
      <c r="FF331">
        <v>316.8</v>
      </c>
      <c r="FG331">
        <v>9999</v>
      </c>
      <c r="FH331">
        <v>9999</v>
      </c>
      <c r="FI331">
        <v>4191.8</v>
      </c>
      <c r="FJ331">
        <v>1.8682799999999999</v>
      </c>
      <c r="FK331">
        <v>1.86388</v>
      </c>
      <c r="FL331">
        <v>1.8715599999999999</v>
      </c>
      <c r="FM331">
        <v>1.8623499999999999</v>
      </c>
      <c r="FN331">
        <v>1.8618699999999999</v>
      </c>
      <c r="FO331">
        <v>1.86829</v>
      </c>
      <c r="FP331">
        <v>1.8584400000000001</v>
      </c>
      <c r="FQ331">
        <v>1.8649199999999999</v>
      </c>
      <c r="FR331">
        <v>5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-0.31</v>
      </c>
      <c r="GF331">
        <v>-0.17829999999999999</v>
      </c>
      <c r="GG331">
        <v>-0.25096208036330597</v>
      </c>
      <c r="GH331">
        <v>1.40043110155519E-5</v>
      </c>
      <c r="GI331">
        <v>-8.9464880026576905E-7</v>
      </c>
      <c r="GJ331">
        <v>5.5918935111048905E-10</v>
      </c>
      <c r="GK331">
        <v>-0.17968596506812801</v>
      </c>
      <c r="GL331">
        <v>-4.5276668719836703E-2</v>
      </c>
      <c r="GM331">
        <v>3.5990739600394498E-3</v>
      </c>
      <c r="GN331">
        <v>-4.5187851206301597E-5</v>
      </c>
      <c r="GO331">
        <v>3</v>
      </c>
      <c r="GP331">
        <v>2215</v>
      </c>
      <c r="GQ331">
        <v>2</v>
      </c>
      <c r="GR331">
        <v>17</v>
      </c>
      <c r="GS331">
        <v>15710.1</v>
      </c>
      <c r="GT331">
        <v>15710.2</v>
      </c>
      <c r="GU331">
        <v>3.6791999999999998</v>
      </c>
      <c r="GV331">
        <v>2.2814899999999998</v>
      </c>
      <c r="GW331">
        <v>1.9982899999999999</v>
      </c>
      <c r="GX331">
        <v>2.7087400000000001</v>
      </c>
      <c r="GY331">
        <v>2.0935100000000002</v>
      </c>
      <c r="GZ331">
        <v>2.3645</v>
      </c>
      <c r="HA331">
        <v>32.775799999999997</v>
      </c>
      <c r="HB331">
        <v>15.173999999999999</v>
      </c>
      <c r="HC331">
        <v>18</v>
      </c>
      <c r="HD331">
        <v>424.03899999999999</v>
      </c>
      <c r="HE331">
        <v>686.33199999999999</v>
      </c>
      <c r="HF331">
        <v>15.6798</v>
      </c>
      <c r="HG331">
        <v>25.853400000000001</v>
      </c>
      <c r="HH331">
        <v>30.000599999999999</v>
      </c>
      <c r="HI331">
        <v>25.615600000000001</v>
      </c>
      <c r="HJ331">
        <v>25.608799999999999</v>
      </c>
      <c r="HK331">
        <v>73.668700000000001</v>
      </c>
      <c r="HL331">
        <v>37.370199999999997</v>
      </c>
      <c r="HM331">
        <v>14.971500000000001</v>
      </c>
      <c r="HN331">
        <v>15.6813</v>
      </c>
      <c r="HO331">
        <v>1590.5</v>
      </c>
      <c r="HP331">
        <v>14.9437</v>
      </c>
      <c r="HQ331">
        <v>98.046499999999995</v>
      </c>
      <c r="HR331">
        <v>100.2</v>
      </c>
    </row>
    <row r="332" spans="1:226" x14ac:dyDescent="0.2">
      <c r="A332">
        <v>316</v>
      </c>
      <c r="B332">
        <v>1657124016.5</v>
      </c>
      <c r="C332">
        <v>4136</v>
      </c>
      <c r="D332" t="s">
        <v>990</v>
      </c>
      <c r="E332" t="s">
        <v>991</v>
      </c>
      <c r="F332">
        <v>5</v>
      </c>
      <c r="G332" t="s">
        <v>1940</v>
      </c>
      <c r="H332" t="s">
        <v>353</v>
      </c>
      <c r="I332">
        <v>1657124009</v>
      </c>
      <c r="J332">
        <f t="shared" si="136"/>
        <v>4.0854543349666088E-3</v>
      </c>
      <c r="K332">
        <f t="shared" si="137"/>
        <v>4.0854543349666086</v>
      </c>
      <c r="L332">
        <f t="shared" si="138"/>
        <v>68.522356064766683</v>
      </c>
      <c r="M332">
        <f t="shared" si="139"/>
        <v>1526.41962962963</v>
      </c>
      <c r="N332">
        <f t="shared" si="140"/>
        <v>1050.3603081458086</v>
      </c>
      <c r="O332">
        <f t="shared" si="141"/>
        <v>77.795413677713213</v>
      </c>
      <c r="P332">
        <f t="shared" si="142"/>
        <v>113.05496372234816</v>
      </c>
      <c r="Q332">
        <f t="shared" si="143"/>
        <v>0.25591637940545531</v>
      </c>
      <c r="R332">
        <f t="shared" si="144"/>
        <v>3.7989153282685777</v>
      </c>
      <c r="S332">
        <f t="shared" si="145"/>
        <v>0.24671000982792718</v>
      </c>
      <c r="T332">
        <f t="shared" si="146"/>
        <v>0.15499331935840285</v>
      </c>
      <c r="U332">
        <f t="shared" si="147"/>
        <v>321.52037422222259</v>
      </c>
      <c r="V332">
        <f t="shared" si="148"/>
        <v>20.467165497785274</v>
      </c>
      <c r="W332">
        <f t="shared" si="149"/>
        <v>20.0055851851852</v>
      </c>
      <c r="X332">
        <f t="shared" si="150"/>
        <v>2.3474248296302838</v>
      </c>
      <c r="Y332">
        <f t="shared" si="151"/>
        <v>49.576952689825923</v>
      </c>
      <c r="Z332">
        <f t="shared" si="152"/>
        <v>1.1498771547499322</v>
      </c>
      <c r="AA332">
        <f t="shared" si="153"/>
        <v>2.3193784457549111</v>
      </c>
      <c r="AB332">
        <f t="shared" si="154"/>
        <v>1.1975476748803515</v>
      </c>
      <c r="AC332">
        <f t="shared" si="155"/>
        <v>-180.16853617202744</v>
      </c>
      <c r="AD332">
        <f t="shared" si="156"/>
        <v>-39.724996447458246</v>
      </c>
      <c r="AE332">
        <f t="shared" si="157"/>
        <v>-2.1004478057100493</v>
      </c>
      <c r="AF332">
        <f t="shared" si="158"/>
        <v>99.526393797026827</v>
      </c>
      <c r="AG332">
        <f t="shared" si="159"/>
        <v>200.88263347648518</v>
      </c>
      <c r="AH332">
        <f t="shared" si="160"/>
        <v>4.1600459242761261</v>
      </c>
      <c r="AI332">
        <f t="shared" si="161"/>
        <v>68.522356064766683</v>
      </c>
      <c r="AJ332">
        <v>1600.4780135948999</v>
      </c>
      <c r="AK332">
        <v>1574.4761818181801</v>
      </c>
      <c r="AL332">
        <v>3.4220461320478499</v>
      </c>
      <c r="AM332">
        <v>66.878724272265899</v>
      </c>
      <c r="AN332">
        <f t="shared" si="162"/>
        <v>4.0854543349666086</v>
      </c>
      <c r="AO332">
        <v>14.841218095412801</v>
      </c>
      <c r="AP332">
        <v>15.5409286713287</v>
      </c>
      <c r="AQ332">
        <v>2.1804878438765101E-5</v>
      </c>
      <c r="AR332">
        <v>78.976408190119201</v>
      </c>
      <c r="AS332">
        <v>21</v>
      </c>
      <c r="AT332">
        <v>4</v>
      </c>
      <c r="AU332">
        <f t="shared" si="163"/>
        <v>1</v>
      </c>
      <c r="AV332">
        <f t="shared" si="164"/>
        <v>0</v>
      </c>
      <c r="AW332">
        <f t="shared" si="165"/>
        <v>40075.00227475915</v>
      </c>
      <c r="AX332">
        <f t="shared" si="166"/>
        <v>2000.02740740741</v>
      </c>
      <c r="AY332">
        <f t="shared" si="167"/>
        <v>1681.2230222222242</v>
      </c>
      <c r="AZ332">
        <f t="shared" si="168"/>
        <v>0.84059999177789035</v>
      </c>
      <c r="BA332">
        <f t="shared" si="169"/>
        <v>0.16075798413132855</v>
      </c>
      <c r="BB332">
        <v>0.87</v>
      </c>
      <c r="BC332">
        <v>0.5</v>
      </c>
      <c r="BD332" t="s">
        <v>354</v>
      </c>
      <c r="BE332">
        <v>2</v>
      </c>
      <c r="BF332" t="b">
        <v>1</v>
      </c>
      <c r="BG332">
        <v>1657124009</v>
      </c>
      <c r="BH332">
        <v>1526.41962962963</v>
      </c>
      <c r="BI332">
        <v>1562.4777777777799</v>
      </c>
      <c r="BJ332">
        <v>15.5251481481481</v>
      </c>
      <c r="BK332">
        <v>14.8125444444444</v>
      </c>
      <c r="BL332">
        <v>1526.74555555556</v>
      </c>
      <c r="BM332">
        <v>15.7033</v>
      </c>
      <c r="BN332">
        <v>500.00451851851898</v>
      </c>
      <c r="BO332">
        <v>73.9654666666667</v>
      </c>
      <c r="BP332">
        <v>9.99878962962963E-2</v>
      </c>
      <c r="BQ332">
        <v>19.811622222222201</v>
      </c>
      <c r="BR332">
        <v>20.0055851851852</v>
      </c>
      <c r="BS332">
        <v>999.9</v>
      </c>
      <c r="BT332">
        <v>0</v>
      </c>
      <c r="BU332">
        <v>0</v>
      </c>
      <c r="BV332">
        <v>10001.0418518519</v>
      </c>
      <c r="BW332">
        <v>0</v>
      </c>
      <c r="BX332">
        <v>1362.88592592593</v>
      </c>
      <c r="BY332">
        <v>-36.056181481481502</v>
      </c>
      <c r="BZ332">
        <v>1550.4933333333299</v>
      </c>
      <c r="CA332">
        <v>1585.9692592592601</v>
      </c>
      <c r="CB332">
        <v>0.71260548148148095</v>
      </c>
      <c r="CC332">
        <v>1562.4777777777799</v>
      </c>
      <c r="CD332">
        <v>14.8125444444444</v>
      </c>
      <c r="CE332">
        <v>1.14832481481481</v>
      </c>
      <c r="CF332">
        <v>1.0956170370370399</v>
      </c>
      <c r="CG332">
        <v>8.9479611111111108</v>
      </c>
      <c r="CH332">
        <v>8.2539985185185198</v>
      </c>
      <c r="CI332">
        <v>2000.02740740741</v>
      </c>
      <c r="CJ332">
        <v>0.98000188888888895</v>
      </c>
      <c r="CK332">
        <v>1.9998248148148101E-2</v>
      </c>
      <c r="CL332">
        <v>0</v>
      </c>
      <c r="CM332">
        <v>2.6642185185185201</v>
      </c>
      <c r="CN332">
        <v>0</v>
      </c>
      <c r="CO332">
        <v>3860.7781481481502</v>
      </c>
      <c r="CP332">
        <v>16705.644444444399</v>
      </c>
      <c r="CQ332">
        <v>42.636481481481503</v>
      </c>
      <c r="CR332">
        <v>45.125</v>
      </c>
      <c r="CS332">
        <v>43.811999999999998</v>
      </c>
      <c r="CT332">
        <v>43.061999999999998</v>
      </c>
      <c r="CU332">
        <v>41.686999999999998</v>
      </c>
      <c r="CV332">
        <v>1960.02740740741</v>
      </c>
      <c r="CW332">
        <v>40</v>
      </c>
      <c r="CX332">
        <v>0</v>
      </c>
      <c r="CY332">
        <v>1651535733.7</v>
      </c>
      <c r="CZ332">
        <v>0</v>
      </c>
      <c r="DA332">
        <v>0</v>
      </c>
      <c r="DB332" t="s">
        <v>355</v>
      </c>
      <c r="DC332">
        <v>1656181403.5999999</v>
      </c>
      <c r="DD332">
        <v>1656181398.0999999</v>
      </c>
      <c r="DE332">
        <v>0</v>
      </c>
      <c r="DF332">
        <v>2.3420000000000001</v>
      </c>
      <c r="DG332">
        <v>0.193</v>
      </c>
      <c r="DH332">
        <v>3.7240000000000002</v>
      </c>
      <c r="DI332">
        <v>0.24399999999999999</v>
      </c>
      <c r="DJ332">
        <v>420</v>
      </c>
      <c r="DK332">
        <v>22</v>
      </c>
      <c r="DL332">
        <v>0.28000000000000003</v>
      </c>
      <c r="DM332">
        <v>0.02</v>
      </c>
      <c r="DN332">
        <v>-36.009512195121999</v>
      </c>
      <c r="DO332">
        <v>-0.59589616724737904</v>
      </c>
      <c r="DP332">
        <v>0.16990276730849299</v>
      </c>
      <c r="DQ332">
        <v>0</v>
      </c>
      <c r="DR332">
        <v>0.730693731707317</v>
      </c>
      <c r="DS332">
        <v>-0.37990609756097499</v>
      </c>
      <c r="DT332">
        <v>3.8551430861442797E-2</v>
      </c>
      <c r="DU332">
        <v>0</v>
      </c>
      <c r="DV332">
        <v>0</v>
      </c>
      <c r="DW332">
        <v>2</v>
      </c>
      <c r="DX332" t="s">
        <v>375</v>
      </c>
      <c r="DY332">
        <v>2.87439</v>
      </c>
      <c r="DZ332">
        <v>2.7164600000000001</v>
      </c>
      <c r="EA332">
        <v>0.18149599999999999</v>
      </c>
      <c r="EB332">
        <v>0.18351999999999999</v>
      </c>
      <c r="EC332">
        <v>6.2951900000000005E-2</v>
      </c>
      <c r="ED332">
        <v>6.0206900000000001E-2</v>
      </c>
      <c r="EE332">
        <v>23440.7</v>
      </c>
      <c r="EF332">
        <v>20040.099999999999</v>
      </c>
      <c r="EG332">
        <v>25633.3</v>
      </c>
      <c r="EH332">
        <v>23898.400000000001</v>
      </c>
      <c r="EI332">
        <v>40997.599999999999</v>
      </c>
      <c r="EJ332">
        <v>37166.1</v>
      </c>
      <c r="EK332">
        <v>46318.5</v>
      </c>
      <c r="EL332">
        <v>42611.6</v>
      </c>
      <c r="EM332">
        <v>1.8061700000000001</v>
      </c>
      <c r="EN332">
        <v>2.1982300000000001</v>
      </c>
      <c r="EO332">
        <v>3.3691499999999999E-2</v>
      </c>
      <c r="EP332">
        <v>0</v>
      </c>
      <c r="EQ332">
        <v>19.4602</v>
      </c>
      <c r="ER332">
        <v>999.9</v>
      </c>
      <c r="ES332">
        <v>40.354999999999997</v>
      </c>
      <c r="ET332">
        <v>28.106999999999999</v>
      </c>
      <c r="EU332">
        <v>20.8324</v>
      </c>
      <c r="EV332">
        <v>52.337400000000002</v>
      </c>
      <c r="EW332">
        <v>36.113799999999998</v>
      </c>
      <c r="EX332">
        <v>2</v>
      </c>
      <c r="EY332">
        <v>-9.3008099999999996E-2</v>
      </c>
      <c r="EZ332">
        <v>4.2460699999999996</v>
      </c>
      <c r="FA332">
        <v>20.193000000000001</v>
      </c>
      <c r="FB332">
        <v>5.2349600000000001</v>
      </c>
      <c r="FC332">
        <v>11.992000000000001</v>
      </c>
      <c r="FD332">
        <v>4.9565999999999999</v>
      </c>
      <c r="FE332">
        <v>3.3039999999999998</v>
      </c>
      <c r="FF332">
        <v>316.8</v>
      </c>
      <c r="FG332">
        <v>9999</v>
      </c>
      <c r="FH332">
        <v>9999</v>
      </c>
      <c r="FI332">
        <v>4191.8</v>
      </c>
      <c r="FJ332">
        <v>1.8682700000000001</v>
      </c>
      <c r="FK332">
        <v>1.86388</v>
      </c>
      <c r="FL332">
        <v>1.8715599999999999</v>
      </c>
      <c r="FM332">
        <v>1.8623499999999999</v>
      </c>
      <c r="FN332">
        <v>1.86185</v>
      </c>
      <c r="FO332">
        <v>1.86829</v>
      </c>
      <c r="FP332">
        <v>1.8584400000000001</v>
      </c>
      <c r="FQ332">
        <v>1.86493</v>
      </c>
      <c r="FR332">
        <v>5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-0.3</v>
      </c>
      <c r="GF332">
        <v>-0.1777</v>
      </c>
      <c r="GG332">
        <v>-0.25096208036330597</v>
      </c>
      <c r="GH332">
        <v>1.40043110155519E-5</v>
      </c>
      <c r="GI332">
        <v>-8.9464880026576905E-7</v>
      </c>
      <c r="GJ332">
        <v>5.5918935111048905E-10</v>
      </c>
      <c r="GK332">
        <v>-0.17968596506812801</v>
      </c>
      <c r="GL332">
        <v>-4.5276668719836703E-2</v>
      </c>
      <c r="GM332">
        <v>3.5990739600394498E-3</v>
      </c>
      <c r="GN332">
        <v>-4.5187851206301597E-5</v>
      </c>
      <c r="GO332">
        <v>3</v>
      </c>
      <c r="GP332">
        <v>2215</v>
      </c>
      <c r="GQ332">
        <v>2</v>
      </c>
      <c r="GR332">
        <v>17</v>
      </c>
      <c r="GS332">
        <v>15710.2</v>
      </c>
      <c r="GT332">
        <v>15710.3</v>
      </c>
      <c r="GU332">
        <v>3.7060499999999998</v>
      </c>
      <c r="GV332">
        <v>2.2839399999999999</v>
      </c>
      <c r="GW332">
        <v>1.9982899999999999</v>
      </c>
      <c r="GX332">
        <v>2.7087400000000001</v>
      </c>
      <c r="GY332">
        <v>2.0947300000000002</v>
      </c>
      <c r="GZ332">
        <v>2.2973599999999998</v>
      </c>
      <c r="HA332">
        <v>32.775799999999997</v>
      </c>
      <c r="HB332">
        <v>15.1652</v>
      </c>
      <c r="HC332">
        <v>18</v>
      </c>
      <c r="HD332">
        <v>423.964</v>
      </c>
      <c r="HE332">
        <v>686.36300000000006</v>
      </c>
      <c r="HF332">
        <v>15.6793</v>
      </c>
      <c r="HG332">
        <v>25.860600000000002</v>
      </c>
      <c r="HH332">
        <v>30.000699999999998</v>
      </c>
      <c r="HI332">
        <v>25.624300000000002</v>
      </c>
      <c r="HJ332">
        <v>25.617799999999999</v>
      </c>
      <c r="HK332">
        <v>74.273899999999998</v>
      </c>
      <c r="HL332">
        <v>37.078299999999999</v>
      </c>
      <c r="HM332">
        <v>14.5991</v>
      </c>
      <c r="HN332">
        <v>15.680400000000001</v>
      </c>
      <c r="HO332">
        <v>1610.66</v>
      </c>
      <c r="HP332">
        <v>14.9529</v>
      </c>
      <c r="HQ332">
        <v>98.047600000000003</v>
      </c>
      <c r="HR332">
        <v>100.199</v>
      </c>
    </row>
    <row r="333" spans="1:226" x14ac:dyDescent="0.2">
      <c r="A333">
        <v>317</v>
      </c>
      <c r="B333">
        <v>1657124021.5</v>
      </c>
      <c r="C333">
        <v>4141</v>
      </c>
      <c r="D333" t="s">
        <v>992</v>
      </c>
      <c r="E333" t="s">
        <v>993</v>
      </c>
      <c r="F333">
        <v>5</v>
      </c>
      <c r="G333" t="s">
        <v>1941</v>
      </c>
      <c r="H333" t="s">
        <v>353</v>
      </c>
      <c r="I333">
        <v>1657124013.7142899</v>
      </c>
      <c r="J333">
        <f t="shared" si="136"/>
        <v>4.0384534984186588E-3</v>
      </c>
      <c r="K333">
        <f t="shared" si="137"/>
        <v>4.0384534984186589</v>
      </c>
      <c r="L333">
        <f t="shared" si="138"/>
        <v>68.360038275961216</v>
      </c>
      <c r="M333">
        <f t="shared" si="139"/>
        <v>1542.28071428571</v>
      </c>
      <c r="N333">
        <f t="shared" si="140"/>
        <v>1061.749469320268</v>
      </c>
      <c r="O333">
        <f t="shared" si="141"/>
        <v>78.639436966603157</v>
      </c>
      <c r="P333">
        <f t="shared" si="142"/>
        <v>114.2304192471364</v>
      </c>
      <c r="Q333">
        <f t="shared" si="143"/>
        <v>0.25286149785836171</v>
      </c>
      <c r="R333">
        <f t="shared" si="144"/>
        <v>3.8005010851265593</v>
      </c>
      <c r="S333">
        <f t="shared" si="145"/>
        <v>0.24387306388866248</v>
      </c>
      <c r="T333">
        <f t="shared" si="146"/>
        <v>0.15320162101788237</v>
      </c>
      <c r="U333">
        <f t="shared" si="147"/>
        <v>321.52158599999996</v>
      </c>
      <c r="V333">
        <f t="shared" si="148"/>
        <v>20.479696861681109</v>
      </c>
      <c r="W333">
        <f t="shared" si="149"/>
        <v>20.009010714285701</v>
      </c>
      <c r="X333">
        <f t="shared" si="150"/>
        <v>2.3479228081535339</v>
      </c>
      <c r="Y333">
        <f t="shared" si="151"/>
        <v>49.588963098559105</v>
      </c>
      <c r="Z333">
        <f t="shared" si="152"/>
        <v>1.1503824021853395</v>
      </c>
      <c r="AA333">
        <f t="shared" si="153"/>
        <v>2.3198355648189906</v>
      </c>
      <c r="AB333">
        <f t="shared" si="154"/>
        <v>1.1975404059681944</v>
      </c>
      <c r="AC333">
        <f t="shared" si="155"/>
        <v>-178.09579928026284</v>
      </c>
      <c r="AD333">
        <f t="shared" si="156"/>
        <v>-39.792341014170212</v>
      </c>
      <c r="AE333">
        <f t="shared" si="157"/>
        <v>-2.1032018545967492</v>
      </c>
      <c r="AF333">
        <f t="shared" si="158"/>
        <v>101.53024385097015</v>
      </c>
      <c r="AG333">
        <f t="shared" si="159"/>
        <v>200.92446727690933</v>
      </c>
      <c r="AH333">
        <f t="shared" si="160"/>
        <v>4.0377555366899669</v>
      </c>
      <c r="AI333">
        <f t="shared" si="161"/>
        <v>68.360038275961216</v>
      </c>
      <c r="AJ333">
        <v>1617.4158732322501</v>
      </c>
      <c r="AK333">
        <v>1591.54048484848</v>
      </c>
      <c r="AL333">
        <v>3.3976173452345901</v>
      </c>
      <c r="AM333">
        <v>66.878724272265899</v>
      </c>
      <c r="AN333">
        <f t="shared" si="162"/>
        <v>4.0384534984186589</v>
      </c>
      <c r="AO333">
        <v>14.8573122346746</v>
      </c>
      <c r="AP333">
        <v>15.546717482517501</v>
      </c>
      <c r="AQ333">
        <v>4.9742320661123397E-4</v>
      </c>
      <c r="AR333">
        <v>78.976408190119201</v>
      </c>
      <c r="AS333">
        <v>21</v>
      </c>
      <c r="AT333">
        <v>4</v>
      </c>
      <c r="AU333">
        <f t="shared" si="163"/>
        <v>1</v>
      </c>
      <c r="AV333">
        <f t="shared" si="164"/>
        <v>0</v>
      </c>
      <c r="AW333">
        <f t="shared" si="165"/>
        <v>40095.638572305324</v>
      </c>
      <c r="AX333">
        <f t="shared" si="166"/>
        <v>2000.0350000000001</v>
      </c>
      <c r="AY333">
        <f t="shared" si="167"/>
        <v>1681.2293999999999</v>
      </c>
      <c r="AZ333">
        <f t="shared" si="168"/>
        <v>0.84059998950018366</v>
      </c>
      <c r="BA333">
        <f t="shared" si="169"/>
        <v>0.16075797973535461</v>
      </c>
      <c r="BB333">
        <v>0.87</v>
      </c>
      <c r="BC333">
        <v>0.5</v>
      </c>
      <c r="BD333" t="s">
        <v>354</v>
      </c>
      <c r="BE333">
        <v>2</v>
      </c>
      <c r="BF333" t="b">
        <v>1</v>
      </c>
      <c r="BG333">
        <v>1657124013.7142899</v>
      </c>
      <c r="BH333">
        <v>1542.28071428571</v>
      </c>
      <c r="BI333">
        <v>1578.3264285714299</v>
      </c>
      <c r="BJ333">
        <v>15.531874999999999</v>
      </c>
      <c r="BK333">
        <v>14.840192857142901</v>
      </c>
      <c r="BL333">
        <v>1542.58714285714</v>
      </c>
      <c r="BM333">
        <v>15.7098035714286</v>
      </c>
      <c r="BN333">
        <v>499.98200000000003</v>
      </c>
      <c r="BO333">
        <v>73.965978571428593</v>
      </c>
      <c r="BP333">
        <v>9.9927971428571405E-2</v>
      </c>
      <c r="BQ333">
        <v>19.814800000000002</v>
      </c>
      <c r="BR333">
        <v>20.009010714285701</v>
      </c>
      <c r="BS333">
        <v>999.9</v>
      </c>
      <c r="BT333">
        <v>0</v>
      </c>
      <c r="BU333">
        <v>0</v>
      </c>
      <c r="BV333">
        <v>10006.4528571429</v>
      </c>
      <c r="BW333">
        <v>0</v>
      </c>
      <c r="BX333">
        <v>1363.6775</v>
      </c>
      <c r="BY333">
        <v>-36.043824999999998</v>
      </c>
      <c r="BZ333">
        <v>1566.6153571428599</v>
      </c>
      <c r="CA333">
        <v>1602.10071428571</v>
      </c>
      <c r="CB333">
        <v>0.69168499999999999</v>
      </c>
      <c r="CC333">
        <v>1578.3264285714299</v>
      </c>
      <c r="CD333">
        <v>14.840192857142901</v>
      </c>
      <c r="CE333">
        <v>1.1488307142857099</v>
      </c>
      <c r="CF333">
        <v>1.09766964285714</v>
      </c>
      <c r="CG333">
        <v>8.9544778571428605</v>
      </c>
      <c r="CH333">
        <v>8.2815821428571397</v>
      </c>
      <c r="CI333">
        <v>2000.0350000000001</v>
      </c>
      <c r="CJ333">
        <v>0.98000235714285699</v>
      </c>
      <c r="CK333">
        <v>1.9997764285714301E-2</v>
      </c>
      <c r="CL333">
        <v>0</v>
      </c>
      <c r="CM333">
        <v>2.5679750000000001</v>
      </c>
      <c r="CN333">
        <v>0</v>
      </c>
      <c r="CO333">
        <v>3860.8117857142902</v>
      </c>
      <c r="CP333">
        <v>16705.7214285714</v>
      </c>
      <c r="CQ333">
        <v>42.655999999999999</v>
      </c>
      <c r="CR333">
        <v>45.125</v>
      </c>
      <c r="CS333">
        <v>43.811999999999998</v>
      </c>
      <c r="CT333">
        <v>43.066499999999998</v>
      </c>
      <c r="CU333">
        <v>41.686999999999998</v>
      </c>
      <c r="CV333">
        <v>1960.0350000000001</v>
      </c>
      <c r="CW333">
        <v>40</v>
      </c>
      <c r="CX333">
        <v>0</v>
      </c>
      <c r="CY333">
        <v>1651535738.5</v>
      </c>
      <c r="CZ333">
        <v>0</v>
      </c>
      <c r="DA333">
        <v>0</v>
      </c>
      <c r="DB333" t="s">
        <v>355</v>
      </c>
      <c r="DC333">
        <v>1656181403.5999999</v>
      </c>
      <c r="DD333">
        <v>1656181398.0999999</v>
      </c>
      <c r="DE333">
        <v>0</v>
      </c>
      <c r="DF333">
        <v>2.3420000000000001</v>
      </c>
      <c r="DG333">
        <v>0.193</v>
      </c>
      <c r="DH333">
        <v>3.7240000000000002</v>
      </c>
      <c r="DI333">
        <v>0.24399999999999999</v>
      </c>
      <c r="DJ333">
        <v>420</v>
      </c>
      <c r="DK333">
        <v>22</v>
      </c>
      <c r="DL333">
        <v>0.28000000000000003</v>
      </c>
      <c r="DM333">
        <v>0.02</v>
      </c>
      <c r="DN333">
        <v>-36.044421951219498</v>
      </c>
      <c r="DO333">
        <v>0.2583825783973</v>
      </c>
      <c r="DP333">
        <v>0.12971006601440399</v>
      </c>
      <c r="DQ333">
        <v>0</v>
      </c>
      <c r="DR333">
        <v>0.71294904878048804</v>
      </c>
      <c r="DS333">
        <v>-0.33469199999999799</v>
      </c>
      <c r="DT333">
        <v>3.52501834452595E-2</v>
      </c>
      <c r="DU333">
        <v>0</v>
      </c>
      <c r="DV333">
        <v>0</v>
      </c>
      <c r="DW333">
        <v>2</v>
      </c>
      <c r="DX333" t="s">
        <v>375</v>
      </c>
      <c r="DY333">
        <v>2.87432</v>
      </c>
      <c r="DZ333">
        <v>2.7166399999999999</v>
      </c>
      <c r="EA333">
        <v>0.18266299999999999</v>
      </c>
      <c r="EB333">
        <v>0.18467900000000001</v>
      </c>
      <c r="EC333">
        <v>6.2972E-2</v>
      </c>
      <c r="ED333">
        <v>6.02561E-2</v>
      </c>
      <c r="EE333">
        <v>23406.400000000001</v>
      </c>
      <c r="EF333">
        <v>20011.3</v>
      </c>
      <c r="EG333">
        <v>25632.3</v>
      </c>
      <c r="EH333">
        <v>23898</v>
      </c>
      <c r="EI333">
        <v>40995.5</v>
      </c>
      <c r="EJ333">
        <v>37163.4</v>
      </c>
      <c r="EK333">
        <v>46317.2</v>
      </c>
      <c r="EL333">
        <v>42610.7</v>
      </c>
      <c r="EM333">
        <v>1.8059700000000001</v>
      </c>
      <c r="EN333">
        <v>2.1982499999999998</v>
      </c>
      <c r="EO333">
        <v>3.2838399999999997E-2</v>
      </c>
      <c r="EP333">
        <v>0</v>
      </c>
      <c r="EQ333">
        <v>19.460899999999999</v>
      </c>
      <c r="ER333">
        <v>999.9</v>
      </c>
      <c r="ES333">
        <v>40.331000000000003</v>
      </c>
      <c r="ET333">
        <v>28.117000000000001</v>
      </c>
      <c r="EU333">
        <v>20.833600000000001</v>
      </c>
      <c r="EV333">
        <v>51.837400000000002</v>
      </c>
      <c r="EW333">
        <v>36.041699999999999</v>
      </c>
      <c r="EX333">
        <v>2</v>
      </c>
      <c r="EY333">
        <v>-9.2408500000000005E-2</v>
      </c>
      <c r="EZ333">
        <v>4.2984299999999998</v>
      </c>
      <c r="FA333">
        <v>20.191600000000001</v>
      </c>
      <c r="FB333">
        <v>5.2339099999999998</v>
      </c>
      <c r="FC333">
        <v>11.992000000000001</v>
      </c>
      <c r="FD333">
        <v>4.9554</v>
      </c>
      <c r="FE333">
        <v>3.3038699999999999</v>
      </c>
      <c r="FF333">
        <v>316.8</v>
      </c>
      <c r="FG333">
        <v>9999</v>
      </c>
      <c r="FH333">
        <v>9999</v>
      </c>
      <c r="FI333">
        <v>4191.8</v>
      </c>
      <c r="FJ333">
        <v>1.86829</v>
      </c>
      <c r="FK333">
        <v>1.8638999999999999</v>
      </c>
      <c r="FL333">
        <v>1.87158</v>
      </c>
      <c r="FM333">
        <v>1.8623400000000001</v>
      </c>
      <c r="FN333">
        <v>1.8618699999999999</v>
      </c>
      <c r="FO333">
        <v>1.86829</v>
      </c>
      <c r="FP333">
        <v>1.85843</v>
      </c>
      <c r="FQ333">
        <v>1.86493</v>
      </c>
      <c r="FR333">
        <v>5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-0.27</v>
      </c>
      <c r="GF333">
        <v>-0.1774</v>
      </c>
      <c r="GG333">
        <v>-0.25096208036330597</v>
      </c>
      <c r="GH333">
        <v>1.40043110155519E-5</v>
      </c>
      <c r="GI333">
        <v>-8.9464880026576905E-7</v>
      </c>
      <c r="GJ333">
        <v>5.5918935111048905E-10</v>
      </c>
      <c r="GK333">
        <v>-0.17968596506812801</v>
      </c>
      <c r="GL333">
        <v>-4.5276668719836703E-2</v>
      </c>
      <c r="GM333">
        <v>3.5990739600394498E-3</v>
      </c>
      <c r="GN333">
        <v>-4.5187851206301597E-5</v>
      </c>
      <c r="GO333">
        <v>3</v>
      </c>
      <c r="GP333">
        <v>2215</v>
      </c>
      <c r="GQ333">
        <v>2</v>
      </c>
      <c r="GR333">
        <v>17</v>
      </c>
      <c r="GS333">
        <v>15710.3</v>
      </c>
      <c r="GT333">
        <v>15710.4</v>
      </c>
      <c r="GU333">
        <v>3.7353499999999999</v>
      </c>
      <c r="GV333">
        <v>2.2753899999999998</v>
      </c>
      <c r="GW333">
        <v>1.9982899999999999</v>
      </c>
      <c r="GX333">
        <v>2.7087400000000001</v>
      </c>
      <c r="GY333">
        <v>2.0935100000000002</v>
      </c>
      <c r="GZ333">
        <v>2.3742700000000001</v>
      </c>
      <c r="HA333">
        <v>32.775799999999997</v>
      </c>
      <c r="HB333">
        <v>15.173999999999999</v>
      </c>
      <c r="HC333">
        <v>18</v>
      </c>
      <c r="HD333">
        <v>423.91699999999997</v>
      </c>
      <c r="HE333">
        <v>686.49800000000005</v>
      </c>
      <c r="HF333">
        <v>15.6777</v>
      </c>
      <c r="HG333">
        <v>25.867799999999999</v>
      </c>
      <c r="HH333">
        <v>30.000599999999999</v>
      </c>
      <c r="HI333">
        <v>25.632999999999999</v>
      </c>
      <c r="HJ333">
        <v>25.6266</v>
      </c>
      <c r="HK333">
        <v>74.783799999999999</v>
      </c>
      <c r="HL333">
        <v>37.078299999999999</v>
      </c>
      <c r="HM333">
        <v>14.5991</v>
      </c>
      <c r="HN333">
        <v>15.6629</v>
      </c>
      <c r="HO333">
        <v>1624.09</v>
      </c>
      <c r="HP333">
        <v>14.965299999999999</v>
      </c>
      <c r="HQ333">
        <v>98.044399999999996</v>
      </c>
      <c r="HR333">
        <v>100.197</v>
      </c>
    </row>
    <row r="334" spans="1:226" x14ac:dyDescent="0.2">
      <c r="A334">
        <v>318</v>
      </c>
      <c r="B334">
        <v>1657124026.5</v>
      </c>
      <c r="C334">
        <v>4146</v>
      </c>
      <c r="D334" t="s">
        <v>994</v>
      </c>
      <c r="E334" t="s">
        <v>995</v>
      </c>
      <c r="F334">
        <v>5</v>
      </c>
      <c r="G334" t="s">
        <v>1942</v>
      </c>
      <c r="H334" t="s">
        <v>353</v>
      </c>
      <c r="I334">
        <v>1657124019</v>
      </c>
      <c r="J334">
        <f t="shared" si="136"/>
        <v>3.9440446032039935E-3</v>
      </c>
      <c r="K334">
        <f t="shared" si="137"/>
        <v>3.9440446032039933</v>
      </c>
      <c r="L334">
        <f t="shared" si="138"/>
        <v>69.049939283822738</v>
      </c>
      <c r="M334">
        <f t="shared" si="139"/>
        <v>1560.0974074074099</v>
      </c>
      <c r="N334">
        <f t="shared" si="140"/>
        <v>1064.102944495851</v>
      </c>
      <c r="O334">
        <f t="shared" si="141"/>
        <v>78.814002757312636</v>
      </c>
      <c r="P334">
        <f t="shared" si="142"/>
        <v>115.55040046180733</v>
      </c>
      <c r="Q334">
        <f t="shared" si="143"/>
        <v>0.24681197489096679</v>
      </c>
      <c r="R334">
        <f t="shared" si="144"/>
        <v>3.803047501486823</v>
      </c>
      <c r="S334">
        <f t="shared" si="145"/>
        <v>0.23824616120759881</v>
      </c>
      <c r="T334">
        <f t="shared" si="146"/>
        <v>0.14964868854772445</v>
      </c>
      <c r="U334">
        <f t="shared" si="147"/>
        <v>321.5204924444447</v>
      </c>
      <c r="V334">
        <f t="shared" si="148"/>
        <v>20.494314626771505</v>
      </c>
      <c r="W334">
        <f t="shared" si="149"/>
        <v>20.011777777777802</v>
      </c>
      <c r="X334">
        <f t="shared" si="150"/>
        <v>2.3483251313162663</v>
      </c>
      <c r="Y334">
        <f t="shared" si="151"/>
        <v>49.635706590877135</v>
      </c>
      <c r="Z334">
        <f t="shared" si="152"/>
        <v>1.1511637285334444</v>
      </c>
      <c r="AA334">
        <f t="shared" si="153"/>
        <v>2.3192250248836475</v>
      </c>
      <c r="AB334">
        <f t="shared" si="154"/>
        <v>1.1971614027828219</v>
      </c>
      <c r="AC334">
        <f t="shared" si="155"/>
        <v>-173.93236700129611</v>
      </c>
      <c r="AD334">
        <f t="shared" si="156"/>
        <v>-41.256571476238861</v>
      </c>
      <c r="AE334">
        <f t="shared" si="157"/>
        <v>-2.1791163998251504</v>
      </c>
      <c r="AF334">
        <f t="shared" si="158"/>
        <v>104.15243756708458</v>
      </c>
      <c r="AG334">
        <f t="shared" si="159"/>
        <v>200.00147340317136</v>
      </c>
      <c r="AH334">
        <f t="shared" si="160"/>
        <v>3.9344749388892564</v>
      </c>
      <c r="AI334">
        <f t="shared" si="161"/>
        <v>69.049939283822738</v>
      </c>
      <c r="AJ334">
        <v>1634.2181040724499</v>
      </c>
      <c r="AK334">
        <v>1608.4644242424199</v>
      </c>
      <c r="AL334">
        <v>3.3377682978888998</v>
      </c>
      <c r="AM334">
        <v>66.878724272265899</v>
      </c>
      <c r="AN334">
        <f t="shared" si="162"/>
        <v>3.9440446032039933</v>
      </c>
      <c r="AO334">
        <v>14.8829273897531</v>
      </c>
      <c r="AP334">
        <v>15.5564643356643</v>
      </c>
      <c r="AQ334">
        <v>4.2699976319458198E-4</v>
      </c>
      <c r="AR334">
        <v>78.976408190119201</v>
      </c>
      <c r="AS334">
        <v>21</v>
      </c>
      <c r="AT334">
        <v>4</v>
      </c>
      <c r="AU334">
        <f t="shared" si="163"/>
        <v>1</v>
      </c>
      <c r="AV334">
        <f t="shared" si="164"/>
        <v>0</v>
      </c>
      <c r="AW334">
        <f t="shared" si="165"/>
        <v>40130.040515290093</v>
      </c>
      <c r="AX334">
        <f t="shared" si="166"/>
        <v>2000.02814814815</v>
      </c>
      <c r="AY334">
        <f t="shared" si="167"/>
        <v>1681.2236444444459</v>
      </c>
      <c r="AZ334">
        <f t="shared" si="168"/>
        <v>0.84059999155567433</v>
      </c>
      <c r="BA334">
        <f t="shared" si="169"/>
        <v>0.16075798370245156</v>
      </c>
      <c r="BB334">
        <v>0.87</v>
      </c>
      <c r="BC334">
        <v>0.5</v>
      </c>
      <c r="BD334" t="s">
        <v>354</v>
      </c>
      <c r="BE334">
        <v>2</v>
      </c>
      <c r="BF334" t="b">
        <v>1</v>
      </c>
      <c r="BG334">
        <v>1657124019</v>
      </c>
      <c r="BH334">
        <v>1560.0974074074099</v>
      </c>
      <c r="BI334">
        <v>1595.9655555555601</v>
      </c>
      <c r="BJ334">
        <v>15.5423740740741</v>
      </c>
      <c r="BK334">
        <v>14.868418518518499</v>
      </c>
      <c r="BL334">
        <v>1560.38</v>
      </c>
      <c r="BM334">
        <v>15.7199481481481</v>
      </c>
      <c r="BN334">
        <v>500.00207407407402</v>
      </c>
      <c r="BO334">
        <v>73.966148148148093</v>
      </c>
      <c r="BP334">
        <v>9.9996640740740703E-2</v>
      </c>
      <c r="BQ334">
        <v>19.810555555555599</v>
      </c>
      <c r="BR334">
        <v>20.011777777777802</v>
      </c>
      <c r="BS334">
        <v>999.9</v>
      </c>
      <c r="BT334">
        <v>0</v>
      </c>
      <c r="BU334">
        <v>0</v>
      </c>
      <c r="BV334">
        <v>10015.2314814815</v>
      </c>
      <c r="BW334">
        <v>0</v>
      </c>
      <c r="BX334">
        <v>1364.50259259259</v>
      </c>
      <c r="BY334">
        <v>-35.868344444444404</v>
      </c>
      <c r="BZ334">
        <v>1584.72814814815</v>
      </c>
      <c r="CA334">
        <v>1620.0525925925899</v>
      </c>
      <c r="CB334">
        <v>0.67394907407407401</v>
      </c>
      <c r="CC334">
        <v>1595.9655555555601</v>
      </c>
      <c r="CD334">
        <v>14.868418518518499</v>
      </c>
      <c r="CE334">
        <v>1.14961</v>
      </c>
      <c r="CF334">
        <v>1.09975925925926</v>
      </c>
      <c r="CG334">
        <v>8.9645122222222202</v>
      </c>
      <c r="CH334">
        <v>8.3096259259259302</v>
      </c>
      <c r="CI334">
        <v>2000.02814814815</v>
      </c>
      <c r="CJ334">
        <v>0.98000233333333298</v>
      </c>
      <c r="CK334">
        <v>1.9997788888888899E-2</v>
      </c>
      <c r="CL334">
        <v>0</v>
      </c>
      <c r="CM334">
        <v>2.5720851851851898</v>
      </c>
      <c r="CN334">
        <v>0</v>
      </c>
      <c r="CO334">
        <v>3860.8207407407399</v>
      </c>
      <c r="CP334">
        <v>16705.666666666701</v>
      </c>
      <c r="CQ334">
        <v>42.675518518518501</v>
      </c>
      <c r="CR334">
        <v>45.125</v>
      </c>
      <c r="CS334">
        <v>43.811999999999998</v>
      </c>
      <c r="CT334">
        <v>43.076000000000001</v>
      </c>
      <c r="CU334">
        <v>41.686999999999998</v>
      </c>
      <c r="CV334">
        <v>1960.02814814815</v>
      </c>
      <c r="CW334">
        <v>40</v>
      </c>
      <c r="CX334">
        <v>0</v>
      </c>
      <c r="CY334">
        <v>1651535743.9000001</v>
      </c>
      <c r="CZ334">
        <v>0</v>
      </c>
      <c r="DA334">
        <v>0</v>
      </c>
      <c r="DB334" t="s">
        <v>355</v>
      </c>
      <c r="DC334">
        <v>1656181403.5999999</v>
      </c>
      <c r="DD334">
        <v>1656181398.0999999</v>
      </c>
      <c r="DE334">
        <v>0</v>
      </c>
      <c r="DF334">
        <v>2.3420000000000001</v>
      </c>
      <c r="DG334">
        <v>0.193</v>
      </c>
      <c r="DH334">
        <v>3.7240000000000002</v>
      </c>
      <c r="DI334">
        <v>0.24399999999999999</v>
      </c>
      <c r="DJ334">
        <v>420</v>
      </c>
      <c r="DK334">
        <v>22</v>
      </c>
      <c r="DL334">
        <v>0.28000000000000003</v>
      </c>
      <c r="DM334">
        <v>0.02</v>
      </c>
      <c r="DN334">
        <v>-35.914590243902403</v>
      </c>
      <c r="DO334">
        <v>1.51277142857136</v>
      </c>
      <c r="DP334">
        <v>0.26939479760750601</v>
      </c>
      <c r="DQ334">
        <v>0</v>
      </c>
      <c r="DR334">
        <v>0.68613397560975598</v>
      </c>
      <c r="DS334">
        <v>-0.181685101045296</v>
      </c>
      <c r="DT334">
        <v>2.1018368802001901E-2</v>
      </c>
      <c r="DU334">
        <v>0</v>
      </c>
      <c r="DV334">
        <v>0</v>
      </c>
      <c r="DW334">
        <v>2</v>
      </c>
      <c r="DX334" t="s">
        <v>375</v>
      </c>
      <c r="DY334">
        <v>2.8745799999999999</v>
      </c>
      <c r="DZ334">
        <v>2.7166000000000001</v>
      </c>
      <c r="EA334">
        <v>0.18380299999999999</v>
      </c>
      <c r="EB334">
        <v>0.185752</v>
      </c>
      <c r="EC334">
        <v>6.29966E-2</v>
      </c>
      <c r="ED334">
        <v>6.0295500000000002E-2</v>
      </c>
      <c r="EE334">
        <v>23373</v>
      </c>
      <c r="EF334">
        <v>19984.599999999999</v>
      </c>
      <c r="EG334">
        <v>25631.599999999999</v>
      </c>
      <c r="EH334">
        <v>23897.7</v>
      </c>
      <c r="EI334">
        <v>40993.599999999999</v>
      </c>
      <c r="EJ334">
        <v>37161.4</v>
      </c>
      <c r="EK334">
        <v>46316.2</v>
      </c>
      <c r="EL334">
        <v>42610.2</v>
      </c>
      <c r="EM334">
        <v>1.80613</v>
      </c>
      <c r="EN334">
        <v>2.1978800000000001</v>
      </c>
      <c r="EO334">
        <v>3.30955E-2</v>
      </c>
      <c r="EP334">
        <v>0</v>
      </c>
      <c r="EQ334">
        <v>19.458300000000001</v>
      </c>
      <c r="ER334">
        <v>999.9</v>
      </c>
      <c r="ES334">
        <v>40.305999999999997</v>
      </c>
      <c r="ET334">
        <v>28.126999999999999</v>
      </c>
      <c r="EU334">
        <v>20.834599999999998</v>
      </c>
      <c r="EV334">
        <v>52.627400000000002</v>
      </c>
      <c r="EW334">
        <v>35.977600000000002</v>
      </c>
      <c r="EX334">
        <v>2</v>
      </c>
      <c r="EY334">
        <v>-9.1582800000000006E-2</v>
      </c>
      <c r="EZ334">
        <v>4.3103800000000003</v>
      </c>
      <c r="FA334">
        <v>20.191400000000002</v>
      </c>
      <c r="FB334">
        <v>5.2345100000000002</v>
      </c>
      <c r="FC334">
        <v>11.9918</v>
      </c>
      <c r="FD334">
        <v>4.9563499999999996</v>
      </c>
      <c r="FE334">
        <v>3.3039999999999998</v>
      </c>
      <c r="FF334">
        <v>316.8</v>
      </c>
      <c r="FG334">
        <v>9999</v>
      </c>
      <c r="FH334">
        <v>9999</v>
      </c>
      <c r="FI334">
        <v>4192.1000000000004</v>
      </c>
      <c r="FJ334">
        <v>1.8682799999999999</v>
      </c>
      <c r="FK334">
        <v>1.86392</v>
      </c>
      <c r="FL334">
        <v>1.8715999999999999</v>
      </c>
      <c r="FM334">
        <v>1.8623499999999999</v>
      </c>
      <c r="FN334">
        <v>1.8618699999999999</v>
      </c>
      <c r="FO334">
        <v>1.86829</v>
      </c>
      <c r="FP334">
        <v>1.8584499999999999</v>
      </c>
      <c r="FQ334">
        <v>1.8649199999999999</v>
      </c>
      <c r="FR334">
        <v>5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-0.25</v>
      </c>
      <c r="GF334">
        <v>-0.17710000000000001</v>
      </c>
      <c r="GG334">
        <v>-0.25096208036330597</v>
      </c>
      <c r="GH334">
        <v>1.40043110155519E-5</v>
      </c>
      <c r="GI334">
        <v>-8.9464880026576905E-7</v>
      </c>
      <c r="GJ334">
        <v>5.5918935111048905E-10</v>
      </c>
      <c r="GK334">
        <v>-0.17968596506812801</v>
      </c>
      <c r="GL334">
        <v>-4.5276668719836703E-2</v>
      </c>
      <c r="GM334">
        <v>3.5990739600394498E-3</v>
      </c>
      <c r="GN334">
        <v>-4.5187851206301597E-5</v>
      </c>
      <c r="GO334">
        <v>3</v>
      </c>
      <c r="GP334">
        <v>2215</v>
      </c>
      <c r="GQ334">
        <v>2</v>
      </c>
      <c r="GR334">
        <v>17</v>
      </c>
      <c r="GS334">
        <v>15710.4</v>
      </c>
      <c r="GT334">
        <v>15710.5</v>
      </c>
      <c r="GU334">
        <v>3.7634300000000001</v>
      </c>
      <c r="GV334">
        <v>2.2753899999999998</v>
      </c>
      <c r="GW334">
        <v>1.9982899999999999</v>
      </c>
      <c r="GX334">
        <v>2.7087400000000001</v>
      </c>
      <c r="GY334">
        <v>2.0935100000000002</v>
      </c>
      <c r="GZ334">
        <v>2.3571800000000001</v>
      </c>
      <c r="HA334">
        <v>32.798000000000002</v>
      </c>
      <c r="HB334">
        <v>15.173999999999999</v>
      </c>
      <c r="HC334">
        <v>18</v>
      </c>
      <c r="HD334">
        <v>424.06200000000001</v>
      </c>
      <c r="HE334">
        <v>686.28</v>
      </c>
      <c r="HF334">
        <v>15.6629</v>
      </c>
      <c r="HG334">
        <v>25.8751</v>
      </c>
      <c r="HH334">
        <v>30.000699999999998</v>
      </c>
      <c r="HI334">
        <v>25.641500000000001</v>
      </c>
      <c r="HJ334">
        <v>25.634499999999999</v>
      </c>
      <c r="HK334">
        <v>75.313800000000001</v>
      </c>
      <c r="HL334">
        <v>36.793700000000001</v>
      </c>
      <c r="HM334">
        <v>14.5991</v>
      </c>
      <c r="HN334">
        <v>15.6579</v>
      </c>
      <c r="HO334">
        <v>1644.23</v>
      </c>
      <c r="HP334">
        <v>14.975899999999999</v>
      </c>
      <c r="HQ334">
        <v>98.042100000000005</v>
      </c>
      <c r="HR334">
        <v>100.196</v>
      </c>
    </row>
    <row r="335" spans="1:226" x14ac:dyDescent="0.2">
      <c r="A335">
        <v>319</v>
      </c>
      <c r="B335">
        <v>1657124031.5</v>
      </c>
      <c r="C335">
        <v>4151</v>
      </c>
      <c r="D335" t="s">
        <v>996</v>
      </c>
      <c r="E335" t="s">
        <v>997</v>
      </c>
      <c r="F335">
        <v>5</v>
      </c>
      <c r="G335" t="s">
        <v>1943</v>
      </c>
      <c r="H335" t="s">
        <v>353</v>
      </c>
      <c r="I335">
        <v>1657124023.7142899</v>
      </c>
      <c r="J335">
        <f t="shared" si="136"/>
        <v>3.9214753181391771E-3</v>
      </c>
      <c r="K335">
        <f t="shared" si="137"/>
        <v>3.9214753181391773</v>
      </c>
      <c r="L335">
        <f t="shared" si="138"/>
        <v>69.479664004555516</v>
      </c>
      <c r="M335">
        <f t="shared" si="139"/>
        <v>1575.8167857142901</v>
      </c>
      <c r="N335">
        <f t="shared" si="140"/>
        <v>1074.53213927811</v>
      </c>
      <c r="O335">
        <f t="shared" si="141"/>
        <v>79.586028714147744</v>
      </c>
      <c r="P335">
        <f t="shared" si="142"/>
        <v>116.7140519783319</v>
      </c>
      <c r="Q335">
        <f t="shared" si="143"/>
        <v>0.24566278200475453</v>
      </c>
      <c r="R335">
        <f t="shared" si="144"/>
        <v>3.8007097258095452</v>
      </c>
      <c r="S335">
        <f t="shared" si="145"/>
        <v>0.23717004767079627</v>
      </c>
      <c r="T335">
        <f t="shared" si="146"/>
        <v>0.14896985870675372</v>
      </c>
      <c r="U335">
        <f t="shared" si="147"/>
        <v>321.52067400000067</v>
      </c>
      <c r="V335">
        <f t="shared" si="148"/>
        <v>20.493521710291002</v>
      </c>
      <c r="W335">
        <f t="shared" si="149"/>
        <v>20.00665</v>
      </c>
      <c r="X335">
        <f t="shared" si="150"/>
        <v>2.3475796147551247</v>
      </c>
      <c r="Y335">
        <f t="shared" si="151"/>
        <v>49.684238798182292</v>
      </c>
      <c r="Z335">
        <f t="shared" si="152"/>
        <v>1.1518742461210958</v>
      </c>
      <c r="AA335">
        <f t="shared" si="153"/>
        <v>2.318389642236478</v>
      </c>
      <c r="AB335">
        <f t="shared" si="154"/>
        <v>1.1957053686340289</v>
      </c>
      <c r="AC335">
        <f t="shared" si="155"/>
        <v>-172.93706152993772</v>
      </c>
      <c r="AD335">
        <f t="shared" si="156"/>
        <v>-41.370821686286774</v>
      </c>
      <c r="AE335">
        <f t="shared" si="157"/>
        <v>-2.1863725474196616</v>
      </c>
      <c r="AF335">
        <f t="shared" si="158"/>
        <v>105.02641823635653</v>
      </c>
      <c r="AG335">
        <f t="shared" si="159"/>
        <v>198.74302376947094</v>
      </c>
      <c r="AH335">
        <f t="shared" si="160"/>
        <v>3.8936959272143836</v>
      </c>
      <c r="AI335">
        <f t="shared" si="161"/>
        <v>69.479664004555516</v>
      </c>
      <c r="AJ335">
        <v>1650.5939277602299</v>
      </c>
      <c r="AK335">
        <v>1625.0165454545399</v>
      </c>
      <c r="AL335">
        <v>3.2756776787419999</v>
      </c>
      <c r="AM335">
        <v>66.878724272265899</v>
      </c>
      <c r="AN335">
        <f t="shared" si="162"/>
        <v>3.9214753181391773</v>
      </c>
      <c r="AO335">
        <v>14.8926822452839</v>
      </c>
      <c r="AP335">
        <v>15.563313986014</v>
      </c>
      <c r="AQ335">
        <v>2.2359178473546799E-4</v>
      </c>
      <c r="AR335">
        <v>78.976408190119201</v>
      </c>
      <c r="AS335">
        <v>21</v>
      </c>
      <c r="AT335">
        <v>4</v>
      </c>
      <c r="AU335">
        <f t="shared" si="163"/>
        <v>1</v>
      </c>
      <c r="AV335">
        <f t="shared" si="164"/>
        <v>0</v>
      </c>
      <c r="AW335">
        <f t="shared" si="165"/>
        <v>40099.781027471188</v>
      </c>
      <c r="AX335">
        <f t="shared" si="166"/>
        <v>2000.0292857142899</v>
      </c>
      <c r="AY335">
        <f t="shared" si="167"/>
        <v>1681.2246000000036</v>
      </c>
      <c r="AZ335">
        <f t="shared" si="168"/>
        <v>0.84059999121441442</v>
      </c>
      <c r="BA335">
        <f t="shared" si="169"/>
        <v>0.16075798304381972</v>
      </c>
      <c r="BB335">
        <v>0.87</v>
      </c>
      <c r="BC335">
        <v>0.5</v>
      </c>
      <c r="BD335" t="s">
        <v>354</v>
      </c>
      <c r="BE335">
        <v>2</v>
      </c>
      <c r="BF335" t="b">
        <v>1</v>
      </c>
      <c r="BG335">
        <v>1657124023.7142899</v>
      </c>
      <c r="BH335">
        <v>1575.8167857142901</v>
      </c>
      <c r="BI335">
        <v>1611.4649999999999</v>
      </c>
      <c r="BJ335">
        <v>15.552049999999999</v>
      </c>
      <c r="BK335">
        <v>14.8850964285714</v>
      </c>
      <c r="BL335">
        <v>1576.07714285714</v>
      </c>
      <c r="BM335">
        <v>15.729307142857101</v>
      </c>
      <c r="BN335">
        <v>500.00971428571398</v>
      </c>
      <c r="BO335">
        <v>73.965746428571407</v>
      </c>
      <c r="BP335">
        <v>0.100003496428571</v>
      </c>
      <c r="BQ335">
        <v>19.804746428571399</v>
      </c>
      <c r="BR335">
        <v>20.00665</v>
      </c>
      <c r="BS335">
        <v>999.9</v>
      </c>
      <c r="BT335">
        <v>0</v>
      </c>
      <c r="BU335">
        <v>0</v>
      </c>
      <c r="BV335">
        <v>10007.205357142901</v>
      </c>
      <c r="BW335">
        <v>0</v>
      </c>
      <c r="BX335">
        <v>1365.0703571428601</v>
      </c>
      <c r="BY335">
        <v>-35.649675000000002</v>
      </c>
      <c r="BZ335">
        <v>1600.7103571428599</v>
      </c>
      <c r="CA335">
        <v>1635.8139285714301</v>
      </c>
      <c r="CB335">
        <v>0.666953464285714</v>
      </c>
      <c r="CC335">
        <v>1611.4649999999999</v>
      </c>
      <c r="CD335">
        <v>14.8850964285714</v>
      </c>
      <c r="CE335">
        <v>1.1503196428571401</v>
      </c>
      <c r="CF335">
        <v>1.1009867857142901</v>
      </c>
      <c r="CG335">
        <v>8.9736617857142793</v>
      </c>
      <c r="CH335">
        <v>8.3260628571428601</v>
      </c>
      <c r="CI335">
        <v>2000.0292857142899</v>
      </c>
      <c r="CJ335">
        <v>0.98000203571428601</v>
      </c>
      <c r="CK335">
        <v>1.9998096428571401E-2</v>
      </c>
      <c r="CL335">
        <v>0</v>
      </c>
      <c r="CM335">
        <v>2.5359642857142899</v>
      </c>
      <c r="CN335">
        <v>0</v>
      </c>
      <c r="CO335">
        <v>3861.1025</v>
      </c>
      <c r="CP335">
        <v>16705.678571428602</v>
      </c>
      <c r="CQ335">
        <v>42.684785714285702</v>
      </c>
      <c r="CR335">
        <v>45.125</v>
      </c>
      <c r="CS335">
        <v>43.811999999999998</v>
      </c>
      <c r="CT335">
        <v>43.084499999999998</v>
      </c>
      <c r="CU335">
        <v>41.686999999999998</v>
      </c>
      <c r="CV335">
        <v>1960.0292857142899</v>
      </c>
      <c r="CW335">
        <v>40</v>
      </c>
      <c r="CX335">
        <v>0</v>
      </c>
      <c r="CY335">
        <v>1651535748.7</v>
      </c>
      <c r="CZ335">
        <v>0</v>
      </c>
      <c r="DA335">
        <v>0</v>
      </c>
      <c r="DB335" t="s">
        <v>355</v>
      </c>
      <c r="DC335">
        <v>1656181403.5999999</v>
      </c>
      <c r="DD335">
        <v>1656181398.0999999</v>
      </c>
      <c r="DE335">
        <v>0</v>
      </c>
      <c r="DF335">
        <v>2.3420000000000001</v>
      </c>
      <c r="DG335">
        <v>0.193</v>
      </c>
      <c r="DH335">
        <v>3.7240000000000002</v>
      </c>
      <c r="DI335">
        <v>0.24399999999999999</v>
      </c>
      <c r="DJ335">
        <v>420</v>
      </c>
      <c r="DK335">
        <v>22</v>
      </c>
      <c r="DL335">
        <v>0.28000000000000003</v>
      </c>
      <c r="DM335">
        <v>0.02</v>
      </c>
      <c r="DN335">
        <v>-35.783980487804897</v>
      </c>
      <c r="DO335">
        <v>2.9628167247386799</v>
      </c>
      <c r="DP335">
        <v>0.35341336967236597</v>
      </c>
      <c r="DQ335">
        <v>0</v>
      </c>
      <c r="DR335">
        <v>0.67362309756097605</v>
      </c>
      <c r="DS335">
        <v>-0.109023135888502</v>
      </c>
      <c r="DT335">
        <v>1.3326553337008801E-2</v>
      </c>
      <c r="DU335">
        <v>0</v>
      </c>
      <c r="DV335">
        <v>0</v>
      </c>
      <c r="DW335">
        <v>2</v>
      </c>
      <c r="DX335" t="s">
        <v>375</v>
      </c>
      <c r="DY335">
        <v>2.8742299999999998</v>
      </c>
      <c r="DZ335">
        <v>2.7164299999999999</v>
      </c>
      <c r="EA335">
        <v>0.184921</v>
      </c>
      <c r="EB335">
        <v>0.18687200000000001</v>
      </c>
      <c r="EC335">
        <v>6.3015100000000004E-2</v>
      </c>
      <c r="ED335">
        <v>6.0436999999999998E-2</v>
      </c>
      <c r="EE335">
        <v>23340.7</v>
      </c>
      <c r="EF335">
        <v>19956.900000000001</v>
      </c>
      <c r="EG335">
        <v>25631.200000000001</v>
      </c>
      <c r="EH335">
        <v>23897.4</v>
      </c>
      <c r="EI335">
        <v>40992.400000000001</v>
      </c>
      <c r="EJ335">
        <v>37155.5</v>
      </c>
      <c r="EK335">
        <v>46315.8</v>
      </c>
      <c r="EL335">
        <v>42609.9</v>
      </c>
      <c r="EM335">
        <v>1.80575</v>
      </c>
      <c r="EN335">
        <v>2.198</v>
      </c>
      <c r="EO335">
        <v>3.2875700000000001E-2</v>
      </c>
      <c r="EP335">
        <v>0</v>
      </c>
      <c r="EQ335">
        <v>19.453099999999999</v>
      </c>
      <c r="ER335">
        <v>999.9</v>
      </c>
      <c r="ES335">
        <v>40.305999999999997</v>
      </c>
      <c r="ET335">
        <v>28.126999999999999</v>
      </c>
      <c r="EU335">
        <v>20.8306</v>
      </c>
      <c r="EV335">
        <v>52.157400000000003</v>
      </c>
      <c r="EW335">
        <v>36.021599999999999</v>
      </c>
      <c r="EX335">
        <v>2</v>
      </c>
      <c r="EY335">
        <v>-9.1072200000000006E-2</v>
      </c>
      <c r="EZ335">
        <v>4.3083600000000004</v>
      </c>
      <c r="FA335">
        <v>20.191500000000001</v>
      </c>
      <c r="FB335">
        <v>5.2340600000000004</v>
      </c>
      <c r="FC335">
        <v>11.9918</v>
      </c>
      <c r="FD335">
        <v>4.9560500000000003</v>
      </c>
      <c r="FE335">
        <v>3.3039000000000001</v>
      </c>
      <c r="FF335">
        <v>316.8</v>
      </c>
      <c r="FG335">
        <v>9999</v>
      </c>
      <c r="FH335">
        <v>9999</v>
      </c>
      <c r="FI335">
        <v>4192.1000000000004</v>
      </c>
      <c r="FJ335">
        <v>1.86829</v>
      </c>
      <c r="FK335">
        <v>1.86388</v>
      </c>
      <c r="FL335">
        <v>1.87157</v>
      </c>
      <c r="FM335">
        <v>1.8623400000000001</v>
      </c>
      <c r="FN335">
        <v>1.8618600000000001</v>
      </c>
      <c r="FO335">
        <v>1.86829</v>
      </c>
      <c r="FP335">
        <v>1.8584400000000001</v>
      </c>
      <c r="FQ335">
        <v>1.8649</v>
      </c>
      <c r="FR335">
        <v>5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-0.22</v>
      </c>
      <c r="GF335">
        <v>-0.1769</v>
      </c>
      <c r="GG335">
        <v>-0.25096208036330597</v>
      </c>
      <c r="GH335">
        <v>1.40043110155519E-5</v>
      </c>
      <c r="GI335">
        <v>-8.9464880026576905E-7</v>
      </c>
      <c r="GJ335">
        <v>5.5918935111048905E-10</v>
      </c>
      <c r="GK335">
        <v>-0.17968596506812801</v>
      </c>
      <c r="GL335">
        <v>-4.5276668719836703E-2</v>
      </c>
      <c r="GM335">
        <v>3.5990739600394498E-3</v>
      </c>
      <c r="GN335">
        <v>-4.5187851206301597E-5</v>
      </c>
      <c r="GO335">
        <v>3</v>
      </c>
      <c r="GP335">
        <v>2215</v>
      </c>
      <c r="GQ335">
        <v>2</v>
      </c>
      <c r="GR335">
        <v>17</v>
      </c>
      <c r="GS335">
        <v>15710.5</v>
      </c>
      <c r="GT335">
        <v>15710.6</v>
      </c>
      <c r="GU335">
        <v>3.7915000000000001</v>
      </c>
      <c r="GV335">
        <v>2.2778299999999998</v>
      </c>
      <c r="GW335">
        <v>1.9982899999999999</v>
      </c>
      <c r="GX335">
        <v>2.7087400000000001</v>
      </c>
      <c r="GY335">
        <v>2.0947300000000002</v>
      </c>
      <c r="GZ335">
        <v>2.31812</v>
      </c>
      <c r="HA335">
        <v>32.798000000000002</v>
      </c>
      <c r="HB335">
        <v>15.1652</v>
      </c>
      <c r="HC335">
        <v>18</v>
      </c>
      <c r="HD335">
        <v>423.91800000000001</v>
      </c>
      <c r="HE335">
        <v>686.5</v>
      </c>
      <c r="HF335">
        <v>15.6556</v>
      </c>
      <c r="HG335">
        <v>25.881799999999998</v>
      </c>
      <c r="HH335">
        <v>30.000599999999999</v>
      </c>
      <c r="HI335">
        <v>25.650200000000002</v>
      </c>
      <c r="HJ335">
        <v>25.6433</v>
      </c>
      <c r="HK335">
        <v>75.923900000000003</v>
      </c>
      <c r="HL335">
        <v>36.793700000000001</v>
      </c>
      <c r="HM335">
        <v>14.2194</v>
      </c>
      <c r="HN335">
        <v>15.651999999999999</v>
      </c>
      <c r="HO335">
        <v>1657.64</v>
      </c>
      <c r="HP335">
        <v>14.981</v>
      </c>
      <c r="HQ335">
        <v>98.040999999999997</v>
      </c>
      <c r="HR335">
        <v>100.19499999999999</v>
      </c>
    </row>
    <row r="336" spans="1:226" x14ac:dyDescent="0.2">
      <c r="A336">
        <v>320</v>
      </c>
      <c r="B336">
        <v>1657124036.5</v>
      </c>
      <c r="C336">
        <v>4156</v>
      </c>
      <c r="D336" t="s">
        <v>998</v>
      </c>
      <c r="E336" t="s">
        <v>999</v>
      </c>
      <c r="F336">
        <v>5</v>
      </c>
      <c r="G336" t="s">
        <v>1944</v>
      </c>
      <c r="H336" t="s">
        <v>353</v>
      </c>
      <c r="I336">
        <v>1657124029</v>
      </c>
      <c r="J336">
        <f t="shared" si="136"/>
        <v>3.7149482544422997E-3</v>
      </c>
      <c r="K336">
        <f t="shared" si="137"/>
        <v>3.7149482544422998</v>
      </c>
      <c r="L336">
        <f t="shared" si="138"/>
        <v>70.475002278524684</v>
      </c>
      <c r="M336">
        <f t="shared" si="139"/>
        <v>1593.2292592592601</v>
      </c>
      <c r="N336">
        <f t="shared" si="140"/>
        <v>1059.4282020239539</v>
      </c>
      <c r="O336">
        <f t="shared" si="141"/>
        <v>78.467772151163686</v>
      </c>
      <c r="P336">
        <f t="shared" si="142"/>
        <v>118.00436335495651</v>
      </c>
      <c r="Q336">
        <f t="shared" si="143"/>
        <v>0.23257216455281263</v>
      </c>
      <c r="R336">
        <f t="shared" si="144"/>
        <v>3.8008153797274646</v>
      </c>
      <c r="S336">
        <f t="shared" si="145"/>
        <v>0.2249455038140443</v>
      </c>
      <c r="T336">
        <f t="shared" si="146"/>
        <v>0.14125533072520713</v>
      </c>
      <c r="U336">
        <f t="shared" si="147"/>
        <v>321.51623644444419</v>
      </c>
      <c r="V336">
        <f t="shared" si="148"/>
        <v>20.526537017405794</v>
      </c>
      <c r="W336">
        <f t="shared" si="149"/>
        <v>20.001885185185198</v>
      </c>
      <c r="X336">
        <f t="shared" si="150"/>
        <v>2.3468870544915363</v>
      </c>
      <c r="Y336">
        <f t="shared" si="151"/>
        <v>49.743392226611071</v>
      </c>
      <c r="Z336">
        <f t="shared" si="152"/>
        <v>1.1525900535267837</v>
      </c>
      <c r="AA336">
        <f t="shared" si="153"/>
        <v>2.3170716791409052</v>
      </c>
      <c r="AB336">
        <f t="shared" si="154"/>
        <v>1.1942970009647527</v>
      </c>
      <c r="AC336">
        <f t="shared" si="155"/>
        <v>-163.82921802090542</v>
      </c>
      <c r="AD336">
        <f t="shared" si="156"/>
        <v>-42.27435981909148</v>
      </c>
      <c r="AE336">
        <f t="shared" si="157"/>
        <v>-2.233901392763245</v>
      </c>
      <c r="AF336">
        <f t="shared" si="158"/>
        <v>113.17875721168406</v>
      </c>
      <c r="AG336">
        <f t="shared" si="159"/>
        <v>198.50580743670517</v>
      </c>
      <c r="AH336">
        <f t="shared" si="160"/>
        <v>3.7963572262927969</v>
      </c>
      <c r="AI336">
        <f t="shared" si="161"/>
        <v>70.475002278524684</v>
      </c>
      <c r="AJ336">
        <v>1667.5395968549899</v>
      </c>
      <c r="AK336">
        <v>1641.5910909090901</v>
      </c>
      <c r="AL336">
        <v>3.32374174094311</v>
      </c>
      <c r="AM336">
        <v>66.878724272265899</v>
      </c>
      <c r="AN336">
        <f t="shared" si="162"/>
        <v>3.7149482544422998</v>
      </c>
      <c r="AO336">
        <v>14.943191966883999</v>
      </c>
      <c r="AP336">
        <v>15.5781979020979</v>
      </c>
      <c r="AQ336">
        <v>2.6994602424591601E-4</v>
      </c>
      <c r="AR336">
        <v>78.976408190119201</v>
      </c>
      <c r="AS336">
        <v>21</v>
      </c>
      <c r="AT336">
        <v>4</v>
      </c>
      <c r="AU336">
        <f t="shared" si="163"/>
        <v>1</v>
      </c>
      <c r="AV336">
        <f t="shared" si="164"/>
        <v>0</v>
      </c>
      <c r="AW336">
        <f t="shared" si="165"/>
        <v>40102.448787098423</v>
      </c>
      <c r="AX336">
        <f t="shared" si="166"/>
        <v>2000.0014814814799</v>
      </c>
      <c r="AY336">
        <f t="shared" si="167"/>
        <v>1681.2012444444431</v>
      </c>
      <c r="AZ336">
        <f t="shared" si="168"/>
        <v>0.84059999955555587</v>
      </c>
      <c r="BA336">
        <f t="shared" si="169"/>
        <v>0.16075799914222286</v>
      </c>
      <c r="BB336">
        <v>0.87</v>
      </c>
      <c r="BC336">
        <v>0.5</v>
      </c>
      <c r="BD336" t="s">
        <v>354</v>
      </c>
      <c r="BE336">
        <v>2</v>
      </c>
      <c r="BF336" t="b">
        <v>1</v>
      </c>
      <c r="BG336">
        <v>1657124029</v>
      </c>
      <c r="BH336">
        <v>1593.2292592592601</v>
      </c>
      <c r="BI336">
        <v>1628.82</v>
      </c>
      <c r="BJ336">
        <v>15.5616296296296</v>
      </c>
      <c r="BK336">
        <v>14.9113740740741</v>
      </c>
      <c r="BL336">
        <v>1593.46518518519</v>
      </c>
      <c r="BM336">
        <v>15.7385740740741</v>
      </c>
      <c r="BN336">
        <v>500.02392592592599</v>
      </c>
      <c r="BO336">
        <v>73.966144444444495</v>
      </c>
      <c r="BP336">
        <v>0.100009355555556</v>
      </c>
      <c r="BQ336">
        <v>19.795577777777801</v>
      </c>
      <c r="BR336">
        <v>20.001885185185198</v>
      </c>
      <c r="BS336">
        <v>999.9</v>
      </c>
      <c r="BT336">
        <v>0</v>
      </c>
      <c r="BU336">
        <v>0</v>
      </c>
      <c r="BV336">
        <v>10007.516666666699</v>
      </c>
      <c r="BW336">
        <v>0</v>
      </c>
      <c r="BX336">
        <v>1365.6755555555601</v>
      </c>
      <c r="BY336">
        <v>-35.592044444444397</v>
      </c>
      <c r="BZ336">
        <v>1618.4137037037001</v>
      </c>
      <c r="CA336">
        <v>1653.4748148148201</v>
      </c>
      <c r="CB336">
        <v>0.65025711111111095</v>
      </c>
      <c r="CC336">
        <v>1628.82</v>
      </c>
      <c r="CD336">
        <v>14.9113740740741</v>
      </c>
      <c r="CE336">
        <v>1.1510340740740701</v>
      </c>
      <c r="CF336">
        <v>1.1029359259259299</v>
      </c>
      <c r="CG336">
        <v>8.98286592592593</v>
      </c>
      <c r="CH336">
        <v>8.3521359259259196</v>
      </c>
      <c r="CI336">
        <v>2000.0014814814799</v>
      </c>
      <c r="CJ336">
        <v>0.98000177777777797</v>
      </c>
      <c r="CK336">
        <v>1.9998362962963E-2</v>
      </c>
      <c r="CL336">
        <v>0</v>
      </c>
      <c r="CM336">
        <v>2.5771333333333302</v>
      </c>
      <c r="CN336">
        <v>0</v>
      </c>
      <c r="CO336">
        <v>3861.0614814814799</v>
      </c>
      <c r="CP336">
        <v>16705.429629629602</v>
      </c>
      <c r="CQ336">
        <v>42.686999999999998</v>
      </c>
      <c r="CR336">
        <v>45.125</v>
      </c>
      <c r="CS336">
        <v>43.811999999999998</v>
      </c>
      <c r="CT336">
        <v>43.09</v>
      </c>
      <c r="CU336">
        <v>41.686999999999998</v>
      </c>
      <c r="CV336">
        <v>1960.0014814814799</v>
      </c>
      <c r="CW336">
        <v>40</v>
      </c>
      <c r="CX336">
        <v>0</v>
      </c>
      <c r="CY336">
        <v>1651535753.5</v>
      </c>
      <c r="CZ336">
        <v>0</v>
      </c>
      <c r="DA336">
        <v>0</v>
      </c>
      <c r="DB336" t="s">
        <v>355</v>
      </c>
      <c r="DC336">
        <v>1656181403.5999999</v>
      </c>
      <c r="DD336">
        <v>1656181398.0999999</v>
      </c>
      <c r="DE336">
        <v>0</v>
      </c>
      <c r="DF336">
        <v>2.3420000000000001</v>
      </c>
      <c r="DG336">
        <v>0.193</v>
      </c>
      <c r="DH336">
        <v>3.7240000000000002</v>
      </c>
      <c r="DI336">
        <v>0.24399999999999999</v>
      </c>
      <c r="DJ336">
        <v>420</v>
      </c>
      <c r="DK336">
        <v>22</v>
      </c>
      <c r="DL336">
        <v>0.28000000000000003</v>
      </c>
      <c r="DM336">
        <v>0.02</v>
      </c>
      <c r="DN336">
        <v>-35.697204878048801</v>
      </c>
      <c r="DO336">
        <v>1.25400418118468</v>
      </c>
      <c r="DP336">
        <v>0.31445922993812397</v>
      </c>
      <c r="DQ336">
        <v>0</v>
      </c>
      <c r="DR336">
        <v>0.66021960975609795</v>
      </c>
      <c r="DS336">
        <v>-0.17900496167247401</v>
      </c>
      <c r="DT336">
        <v>1.9598169038269601E-2</v>
      </c>
      <c r="DU336">
        <v>0</v>
      </c>
      <c r="DV336">
        <v>0</v>
      </c>
      <c r="DW336">
        <v>2</v>
      </c>
      <c r="DX336" t="s">
        <v>375</v>
      </c>
      <c r="DY336">
        <v>2.8742800000000002</v>
      </c>
      <c r="DZ336">
        <v>2.7165499999999998</v>
      </c>
      <c r="EA336">
        <v>0.18604000000000001</v>
      </c>
      <c r="EB336">
        <v>0.18801599999999999</v>
      </c>
      <c r="EC336">
        <v>6.3052999999999998E-2</v>
      </c>
      <c r="ED336">
        <v>6.0420000000000001E-2</v>
      </c>
      <c r="EE336">
        <v>23307.9</v>
      </c>
      <c r="EF336">
        <v>19928.599999999999</v>
      </c>
      <c r="EG336">
        <v>25630.400000000001</v>
      </c>
      <c r="EH336">
        <v>23897.1</v>
      </c>
      <c r="EI336">
        <v>40990.300000000003</v>
      </c>
      <c r="EJ336">
        <v>37155.599999999999</v>
      </c>
      <c r="EK336">
        <v>46315.199999999997</v>
      </c>
      <c r="EL336">
        <v>42609.1</v>
      </c>
      <c r="EM336">
        <v>1.8057799999999999</v>
      </c>
      <c r="EN336">
        <v>2.1977699999999998</v>
      </c>
      <c r="EO336">
        <v>3.3806999999999997E-2</v>
      </c>
      <c r="EP336">
        <v>0</v>
      </c>
      <c r="EQ336">
        <v>19.444500000000001</v>
      </c>
      <c r="ER336">
        <v>999.9</v>
      </c>
      <c r="ES336">
        <v>40.305999999999997</v>
      </c>
      <c r="ET336">
        <v>28.146999999999998</v>
      </c>
      <c r="EU336">
        <v>20.857299999999999</v>
      </c>
      <c r="EV336">
        <v>52.287399999999998</v>
      </c>
      <c r="EW336">
        <v>35.945500000000003</v>
      </c>
      <c r="EX336">
        <v>2</v>
      </c>
      <c r="EY336">
        <v>-9.0703800000000001E-2</v>
      </c>
      <c r="EZ336">
        <v>4.2504799999999996</v>
      </c>
      <c r="FA336">
        <v>20.192900000000002</v>
      </c>
      <c r="FB336">
        <v>5.2343599999999997</v>
      </c>
      <c r="FC336">
        <v>11.992000000000001</v>
      </c>
      <c r="FD336">
        <v>4.9559499999999996</v>
      </c>
      <c r="FE336">
        <v>3.3039000000000001</v>
      </c>
      <c r="FF336">
        <v>316.8</v>
      </c>
      <c r="FG336">
        <v>9999</v>
      </c>
      <c r="FH336">
        <v>9999</v>
      </c>
      <c r="FI336">
        <v>4192.3</v>
      </c>
      <c r="FJ336">
        <v>1.86829</v>
      </c>
      <c r="FK336">
        <v>1.86389</v>
      </c>
      <c r="FL336">
        <v>1.87157</v>
      </c>
      <c r="FM336">
        <v>1.8623400000000001</v>
      </c>
      <c r="FN336">
        <v>1.8618699999999999</v>
      </c>
      <c r="FO336">
        <v>1.86829</v>
      </c>
      <c r="FP336">
        <v>1.85842</v>
      </c>
      <c r="FQ336">
        <v>1.8649</v>
      </c>
      <c r="FR336">
        <v>5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-0.2</v>
      </c>
      <c r="GF336">
        <v>-0.1764</v>
      </c>
      <c r="GG336">
        <v>-0.25096208036330597</v>
      </c>
      <c r="GH336">
        <v>1.40043110155519E-5</v>
      </c>
      <c r="GI336">
        <v>-8.9464880026576905E-7</v>
      </c>
      <c r="GJ336">
        <v>5.5918935111048905E-10</v>
      </c>
      <c r="GK336">
        <v>-0.17968596506812801</v>
      </c>
      <c r="GL336">
        <v>-4.5276668719836703E-2</v>
      </c>
      <c r="GM336">
        <v>3.5990739600394498E-3</v>
      </c>
      <c r="GN336">
        <v>-4.5187851206301597E-5</v>
      </c>
      <c r="GO336">
        <v>3</v>
      </c>
      <c r="GP336">
        <v>2215</v>
      </c>
      <c r="GQ336">
        <v>2</v>
      </c>
      <c r="GR336">
        <v>17</v>
      </c>
      <c r="GS336">
        <v>15710.5</v>
      </c>
      <c r="GT336">
        <v>15710.6</v>
      </c>
      <c r="GU336">
        <v>3.8195800000000002</v>
      </c>
      <c r="GV336">
        <v>2.2729499999999998</v>
      </c>
      <c r="GW336">
        <v>1.9982899999999999</v>
      </c>
      <c r="GX336">
        <v>2.7087400000000001</v>
      </c>
      <c r="GY336">
        <v>2.0935100000000002</v>
      </c>
      <c r="GZ336">
        <v>2.3950200000000001</v>
      </c>
      <c r="HA336">
        <v>32.798000000000002</v>
      </c>
      <c r="HB336">
        <v>15.173999999999999</v>
      </c>
      <c r="HC336">
        <v>18</v>
      </c>
      <c r="HD336">
        <v>423.995</v>
      </c>
      <c r="HE336">
        <v>686.41899999999998</v>
      </c>
      <c r="HF336">
        <v>15.6518</v>
      </c>
      <c r="HG336">
        <v>25.889099999999999</v>
      </c>
      <c r="HH336">
        <v>30.000499999999999</v>
      </c>
      <c r="HI336">
        <v>25.658799999999999</v>
      </c>
      <c r="HJ336">
        <v>25.651900000000001</v>
      </c>
      <c r="HK336">
        <v>76.457800000000006</v>
      </c>
      <c r="HL336">
        <v>36.793700000000001</v>
      </c>
      <c r="HM336">
        <v>14.2194</v>
      </c>
      <c r="HN336">
        <v>15.6663</v>
      </c>
      <c r="HO336">
        <v>1671.38</v>
      </c>
      <c r="HP336">
        <v>14.987</v>
      </c>
      <c r="HQ336">
        <v>98.039100000000005</v>
      </c>
      <c r="HR336">
        <v>100.194</v>
      </c>
    </row>
    <row r="337" spans="1:226" x14ac:dyDescent="0.2">
      <c r="A337">
        <v>321</v>
      </c>
      <c r="B337">
        <v>1657124041.5</v>
      </c>
      <c r="C337">
        <v>4161</v>
      </c>
      <c r="D337" t="s">
        <v>1000</v>
      </c>
      <c r="E337" t="s">
        <v>1001</v>
      </c>
      <c r="F337">
        <v>5</v>
      </c>
      <c r="G337" t="s">
        <v>1945</v>
      </c>
      <c r="H337" t="s">
        <v>353</v>
      </c>
      <c r="I337">
        <v>1657124033.7142899</v>
      </c>
      <c r="J337">
        <f t="shared" ref="J337:J400" si="170">(K337)/1000</f>
        <v>3.7707775607957275E-3</v>
      </c>
      <c r="K337">
        <f t="shared" ref="K337:K400" si="171">IF(BF337, AN337, AH337)</f>
        <v>3.7707775607957275</v>
      </c>
      <c r="L337">
        <f t="shared" ref="L337:L400" si="172">IF(BF337, AI337, AG337)</f>
        <v>69.607547179942657</v>
      </c>
      <c r="M337">
        <f t="shared" ref="M337:M400" si="173">BH337 - IF(AU337&gt;1, L337*BB337*100/(AW337*BV337), 0)</f>
        <v>1608.75464285714</v>
      </c>
      <c r="N337">
        <f t="shared" ref="N337:N400" si="174">((T337-J337/2)*M337-L337)/(T337+J337/2)</f>
        <v>1088.0682426481039</v>
      </c>
      <c r="O337">
        <f t="shared" ref="O337:O400" si="175">N337*(BO337+BP337)/1000</f>
        <v>80.589011435946716</v>
      </c>
      <c r="P337">
        <f t="shared" ref="P337:P400" si="176">(BH337 - IF(AU337&gt;1, L337*BB337*100/(AW337*BV337), 0))*(BO337+BP337)/1000</f>
        <v>119.15424164509535</v>
      </c>
      <c r="Q337">
        <f t="shared" ref="Q337:Q400" si="177">2/((1/S337-1/R337)+SIGN(S337)*SQRT((1/S337-1/R337)*(1/S337-1/R337) + 4*BC337/((BC337+1)*(BC337+1))*(2*1/S337*1/R337-1/R337*1/R337)))</f>
        <v>0.2362972772257983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3.7972904486345378</v>
      </c>
      <c r="S337">
        <f t="shared" ref="S337:S400" si="179">J337*(1000-(1000*0.61365*EXP(17.502*W337/(240.97+W337))/(BO337+BP337)+BJ337)/2)/(1000*0.61365*EXP(17.502*W337/(240.97+W337))/(BO337+BP337)-BJ337)</f>
        <v>0.2284217527791364</v>
      </c>
      <c r="T337">
        <f t="shared" ref="T337:T400" si="180">1/((BC337+1)/(Q337/1.6)+1/(R337/1.37)) + BC337/((BC337+1)/(Q337/1.6) + BC337/(R337/1.37))</f>
        <v>0.14344931375393782</v>
      </c>
      <c r="U337">
        <f t="shared" ref="U337:U400" si="181">(AX337*BA337)</f>
        <v>321.51873599999954</v>
      </c>
      <c r="V337">
        <f t="shared" ref="V337:V400" si="182">(BQ337+(U337+2*0.95*0.0000000567*(((BQ337+$B$7)+273)^4-(BQ337+273)^4)-44100*J337)/(1.84*29.3*R337+8*0.95*0.0000000567*(BQ337+273)^3))</f>
        <v>20.51033359985464</v>
      </c>
      <c r="W337">
        <f t="shared" ref="W337:W400" si="183">($C$7*BR337+$D$7*BS337+$E$7*V337)</f>
        <v>20.002610714285701</v>
      </c>
      <c r="X337">
        <f t="shared" ref="X337:X400" si="184">0.61365*EXP(17.502*W337/(240.97+W337))</f>
        <v>2.346992497742169</v>
      </c>
      <c r="Y337">
        <f t="shared" ref="Y337:Y400" si="185">(Z337/AA337*100)</f>
        <v>49.786597059474936</v>
      </c>
      <c r="Z337">
        <f t="shared" ref="Z337:Z400" si="186">BJ337*(BO337+BP337)/1000</f>
        <v>1.1532020806754248</v>
      </c>
      <c r="AA337">
        <f t="shared" ref="AA337:AA400" si="187">0.61365*EXP(17.502*BQ337/(240.97+BQ337))</f>
        <v>2.3162902242501384</v>
      </c>
      <c r="AB337">
        <f t="shared" ref="AB337:AB400" si="188">(X337-BJ337*(BO337+BP337)/1000)</f>
        <v>1.1937904170667442</v>
      </c>
      <c r="AC337">
        <f t="shared" ref="AC337:AC400" si="189">(-J337*44100)</f>
        <v>-166.29129043109157</v>
      </c>
      <c r="AD337">
        <f t="shared" ref="AD337:AD400" si="190">2*29.3*R337*0.92*(BQ337-W337)</f>
        <v>-43.497049437467233</v>
      </c>
      <c r="AE337">
        <f t="shared" ref="AE337:AE400" si="191">2*0.95*0.0000000567*(((BQ337+$B$7)+273)^4-(W337+273)^4)</f>
        <v>-2.3005900459602517</v>
      </c>
      <c r="AF337">
        <f t="shared" ref="AF337:AF400" si="192">U337+AE337+AC337+AD337</f>
        <v>109.42980608548049</v>
      </c>
      <c r="AG337">
        <f t="shared" ref="AG337:AG400" si="193">BN337*AU337*(BI337-BH337*(1000-AU337*BK337)/(1000-AU337*BJ337))/(100*BB337)</f>
        <v>198.90187373545581</v>
      </c>
      <c r="AH337">
        <f t="shared" ref="AH337:AH400" si="194">1000*BN337*AU337*(BJ337-BK337)/(100*BB337*(1000-AU337*BJ337))</f>
        <v>3.7532000749482335</v>
      </c>
      <c r="AI337">
        <f t="shared" ref="AI337:AI400" si="195">(AJ337 - AK337 - BO337*1000/(8.314*(BQ337+273.15)) * AM337/BN337 * AL337) * BN337/(100*BB337) * (1000 - BK337)/1000</f>
        <v>69.607547179942657</v>
      </c>
      <c r="AJ337">
        <v>1684.8233899587001</v>
      </c>
      <c r="AK337">
        <v>1658.74587878788</v>
      </c>
      <c r="AL337">
        <v>3.3929759926160599</v>
      </c>
      <c r="AM337">
        <v>66.878724272265899</v>
      </c>
      <c r="AN337">
        <f t="shared" ref="AN337:AN400" si="196">(AP337 - AO337 + BO337*1000/(8.314*(BQ337+273.15)) * AR337/BN337 * AQ337) * BN337/(100*BB337) * 1000/(1000 - AP337)</f>
        <v>3.7707775607957275</v>
      </c>
      <c r="AO337">
        <v>14.9348872571068</v>
      </c>
      <c r="AP337">
        <v>15.5805475524476</v>
      </c>
      <c r="AQ337">
        <v>4.4805293730143597E-5</v>
      </c>
      <c r="AR337">
        <v>78.976408190119201</v>
      </c>
      <c r="AS337">
        <v>21</v>
      </c>
      <c r="AT337">
        <v>4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40056.375620897801</v>
      </c>
      <c r="AX337">
        <f t="shared" ref="AX337:AX400" si="200">$B$11*BW337+$C$11*BX337+$F$11*CI337*(1-CL337)</f>
        <v>2000.01714285714</v>
      </c>
      <c r="AY337">
        <f t="shared" ref="AY337:AY400" si="201">AX337*AZ337</f>
        <v>1681.2143999999976</v>
      </c>
      <c r="AZ337">
        <f t="shared" ref="AZ337:AZ400" si="202">($B$11*$D$9+$C$11*$D$9+$F$11*((CV337+CN337)/MAX(CV337+CN337+CW337, 0.1)*$I$9+CW337/MAX(CV337+CN337+CW337, 0.1)*$J$9))/($B$11+$C$11+$F$11)</f>
        <v>0.84059999485718695</v>
      </c>
      <c r="BA337">
        <f t="shared" ref="BA337:BA400" si="203">($B$11*$K$9+$C$11*$K$9+$F$11*((CV337+CN337)/MAX(CV337+CN337+CW337, 0.1)*$P$9+CW337/MAX(CV337+CN337+CW337, 0.1)*$Q$9))/($B$11+$C$11+$F$11)</f>
        <v>0.16075799007437078</v>
      </c>
      <c r="BB337">
        <v>0.87</v>
      </c>
      <c r="BC337">
        <v>0.5</v>
      </c>
      <c r="BD337" t="s">
        <v>354</v>
      </c>
      <c r="BE337">
        <v>2</v>
      </c>
      <c r="BF337" t="b">
        <v>1</v>
      </c>
      <c r="BG337">
        <v>1657124033.7142899</v>
      </c>
      <c r="BH337">
        <v>1608.75464285714</v>
      </c>
      <c r="BI337">
        <v>1644.41321428571</v>
      </c>
      <c r="BJ337">
        <v>15.569896428571401</v>
      </c>
      <c r="BK337">
        <v>14.927025</v>
      </c>
      <c r="BL337">
        <v>1608.9689285714301</v>
      </c>
      <c r="BM337">
        <v>15.7465607142857</v>
      </c>
      <c r="BN337">
        <v>500.01350000000002</v>
      </c>
      <c r="BO337">
        <v>73.966142857142898</v>
      </c>
      <c r="BP337">
        <v>9.9994060714285696E-2</v>
      </c>
      <c r="BQ337">
        <v>19.7901392857143</v>
      </c>
      <c r="BR337">
        <v>20.002610714285701</v>
      </c>
      <c r="BS337">
        <v>999.9</v>
      </c>
      <c r="BT337">
        <v>0</v>
      </c>
      <c r="BU337">
        <v>0</v>
      </c>
      <c r="BV337">
        <v>9995.3357142857094</v>
      </c>
      <c r="BW337">
        <v>0</v>
      </c>
      <c r="BX337">
        <v>1366.1949999999999</v>
      </c>
      <c r="BY337">
        <v>-35.659142857142903</v>
      </c>
      <c r="BZ337">
        <v>1634.1996428571399</v>
      </c>
      <c r="CA337">
        <v>1669.33071428571</v>
      </c>
      <c r="CB337">
        <v>0.64287257142857102</v>
      </c>
      <c r="CC337">
        <v>1644.41321428571</v>
      </c>
      <c r="CD337">
        <v>14.927025</v>
      </c>
      <c r="CE337">
        <v>1.1516446428571401</v>
      </c>
      <c r="CF337">
        <v>1.10409357142857</v>
      </c>
      <c r="CG337">
        <v>8.9907325</v>
      </c>
      <c r="CH337">
        <v>8.3676053571428604</v>
      </c>
      <c r="CI337">
        <v>2000.01714285714</v>
      </c>
      <c r="CJ337">
        <v>0.98000192857142798</v>
      </c>
      <c r="CK337">
        <v>1.9998207142857102E-2</v>
      </c>
      <c r="CL337">
        <v>0</v>
      </c>
      <c r="CM337">
        <v>2.5742892857142898</v>
      </c>
      <c r="CN337">
        <v>0</v>
      </c>
      <c r="CO337">
        <v>3861.0903571428598</v>
      </c>
      <c r="CP337">
        <v>16705.557142857098</v>
      </c>
      <c r="CQ337">
        <v>42.686999999999998</v>
      </c>
      <c r="CR337">
        <v>45.125</v>
      </c>
      <c r="CS337">
        <v>43.811999999999998</v>
      </c>
      <c r="CT337">
        <v>43.093499999999999</v>
      </c>
      <c r="CU337">
        <v>41.686999999999998</v>
      </c>
      <c r="CV337">
        <v>1960.01714285714</v>
      </c>
      <c r="CW337">
        <v>40</v>
      </c>
      <c r="CX337">
        <v>0</v>
      </c>
      <c r="CY337">
        <v>1651535758.3</v>
      </c>
      <c r="CZ337">
        <v>0</v>
      </c>
      <c r="DA337">
        <v>0</v>
      </c>
      <c r="DB337" t="s">
        <v>355</v>
      </c>
      <c r="DC337">
        <v>1656181403.5999999</v>
      </c>
      <c r="DD337">
        <v>1656181398.0999999</v>
      </c>
      <c r="DE337">
        <v>0</v>
      </c>
      <c r="DF337">
        <v>2.3420000000000001</v>
      </c>
      <c r="DG337">
        <v>0.193</v>
      </c>
      <c r="DH337">
        <v>3.7240000000000002</v>
      </c>
      <c r="DI337">
        <v>0.24399999999999999</v>
      </c>
      <c r="DJ337">
        <v>420</v>
      </c>
      <c r="DK337">
        <v>22</v>
      </c>
      <c r="DL337">
        <v>0.28000000000000003</v>
      </c>
      <c r="DM337">
        <v>0.02</v>
      </c>
      <c r="DN337">
        <v>-35.706251219512197</v>
      </c>
      <c r="DO337">
        <v>-0.77952543554003795</v>
      </c>
      <c r="DP337">
        <v>0.34468014095924299</v>
      </c>
      <c r="DQ337">
        <v>0</v>
      </c>
      <c r="DR337">
        <v>0.650728536585366</v>
      </c>
      <c r="DS337">
        <v>-0.13047800696864201</v>
      </c>
      <c r="DT337">
        <v>1.6243345867781301E-2</v>
      </c>
      <c r="DU337">
        <v>0</v>
      </c>
      <c r="DV337">
        <v>0</v>
      </c>
      <c r="DW337">
        <v>2</v>
      </c>
      <c r="DX337" t="s">
        <v>375</v>
      </c>
      <c r="DY337">
        <v>2.8741300000000001</v>
      </c>
      <c r="DZ337">
        <v>2.7163499999999998</v>
      </c>
      <c r="EA337">
        <v>0.18717500000000001</v>
      </c>
      <c r="EB337">
        <v>0.18906899999999999</v>
      </c>
      <c r="EC337">
        <v>6.3060199999999997E-2</v>
      </c>
      <c r="ED337">
        <v>6.0442099999999999E-2</v>
      </c>
      <c r="EE337">
        <v>23275</v>
      </c>
      <c r="EF337">
        <v>19902.8</v>
      </c>
      <c r="EG337">
        <v>25630</v>
      </c>
      <c r="EH337">
        <v>23897.200000000001</v>
      </c>
      <c r="EI337">
        <v>40988.6</v>
      </c>
      <c r="EJ337">
        <v>37154.699999999997</v>
      </c>
      <c r="EK337">
        <v>46313.7</v>
      </c>
      <c r="EL337">
        <v>42609.2</v>
      </c>
      <c r="EM337">
        <v>1.80565</v>
      </c>
      <c r="EN337">
        <v>2.1978499999999999</v>
      </c>
      <c r="EO337">
        <v>3.4235399999999999E-2</v>
      </c>
      <c r="EP337">
        <v>0</v>
      </c>
      <c r="EQ337">
        <v>19.435400000000001</v>
      </c>
      <c r="ER337">
        <v>999.9</v>
      </c>
      <c r="ES337">
        <v>40.281999999999996</v>
      </c>
      <c r="ET337">
        <v>28.157</v>
      </c>
      <c r="EU337">
        <v>20.856000000000002</v>
      </c>
      <c r="EV337">
        <v>52.687399999999997</v>
      </c>
      <c r="EW337">
        <v>36.041699999999999</v>
      </c>
      <c r="EX337">
        <v>2</v>
      </c>
      <c r="EY337">
        <v>-9.0238799999999994E-2</v>
      </c>
      <c r="EZ337">
        <v>4.2565900000000001</v>
      </c>
      <c r="FA337">
        <v>20.192699999999999</v>
      </c>
      <c r="FB337">
        <v>5.2346599999999999</v>
      </c>
      <c r="FC337">
        <v>11.992000000000001</v>
      </c>
      <c r="FD337">
        <v>4.9559499999999996</v>
      </c>
      <c r="FE337">
        <v>3.3039299999999998</v>
      </c>
      <c r="FF337">
        <v>316.8</v>
      </c>
      <c r="FG337">
        <v>9999</v>
      </c>
      <c r="FH337">
        <v>9999</v>
      </c>
      <c r="FI337">
        <v>4192.3</v>
      </c>
      <c r="FJ337">
        <v>1.86829</v>
      </c>
      <c r="FK337">
        <v>1.86388</v>
      </c>
      <c r="FL337">
        <v>1.8715599999999999</v>
      </c>
      <c r="FM337">
        <v>1.8623400000000001</v>
      </c>
      <c r="FN337">
        <v>1.8618600000000001</v>
      </c>
      <c r="FO337">
        <v>1.86829</v>
      </c>
      <c r="FP337">
        <v>1.8584400000000001</v>
      </c>
      <c r="FQ337">
        <v>1.8649100000000001</v>
      </c>
      <c r="FR337">
        <v>5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-0.18</v>
      </c>
      <c r="GF337">
        <v>-0.17630000000000001</v>
      </c>
      <c r="GG337">
        <v>-0.25096208036330597</v>
      </c>
      <c r="GH337">
        <v>1.40043110155519E-5</v>
      </c>
      <c r="GI337">
        <v>-8.9464880026576905E-7</v>
      </c>
      <c r="GJ337">
        <v>5.5918935111048905E-10</v>
      </c>
      <c r="GK337">
        <v>-0.17968596506812801</v>
      </c>
      <c r="GL337">
        <v>-4.5276668719836703E-2</v>
      </c>
      <c r="GM337">
        <v>3.5990739600394498E-3</v>
      </c>
      <c r="GN337">
        <v>-4.5187851206301597E-5</v>
      </c>
      <c r="GO337">
        <v>3</v>
      </c>
      <c r="GP337">
        <v>2215</v>
      </c>
      <c r="GQ337">
        <v>2</v>
      </c>
      <c r="GR337">
        <v>17</v>
      </c>
      <c r="GS337">
        <v>15710.6</v>
      </c>
      <c r="GT337">
        <v>15710.7</v>
      </c>
      <c r="GU337">
        <v>3.8488799999999999</v>
      </c>
      <c r="GV337">
        <v>2.2692899999999998</v>
      </c>
      <c r="GW337">
        <v>1.9982899999999999</v>
      </c>
      <c r="GX337">
        <v>2.7087400000000001</v>
      </c>
      <c r="GY337">
        <v>2.0935100000000002</v>
      </c>
      <c r="GZ337">
        <v>2.33643</v>
      </c>
      <c r="HA337">
        <v>32.8202</v>
      </c>
      <c r="HB337">
        <v>15.1652</v>
      </c>
      <c r="HC337">
        <v>18</v>
      </c>
      <c r="HD337">
        <v>423.988</v>
      </c>
      <c r="HE337">
        <v>686.58799999999997</v>
      </c>
      <c r="HF337">
        <v>15.662800000000001</v>
      </c>
      <c r="HG337">
        <v>25.8965</v>
      </c>
      <c r="HH337">
        <v>30.000499999999999</v>
      </c>
      <c r="HI337">
        <v>25.667400000000001</v>
      </c>
      <c r="HJ337">
        <v>25.66</v>
      </c>
      <c r="HK337">
        <v>77.057500000000005</v>
      </c>
      <c r="HL337">
        <v>36.793700000000001</v>
      </c>
      <c r="HM337">
        <v>14.2194</v>
      </c>
      <c r="HN337">
        <v>15.661899999999999</v>
      </c>
      <c r="HO337">
        <v>1691.59</v>
      </c>
      <c r="HP337">
        <v>14.990399999999999</v>
      </c>
      <c r="HQ337">
        <v>98.0364</v>
      </c>
      <c r="HR337">
        <v>100.194</v>
      </c>
    </row>
    <row r="338" spans="1:226" x14ac:dyDescent="0.2">
      <c r="A338">
        <v>322</v>
      </c>
      <c r="B338">
        <v>1657124046.5</v>
      </c>
      <c r="C338">
        <v>4166</v>
      </c>
      <c r="D338" t="s">
        <v>1002</v>
      </c>
      <c r="E338" t="s">
        <v>1003</v>
      </c>
      <c r="F338">
        <v>5</v>
      </c>
      <c r="G338" t="s">
        <v>1946</v>
      </c>
      <c r="H338" t="s">
        <v>353</v>
      </c>
      <c r="I338">
        <v>1657124039</v>
      </c>
      <c r="J338">
        <f t="shared" si="170"/>
        <v>3.7240063233990972E-3</v>
      </c>
      <c r="K338">
        <f t="shared" si="171"/>
        <v>3.724006323399097</v>
      </c>
      <c r="L338">
        <f t="shared" si="172"/>
        <v>66.995440541284523</v>
      </c>
      <c r="M338">
        <f t="shared" si="173"/>
        <v>1626.1244444444401</v>
      </c>
      <c r="N338">
        <f t="shared" si="174"/>
        <v>1117.55464995746</v>
      </c>
      <c r="O338">
        <f t="shared" si="175"/>
        <v>82.773826652849465</v>
      </c>
      <c r="P338">
        <f t="shared" si="176"/>
        <v>120.44202302368734</v>
      </c>
      <c r="Q338">
        <f t="shared" si="177"/>
        <v>0.23346273183522342</v>
      </c>
      <c r="R338">
        <f t="shared" si="178"/>
        <v>3.7983487473425441</v>
      </c>
      <c r="S338">
        <f t="shared" si="179"/>
        <v>0.22577377637711615</v>
      </c>
      <c r="T338">
        <f t="shared" si="180"/>
        <v>0.1417783369586173</v>
      </c>
      <c r="U338">
        <f t="shared" si="181"/>
        <v>321.51871911111152</v>
      </c>
      <c r="V338">
        <f t="shared" si="182"/>
        <v>20.513202886655264</v>
      </c>
      <c r="W338">
        <f t="shared" si="183"/>
        <v>19.999592592592599</v>
      </c>
      <c r="X338">
        <f t="shared" si="184"/>
        <v>2.3465538926352352</v>
      </c>
      <c r="Y338">
        <f t="shared" si="185"/>
        <v>49.829548758710374</v>
      </c>
      <c r="Z338">
        <f t="shared" si="186"/>
        <v>1.1537310273370116</v>
      </c>
      <c r="AA338">
        <f t="shared" si="187"/>
        <v>2.3153551578877893</v>
      </c>
      <c r="AB338">
        <f t="shared" si="188"/>
        <v>1.1928228652982236</v>
      </c>
      <c r="AC338">
        <f t="shared" si="189"/>
        <v>-164.22867886190019</v>
      </c>
      <c r="AD338">
        <f t="shared" si="190"/>
        <v>-44.224156458329674</v>
      </c>
      <c r="AE338">
        <f t="shared" si="191"/>
        <v>-2.3382814608708657</v>
      </c>
      <c r="AF338">
        <f t="shared" si="192"/>
        <v>110.7276023300108</v>
      </c>
      <c r="AG338">
        <f t="shared" si="193"/>
        <v>200.49653448613088</v>
      </c>
      <c r="AH338">
        <f t="shared" si="194"/>
        <v>3.7140499608821638</v>
      </c>
      <c r="AI338">
        <f t="shared" si="195"/>
        <v>66.995440541284523</v>
      </c>
      <c r="AJ338">
        <v>1701.2509681241099</v>
      </c>
      <c r="AK338">
        <v>1675.52006060606</v>
      </c>
      <c r="AL338">
        <v>3.42094883259435</v>
      </c>
      <c r="AM338">
        <v>66.878724272265899</v>
      </c>
      <c r="AN338">
        <f t="shared" si="196"/>
        <v>3.724006323399097</v>
      </c>
      <c r="AO338">
        <v>14.9426980814938</v>
      </c>
      <c r="AP338">
        <v>15.580604195804201</v>
      </c>
      <c r="AQ338">
        <v>-6.0550128057648803E-6</v>
      </c>
      <c r="AR338">
        <v>78.976408190119201</v>
      </c>
      <c r="AS338">
        <v>21</v>
      </c>
      <c r="AT338">
        <v>4</v>
      </c>
      <c r="AU338">
        <f t="shared" si="197"/>
        <v>1</v>
      </c>
      <c r="AV338">
        <f t="shared" si="198"/>
        <v>0</v>
      </c>
      <c r="AW338">
        <f t="shared" si="199"/>
        <v>40071.340793580726</v>
      </c>
      <c r="AX338">
        <f t="shared" si="200"/>
        <v>2000.0170370370399</v>
      </c>
      <c r="AY338">
        <f t="shared" si="201"/>
        <v>1681.2143111111134</v>
      </c>
      <c r="AZ338">
        <f t="shared" si="202"/>
        <v>0.84059999488893233</v>
      </c>
      <c r="BA338">
        <f t="shared" si="203"/>
        <v>0.16075799013563957</v>
      </c>
      <c r="BB338">
        <v>0.87</v>
      </c>
      <c r="BC338">
        <v>0.5</v>
      </c>
      <c r="BD338" t="s">
        <v>354</v>
      </c>
      <c r="BE338">
        <v>2</v>
      </c>
      <c r="BF338" t="b">
        <v>1</v>
      </c>
      <c r="BG338">
        <v>1657124039</v>
      </c>
      <c r="BH338">
        <v>1626.1244444444401</v>
      </c>
      <c r="BI338">
        <v>1662.0614814814801</v>
      </c>
      <c r="BJ338">
        <v>15.5768740740741</v>
      </c>
      <c r="BK338">
        <v>14.9407</v>
      </c>
      <c r="BL338">
        <v>1626.3137037037</v>
      </c>
      <c r="BM338">
        <v>15.753299999999999</v>
      </c>
      <c r="BN338">
        <v>500.00325925925898</v>
      </c>
      <c r="BO338">
        <v>73.966937037036999</v>
      </c>
      <c r="BP338">
        <v>9.9979203703703695E-2</v>
      </c>
      <c r="BQ338">
        <v>19.783629629629601</v>
      </c>
      <c r="BR338">
        <v>19.999592592592599</v>
      </c>
      <c r="BS338">
        <v>999.9</v>
      </c>
      <c r="BT338">
        <v>0</v>
      </c>
      <c r="BU338">
        <v>0</v>
      </c>
      <c r="BV338">
        <v>9998.8851851851905</v>
      </c>
      <c r="BW338">
        <v>0</v>
      </c>
      <c r="BX338">
        <v>1366.4648148148101</v>
      </c>
      <c r="BY338">
        <v>-35.935955555555601</v>
      </c>
      <c r="BZ338">
        <v>1651.85592592593</v>
      </c>
      <c r="CA338">
        <v>1687.26925925926</v>
      </c>
      <c r="CB338">
        <v>0.63617262962962995</v>
      </c>
      <c r="CC338">
        <v>1662.0614814814801</v>
      </c>
      <c r="CD338">
        <v>14.9407</v>
      </c>
      <c r="CE338">
        <v>1.1521733333333299</v>
      </c>
      <c r="CF338">
        <v>1.10511703703704</v>
      </c>
      <c r="CG338">
        <v>8.9975262962962894</v>
      </c>
      <c r="CH338">
        <v>8.3812681481481501</v>
      </c>
      <c r="CI338">
        <v>2000.0170370370399</v>
      </c>
      <c r="CJ338">
        <v>0.980002222222222</v>
      </c>
      <c r="CK338">
        <v>1.99979037037037E-2</v>
      </c>
      <c r="CL338">
        <v>0</v>
      </c>
      <c r="CM338">
        <v>2.5445037037036999</v>
      </c>
      <c r="CN338">
        <v>0</v>
      </c>
      <c r="CO338">
        <v>3861.54925925926</v>
      </c>
      <c r="CP338">
        <v>16705.555555555598</v>
      </c>
      <c r="CQ338">
        <v>42.686999999999998</v>
      </c>
      <c r="CR338">
        <v>45.125</v>
      </c>
      <c r="CS338">
        <v>43.811999999999998</v>
      </c>
      <c r="CT338">
        <v>43.099333333333298</v>
      </c>
      <c r="CU338">
        <v>41.686999999999998</v>
      </c>
      <c r="CV338">
        <v>1960.0170370370399</v>
      </c>
      <c r="CW338">
        <v>40</v>
      </c>
      <c r="CX338">
        <v>0</v>
      </c>
      <c r="CY338">
        <v>1651535763.7</v>
      </c>
      <c r="CZ338">
        <v>0</v>
      </c>
      <c r="DA338">
        <v>0</v>
      </c>
      <c r="DB338" t="s">
        <v>355</v>
      </c>
      <c r="DC338">
        <v>1656181403.5999999</v>
      </c>
      <c r="DD338">
        <v>1656181398.0999999</v>
      </c>
      <c r="DE338">
        <v>0</v>
      </c>
      <c r="DF338">
        <v>2.3420000000000001</v>
      </c>
      <c r="DG338">
        <v>0.193</v>
      </c>
      <c r="DH338">
        <v>3.7240000000000002</v>
      </c>
      <c r="DI338">
        <v>0.24399999999999999</v>
      </c>
      <c r="DJ338">
        <v>420</v>
      </c>
      <c r="DK338">
        <v>22</v>
      </c>
      <c r="DL338">
        <v>0.28000000000000003</v>
      </c>
      <c r="DM338">
        <v>0.02</v>
      </c>
      <c r="DN338">
        <v>-35.691980487804898</v>
      </c>
      <c r="DO338">
        <v>-2.2021965156794798</v>
      </c>
      <c r="DP338">
        <v>0.40066444400825602</v>
      </c>
      <c r="DQ338">
        <v>0</v>
      </c>
      <c r="DR338">
        <v>0.64272834146341495</v>
      </c>
      <c r="DS338">
        <v>-7.51114703832753E-2</v>
      </c>
      <c r="DT338">
        <v>1.2578619691636201E-2</v>
      </c>
      <c r="DU338">
        <v>1</v>
      </c>
      <c r="DV338">
        <v>1</v>
      </c>
      <c r="DW338">
        <v>2</v>
      </c>
      <c r="DX338" t="s">
        <v>362</v>
      </c>
      <c r="DY338">
        <v>2.87419</v>
      </c>
      <c r="DZ338">
        <v>2.7164700000000002</v>
      </c>
      <c r="EA338">
        <v>0.18829199999999999</v>
      </c>
      <c r="EB338">
        <v>0.19026100000000001</v>
      </c>
      <c r="EC338">
        <v>6.3058500000000003E-2</v>
      </c>
      <c r="ED338">
        <v>6.0464299999999999E-2</v>
      </c>
      <c r="EE338">
        <v>23242.5</v>
      </c>
      <c r="EF338">
        <v>19873.099999999999</v>
      </c>
      <c r="EG338">
        <v>25629.4</v>
      </c>
      <c r="EH338">
        <v>23896.7</v>
      </c>
      <c r="EI338">
        <v>40988.1</v>
      </c>
      <c r="EJ338">
        <v>37153.300000000003</v>
      </c>
      <c r="EK338">
        <v>46313</v>
      </c>
      <c r="EL338">
        <v>42608.5</v>
      </c>
      <c r="EM338">
        <v>1.8057000000000001</v>
      </c>
      <c r="EN338">
        <v>2.1974</v>
      </c>
      <c r="EO338">
        <v>3.4105000000000003E-2</v>
      </c>
      <c r="EP338">
        <v>0</v>
      </c>
      <c r="EQ338">
        <v>19.425999999999998</v>
      </c>
      <c r="ER338">
        <v>999.9</v>
      </c>
      <c r="ES338">
        <v>40.281999999999996</v>
      </c>
      <c r="ET338">
        <v>28.157</v>
      </c>
      <c r="EU338">
        <v>20.857900000000001</v>
      </c>
      <c r="EV338">
        <v>52.727400000000003</v>
      </c>
      <c r="EW338">
        <v>36.049700000000001</v>
      </c>
      <c r="EX338">
        <v>2</v>
      </c>
      <c r="EY338">
        <v>-8.9522400000000002E-2</v>
      </c>
      <c r="EZ338">
        <v>4.2699400000000001</v>
      </c>
      <c r="FA338">
        <v>20.192499999999999</v>
      </c>
      <c r="FB338">
        <v>5.2343599999999997</v>
      </c>
      <c r="FC338">
        <v>11.992000000000001</v>
      </c>
      <c r="FD338">
        <v>4.9561000000000002</v>
      </c>
      <c r="FE338">
        <v>3.3039000000000001</v>
      </c>
      <c r="FF338">
        <v>316.8</v>
      </c>
      <c r="FG338">
        <v>9999</v>
      </c>
      <c r="FH338">
        <v>9999</v>
      </c>
      <c r="FI338">
        <v>4192.6000000000004</v>
      </c>
      <c r="FJ338">
        <v>1.86829</v>
      </c>
      <c r="FK338">
        <v>1.8638699999999999</v>
      </c>
      <c r="FL338">
        <v>1.8715599999999999</v>
      </c>
      <c r="FM338">
        <v>1.8623400000000001</v>
      </c>
      <c r="FN338">
        <v>1.86185</v>
      </c>
      <c r="FO338">
        <v>1.86829</v>
      </c>
      <c r="FP338">
        <v>1.85843</v>
      </c>
      <c r="FQ338">
        <v>1.8649100000000001</v>
      </c>
      <c r="FR338">
        <v>5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-0.15</v>
      </c>
      <c r="GF338">
        <v>-0.1764</v>
      </c>
      <c r="GG338">
        <v>-0.25096208036330597</v>
      </c>
      <c r="GH338">
        <v>1.40043110155519E-5</v>
      </c>
      <c r="GI338">
        <v>-8.9464880026576905E-7</v>
      </c>
      <c r="GJ338">
        <v>5.5918935111048905E-10</v>
      </c>
      <c r="GK338">
        <v>-0.17968596506812801</v>
      </c>
      <c r="GL338">
        <v>-4.5276668719836703E-2</v>
      </c>
      <c r="GM338">
        <v>3.5990739600394498E-3</v>
      </c>
      <c r="GN338">
        <v>-4.5187851206301597E-5</v>
      </c>
      <c r="GO338">
        <v>3</v>
      </c>
      <c r="GP338">
        <v>2215</v>
      </c>
      <c r="GQ338">
        <v>2</v>
      </c>
      <c r="GR338">
        <v>17</v>
      </c>
      <c r="GS338">
        <v>15710.7</v>
      </c>
      <c r="GT338">
        <v>15710.8</v>
      </c>
      <c r="GU338">
        <v>3.8757299999999999</v>
      </c>
      <c r="GV338">
        <v>2.2741699999999998</v>
      </c>
      <c r="GW338">
        <v>1.9982899999999999</v>
      </c>
      <c r="GX338">
        <v>2.7087400000000001</v>
      </c>
      <c r="GY338">
        <v>2.0935100000000002</v>
      </c>
      <c r="GZ338">
        <v>2.33643</v>
      </c>
      <c r="HA338">
        <v>32.8202</v>
      </c>
      <c r="HB338">
        <v>15.1652</v>
      </c>
      <c r="HC338">
        <v>18</v>
      </c>
      <c r="HD338">
        <v>424.07900000000001</v>
      </c>
      <c r="HE338">
        <v>686.31399999999996</v>
      </c>
      <c r="HF338">
        <v>15.662699999999999</v>
      </c>
      <c r="HG338">
        <v>25.903600000000001</v>
      </c>
      <c r="HH338">
        <v>30.000699999999998</v>
      </c>
      <c r="HI338">
        <v>25.675899999999999</v>
      </c>
      <c r="HJ338">
        <v>25.668600000000001</v>
      </c>
      <c r="HK338">
        <v>77.593100000000007</v>
      </c>
      <c r="HL338">
        <v>36.793700000000001</v>
      </c>
      <c r="HM338">
        <v>14.2194</v>
      </c>
      <c r="HN338">
        <v>15.6614</v>
      </c>
      <c r="HO338">
        <v>1705.09</v>
      </c>
      <c r="HP338">
        <v>14.9964</v>
      </c>
      <c r="HQ338">
        <v>98.034800000000004</v>
      </c>
      <c r="HR338">
        <v>100.19199999999999</v>
      </c>
    </row>
    <row r="339" spans="1:226" x14ac:dyDescent="0.2">
      <c r="A339">
        <v>323</v>
      </c>
      <c r="B339">
        <v>1657124051.5</v>
      </c>
      <c r="C339">
        <v>4171</v>
      </c>
      <c r="D339" t="s">
        <v>1004</v>
      </c>
      <c r="E339" t="s">
        <v>1005</v>
      </c>
      <c r="F339">
        <v>5</v>
      </c>
      <c r="G339" t="s">
        <v>1947</v>
      </c>
      <c r="H339" t="s">
        <v>353</v>
      </c>
      <c r="I339">
        <v>1657124043.7142899</v>
      </c>
      <c r="J339">
        <f t="shared" si="170"/>
        <v>3.6659820247705818E-3</v>
      </c>
      <c r="K339">
        <f t="shared" si="171"/>
        <v>3.6659820247705817</v>
      </c>
      <c r="L339">
        <f t="shared" si="172"/>
        <v>71.852861359226026</v>
      </c>
      <c r="M339">
        <f t="shared" si="173"/>
        <v>1641.85678571429</v>
      </c>
      <c r="N339">
        <f t="shared" si="174"/>
        <v>1091.4951395277417</v>
      </c>
      <c r="O339">
        <f t="shared" si="175"/>
        <v>80.843397488733729</v>
      </c>
      <c r="P339">
        <f t="shared" si="176"/>
        <v>121.60684545467137</v>
      </c>
      <c r="Q339">
        <f t="shared" si="177"/>
        <v>0.22987408273135729</v>
      </c>
      <c r="R339">
        <f t="shared" si="178"/>
        <v>3.7978473829078205</v>
      </c>
      <c r="S339">
        <f t="shared" si="179"/>
        <v>0.22241467665013676</v>
      </c>
      <c r="T339">
        <f t="shared" si="180"/>
        <v>0.13965920664069587</v>
      </c>
      <c r="U339">
        <f t="shared" si="181"/>
        <v>321.51924900000046</v>
      </c>
      <c r="V339">
        <f t="shared" si="182"/>
        <v>20.518565257756343</v>
      </c>
      <c r="W339">
        <f t="shared" si="183"/>
        <v>19.995153571428599</v>
      </c>
      <c r="X339">
        <f t="shared" si="184"/>
        <v>2.3459089274285838</v>
      </c>
      <c r="Y339">
        <f t="shared" si="185"/>
        <v>49.858905923796726</v>
      </c>
      <c r="Z339">
        <f t="shared" si="186"/>
        <v>1.1539379027914838</v>
      </c>
      <c r="AA339">
        <f t="shared" si="187"/>
        <v>2.3144067873353209</v>
      </c>
      <c r="AB339">
        <f t="shared" si="188"/>
        <v>1.1919710246371</v>
      </c>
      <c r="AC339">
        <f t="shared" si="189"/>
        <v>-161.66980729238264</v>
      </c>
      <c r="AD339">
        <f t="shared" si="190"/>
        <v>-44.661726429302632</v>
      </c>
      <c r="AE339">
        <f t="shared" si="191"/>
        <v>-2.3615954431584063</v>
      </c>
      <c r="AF339">
        <f t="shared" si="192"/>
        <v>112.82611983515676</v>
      </c>
      <c r="AG339">
        <f t="shared" si="193"/>
        <v>200.93582952578754</v>
      </c>
      <c r="AH339">
        <f t="shared" si="194"/>
        <v>3.7086350158164434</v>
      </c>
      <c r="AI339">
        <f t="shared" si="195"/>
        <v>71.852861359226026</v>
      </c>
      <c r="AJ339">
        <v>1718.9610472914701</v>
      </c>
      <c r="AK339">
        <v>1692.5496969697001</v>
      </c>
      <c r="AL339">
        <v>3.3772196481625101</v>
      </c>
      <c r="AM339">
        <v>66.878724272265899</v>
      </c>
      <c r="AN339">
        <f t="shared" si="196"/>
        <v>3.6659820247705817</v>
      </c>
      <c r="AO339">
        <v>14.9515192456566</v>
      </c>
      <c r="AP339">
        <v>15.579381818181799</v>
      </c>
      <c r="AQ339">
        <v>1.48099607276918E-5</v>
      </c>
      <c r="AR339">
        <v>78.976408190119201</v>
      </c>
      <c r="AS339">
        <v>21</v>
      </c>
      <c r="AT339">
        <v>4</v>
      </c>
      <c r="AU339">
        <f t="shared" si="197"/>
        <v>1</v>
      </c>
      <c r="AV339">
        <f t="shared" si="198"/>
        <v>0</v>
      </c>
      <c r="AW339">
        <f t="shared" si="199"/>
        <v>40065.578909512289</v>
      </c>
      <c r="AX339">
        <f t="shared" si="200"/>
        <v>2000.0203571428599</v>
      </c>
      <c r="AY339">
        <f t="shared" si="201"/>
        <v>1681.2171000000023</v>
      </c>
      <c r="AZ339">
        <f t="shared" si="202"/>
        <v>0.84059999389291928</v>
      </c>
      <c r="BA339">
        <f t="shared" si="203"/>
        <v>0.16075798821333426</v>
      </c>
      <c r="BB339">
        <v>0.87</v>
      </c>
      <c r="BC339">
        <v>0.5</v>
      </c>
      <c r="BD339" t="s">
        <v>354</v>
      </c>
      <c r="BE339">
        <v>2</v>
      </c>
      <c r="BF339" t="b">
        <v>1</v>
      </c>
      <c r="BG339">
        <v>1657124043.7142899</v>
      </c>
      <c r="BH339">
        <v>1641.85678571429</v>
      </c>
      <c r="BI339">
        <v>1677.87857142857</v>
      </c>
      <c r="BJ339">
        <v>15.5797214285714</v>
      </c>
      <c r="BK339">
        <v>14.944482142857099</v>
      </c>
      <c r="BL339">
        <v>1642.0214285714301</v>
      </c>
      <c r="BM339">
        <v>15.7560464285714</v>
      </c>
      <c r="BN339">
        <v>500.00753571428601</v>
      </c>
      <c r="BO339">
        <v>73.966653571428594</v>
      </c>
      <c r="BP339">
        <v>0.100004685714286</v>
      </c>
      <c r="BQ339">
        <v>19.777024999999998</v>
      </c>
      <c r="BR339">
        <v>19.995153571428599</v>
      </c>
      <c r="BS339">
        <v>999.9</v>
      </c>
      <c r="BT339">
        <v>0</v>
      </c>
      <c r="BU339">
        <v>0</v>
      </c>
      <c r="BV339">
        <v>9997.1910714285696</v>
      </c>
      <c r="BW339">
        <v>0</v>
      </c>
      <c r="BX339">
        <v>1366.71928571429</v>
      </c>
      <c r="BY339">
        <v>-36.020389285714302</v>
      </c>
      <c r="BZ339">
        <v>1667.8417857142899</v>
      </c>
      <c r="CA339">
        <v>1703.3339285714301</v>
      </c>
      <c r="CB339">
        <v>0.63523649999999998</v>
      </c>
      <c r="CC339">
        <v>1677.87857142857</v>
      </c>
      <c r="CD339">
        <v>14.944482142857099</v>
      </c>
      <c r="CE339">
        <v>1.15237928571429</v>
      </c>
      <c r="CF339">
        <v>1.1053935714285701</v>
      </c>
      <c r="CG339">
        <v>9.0001764285714305</v>
      </c>
      <c r="CH339">
        <v>8.38494214285714</v>
      </c>
      <c r="CI339">
        <v>2000.0203571428599</v>
      </c>
      <c r="CJ339">
        <v>0.98000224999999996</v>
      </c>
      <c r="CK339">
        <v>1.9997874999999998E-2</v>
      </c>
      <c r="CL339">
        <v>0</v>
      </c>
      <c r="CM339">
        <v>2.5334428571428602</v>
      </c>
      <c r="CN339">
        <v>0</v>
      </c>
      <c r="CO339">
        <v>3863.0528571428599</v>
      </c>
      <c r="CP339">
        <v>16705.592857142899</v>
      </c>
      <c r="CQ339">
        <v>42.686999999999998</v>
      </c>
      <c r="CR339">
        <v>45.125</v>
      </c>
      <c r="CS339">
        <v>43.811999999999998</v>
      </c>
      <c r="CT339">
        <v>43.102499999999999</v>
      </c>
      <c r="CU339">
        <v>41.686999999999998</v>
      </c>
      <c r="CV339">
        <v>1960.0203571428599</v>
      </c>
      <c r="CW339">
        <v>40</v>
      </c>
      <c r="CX339">
        <v>0</v>
      </c>
      <c r="CY339">
        <v>1651535768.5</v>
      </c>
      <c r="CZ339">
        <v>0</v>
      </c>
      <c r="DA339">
        <v>0</v>
      </c>
      <c r="DB339" t="s">
        <v>355</v>
      </c>
      <c r="DC339">
        <v>1656181403.5999999</v>
      </c>
      <c r="DD339">
        <v>1656181398.0999999</v>
      </c>
      <c r="DE339">
        <v>0</v>
      </c>
      <c r="DF339">
        <v>2.3420000000000001</v>
      </c>
      <c r="DG339">
        <v>0.193</v>
      </c>
      <c r="DH339">
        <v>3.7240000000000002</v>
      </c>
      <c r="DI339">
        <v>0.24399999999999999</v>
      </c>
      <c r="DJ339">
        <v>420</v>
      </c>
      <c r="DK339">
        <v>22</v>
      </c>
      <c r="DL339">
        <v>0.28000000000000003</v>
      </c>
      <c r="DM339">
        <v>0.02</v>
      </c>
      <c r="DN339">
        <v>-35.963287804878</v>
      </c>
      <c r="DO339">
        <v>-2.1301108013936898</v>
      </c>
      <c r="DP339">
        <v>0.43201755056666502</v>
      </c>
      <c r="DQ339">
        <v>0</v>
      </c>
      <c r="DR339">
        <v>0.63472399999999995</v>
      </c>
      <c r="DS339">
        <v>-1.34072613240415E-2</v>
      </c>
      <c r="DT339">
        <v>6.3057184151932497E-3</v>
      </c>
      <c r="DU339">
        <v>1</v>
      </c>
      <c r="DV339">
        <v>1</v>
      </c>
      <c r="DW339">
        <v>2</v>
      </c>
      <c r="DX339" t="s">
        <v>362</v>
      </c>
      <c r="DY339">
        <v>2.8740700000000001</v>
      </c>
      <c r="DZ339">
        <v>2.7165699999999999</v>
      </c>
      <c r="EA339">
        <v>0.189416</v>
      </c>
      <c r="EB339">
        <v>0.191298</v>
      </c>
      <c r="EC339">
        <v>6.3053899999999996E-2</v>
      </c>
      <c r="ED339">
        <v>6.0449000000000003E-2</v>
      </c>
      <c r="EE339">
        <v>23209.4</v>
      </c>
      <c r="EF339">
        <v>19847.2</v>
      </c>
      <c r="EG339">
        <v>25628.400000000001</v>
      </c>
      <c r="EH339">
        <v>23896.2</v>
      </c>
      <c r="EI339">
        <v>40987.199999999997</v>
      </c>
      <c r="EJ339">
        <v>37153.4</v>
      </c>
      <c r="EK339">
        <v>46311.7</v>
      </c>
      <c r="EL339">
        <v>42607.9</v>
      </c>
      <c r="EM339">
        <v>1.80532</v>
      </c>
      <c r="EN339">
        <v>2.19747</v>
      </c>
      <c r="EO339">
        <v>3.4458900000000001E-2</v>
      </c>
      <c r="EP339">
        <v>0</v>
      </c>
      <c r="EQ339">
        <v>19.4133</v>
      </c>
      <c r="ER339">
        <v>999.9</v>
      </c>
      <c r="ES339">
        <v>40.258000000000003</v>
      </c>
      <c r="ET339">
        <v>28.157</v>
      </c>
      <c r="EU339">
        <v>20.842500000000001</v>
      </c>
      <c r="EV339">
        <v>52.737400000000001</v>
      </c>
      <c r="EW339">
        <v>35.945500000000003</v>
      </c>
      <c r="EX339">
        <v>2</v>
      </c>
      <c r="EY339">
        <v>-8.9187000000000002E-2</v>
      </c>
      <c r="EZ339">
        <v>4.27182</v>
      </c>
      <c r="FA339">
        <v>20.192499999999999</v>
      </c>
      <c r="FB339">
        <v>5.23346</v>
      </c>
      <c r="FC339">
        <v>11.992000000000001</v>
      </c>
      <c r="FD339">
        <v>4.9557000000000002</v>
      </c>
      <c r="FE339">
        <v>3.3039499999999999</v>
      </c>
      <c r="FF339">
        <v>316.8</v>
      </c>
      <c r="FG339">
        <v>9999</v>
      </c>
      <c r="FH339">
        <v>9999</v>
      </c>
      <c r="FI339">
        <v>4192.6000000000004</v>
      </c>
      <c r="FJ339">
        <v>1.8682700000000001</v>
      </c>
      <c r="FK339">
        <v>1.8638699999999999</v>
      </c>
      <c r="FL339">
        <v>1.87158</v>
      </c>
      <c r="FM339">
        <v>1.8623400000000001</v>
      </c>
      <c r="FN339">
        <v>1.8618300000000001</v>
      </c>
      <c r="FO339">
        <v>1.86829</v>
      </c>
      <c r="FP339">
        <v>1.8584400000000001</v>
      </c>
      <c r="FQ339">
        <v>1.8649</v>
      </c>
      <c r="FR339">
        <v>5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-0.13</v>
      </c>
      <c r="GF339">
        <v>-0.1764</v>
      </c>
      <c r="GG339">
        <v>-0.25096208036330597</v>
      </c>
      <c r="GH339">
        <v>1.40043110155519E-5</v>
      </c>
      <c r="GI339">
        <v>-8.9464880026576905E-7</v>
      </c>
      <c r="GJ339">
        <v>5.5918935111048905E-10</v>
      </c>
      <c r="GK339">
        <v>-0.17968596506812801</v>
      </c>
      <c r="GL339">
        <v>-4.5276668719836703E-2</v>
      </c>
      <c r="GM339">
        <v>3.5990739600394498E-3</v>
      </c>
      <c r="GN339">
        <v>-4.5187851206301597E-5</v>
      </c>
      <c r="GO339">
        <v>3</v>
      </c>
      <c r="GP339">
        <v>2215</v>
      </c>
      <c r="GQ339">
        <v>2</v>
      </c>
      <c r="GR339">
        <v>17</v>
      </c>
      <c r="GS339">
        <v>15710.8</v>
      </c>
      <c r="GT339">
        <v>15710.9</v>
      </c>
      <c r="GU339">
        <v>3.90625</v>
      </c>
      <c r="GV339">
        <v>2.2607400000000002</v>
      </c>
      <c r="GW339">
        <v>1.9982899999999999</v>
      </c>
      <c r="GX339">
        <v>2.7087400000000001</v>
      </c>
      <c r="GY339">
        <v>2.0935100000000002</v>
      </c>
      <c r="GZ339">
        <v>2.36816</v>
      </c>
      <c r="HA339">
        <v>32.8202</v>
      </c>
      <c r="HB339">
        <v>15.173999999999999</v>
      </c>
      <c r="HC339">
        <v>18</v>
      </c>
      <c r="HD339">
        <v>423.93</v>
      </c>
      <c r="HE339">
        <v>686.48299999999995</v>
      </c>
      <c r="HF339">
        <v>15.6623</v>
      </c>
      <c r="HG339">
        <v>25.910900000000002</v>
      </c>
      <c r="HH339">
        <v>30.000499999999999</v>
      </c>
      <c r="HI339">
        <v>25.684000000000001</v>
      </c>
      <c r="HJ339">
        <v>25.6767</v>
      </c>
      <c r="HK339">
        <v>78.183099999999996</v>
      </c>
      <c r="HL339">
        <v>36.793700000000001</v>
      </c>
      <c r="HM339">
        <v>13.8474</v>
      </c>
      <c r="HN339">
        <v>15.6622</v>
      </c>
      <c r="HO339">
        <v>1725.19</v>
      </c>
      <c r="HP339">
        <v>15.007300000000001</v>
      </c>
      <c r="HQ339">
        <v>98.031599999999997</v>
      </c>
      <c r="HR339">
        <v>100.19</v>
      </c>
    </row>
    <row r="340" spans="1:226" x14ac:dyDescent="0.2">
      <c r="A340">
        <v>324</v>
      </c>
      <c r="B340">
        <v>1657124056.5</v>
      </c>
      <c r="C340">
        <v>4176</v>
      </c>
      <c r="D340" t="s">
        <v>1006</v>
      </c>
      <c r="E340" t="s">
        <v>1007</v>
      </c>
      <c r="F340">
        <v>5</v>
      </c>
      <c r="G340" t="s">
        <v>1948</v>
      </c>
      <c r="H340" t="s">
        <v>353</v>
      </c>
      <c r="I340">
        <v>1657124049</v>
      </c>
      <c r="J340">
        <f t="shared" si="170"/>
        <v>3.6743201777200032E-3</v>
      </c>
      <c r="K340">
        <f t="shared" si="171"/>
        <v>3.6743201777200034</v>
      </c>
      <c r="L340">
        <f t="shared" si="172"/>
        <v>66.309383468807965</v>
      </c>
      <c r="M340">
        <f t="shared" si="173"/>
        <v>1659.45814814815</v>
      </c>
      <c r="N340">
        <f t="shared" si="174"/>
        <v>1149.4152878614357</v>
      </c>
      <c r="O340">
        <f t="shared" si="175"/>
        <v>85.134198269361391</v>
      </c>
      <c r="P340">
        <f t="shared" si="176"/>
        <v>122.91174521178205</v>
      </c>
      <c r="Q340">
        <f t="shared" si="177"/>
        <v>0.23065831873860487</v>
      </c>
      <c r="R340">
        <f t="shared" si="178"/>
        <v>3.8003794648252311</v>
      </c>
      <c r="S340">
        <f t="shared" si="179"/>
        <v>0.22315365187208741</v>
      </c>
      <c r="T340">
        <f t="shared" si="180"/>
        <v>0.14012495655743126</v>
      </c>
      <c r="U340">
        <f t="shared" si="181"/>
        <v>321.5229159999995</v>
      </c>
      <c r="V340">
        <f t="shared" si="182"/>
        <v>20.507127493752943</v>
      </c>
      <c r="W340">
        <f t="shared" si="183"/>
        <v>19.985892592592599</v>
      </c>
      <c r="X340">
        <f t="shared" si="184"/>
        <v>2.3445638585215414</v>
      </c>
      <c r="Y340">
        <f t="shared" si="185"/>
        <v>49.882259229415986</v>
      </c>
      <c r="Z340">
        <f t="shared" si="186"/>
        <v>1.153813678389692</v>
      </c>
      <c r="AA340">
        <f t="shared" si="187"/>
        <v>2.3130742196000584</v>
      </c>
      <c r="AB340">
        <f t="shared" si="188"/>
        <v>1.1907501801318494</v>
      </c>
      <c r="AC340">
        <f t="shared" si="189"/>
        <v>-162.03751983745215</v>
      </c>
      <c r="AD340">
        <f t="shared" si="190"/>
        <v>-44.696272907560797</v>
      </c>
      <c r="AE340">
        <f t="shared" si="191"/>
        <v>-2.3616231741425522</v>
      </c>
      <c r="AF340">
        <f t="shared" si="192"/>
        <v>112.427500080844</v>
      </c>
      <c r="AG340">
        <f t="shared" si="193"/>
        <v>202.10412711545459</v>
      </c>
      <c r="AH340">
        <f t="shared" si="194"/>
        <v>3.6911770274503919</v>
      </c>
      <c r="AI340">
        <f t="shared" si="195"/>
        <v>66.309383468807965</v>
      </c>
      <c r="AJ340">
        <v>1735.6636159710699</v>
      </c>
      <c r="AK340">
        <v>1709.7683030303001</v>
      </c>
      <c r="AL340">
        <v>3.4910627187904799</v>
      </c>
      <c r="AM340">
        <v>66.878724272265899</v>
      </c>
      <c r="AN340">
        <f t="shared" si="196"/>
        <v>3.6743201777200034</v>
      </c>
      <c r="AO340">
        <v>14.9406690942201</v>
      </c>
      <c r="AP340">
        <v>15.570555944056</v>
      </c>
      <c r="AQ340">
        <v>-1.07907152234632E-4</v>
      </c>
      <c r="AR340">
        <v>78.976408190119201</v>
      </c>
      <c r="AS340">
        <v>21</v>
      </c>
      <c r="AT340">
        <v>4</v>
      </c>
      <c r="AU340">
        <f t="shared" si="197"/>
        <v>1</v>
      </c>
      <c r="AV340">
        <f t="shared" si="198"/>
        <v>0</v>
      </c>
      <c r="AW340">
        <f t="shared" si="199"/>
        <v>40100.499610718813</v>
      </c>
      <c r="AX340">
        <f t="shared" si="200"/>
        <v>2000.0433333333301</v>
      </c>
      <c r="AY340">
        <f t="shared" si="201"/>
        <v>1681.2363999999973</v>
      </c>
      <c r="AZ340">
        <f t="shared" si="202"/>
        <v>0.8405999870002816</v>
      </c>
      <c r="BA340">
        <f t="shared" si="203"/>
        <v>0.16075797491054361</v>
      </c>
      <c r="BB340">
        <v>0.87</v>
      </c>
      <c r="BC340">
        <v>0.5</v>
      </c>
      <c r="BD340" t="s">
        <v>354</v>
      </c>
      <c r="BE340">
        <v>2</v>
      </c>
      <c r="BF340" t="b">
        <v>1</v>
      </c>
      <c r="BG340">
        <v>1657124049</v>
      </c>
      <c r="BH340">
        <v>1659.45814814815</v>
      </c>
      <c r="BI340">
        <v>1695.68962962963</v>
      </c>
      <c r="BJ340">
        <v>15.5778888888889</v>
      </c>
      <c r="BK340">
        <v>14.945637037037001</v>
      </c>
      <c r="BL340">
        <v>1659.5944444444399</v>
      </c>
      <c r="BM340">
        <v>15.754281481481501</v>
      </c>
      <c r="BN340">
        <v>500.00618518518502</v>
      </c>
      <c r="BO340">
        <v>73.9673962962963</v>
      </c>
      <c r="BP340">
        <v>0.100000551851852</v>
      </c>
      <c r="BQ340">
        <v>19.767740740740699</v>
      </c>
      <c r="BR340">
        <v>19.985892592592599</v>
      </c>
      <c r="BS340">
        <v>999.9</v>
      </c>
      <c r="BT340">
        <v>0</v>
      </c>
      <c r="BU340">
        <v>0</v>
      </c>
      <c r="BV340">
        <v>10005.840740740699</v>
      </c>
      <c r="BW340">
        <v>0</v>
      </c>
      <c r="BX340">
        <v>1367.2659259259301</v>
      </c>
      <c r="BY340">
        <v>-36.2301740740741</v>
      </c>
      <c r="BZ340">
        <v>1685.7185185185201</v>
      </c>
      <c r="CA340">
        <v>1721.4174074074101</v>
      </c>
      <c r="CB340">
        <v>0.63225059259259297</v>
      </c>
      <c r="CC340">
        <v>1695.68962962963</v>
      </c>
      <c r="CD340">
        <v>14.945637037037001</v>
      </c>
      <c r="CE340">
        <v>1.1522551851851801</v>
      </c>
      <c r="CF340">
        <v>1.1054907407407399</v>
      </c>
      <c r="CG340">
        <v>8.9985851851851795</v>
      </c>
      <c r="CH340">
        <v>8.3862311111111101</v>
      </c>
      <c r="CI340">
        <v>2000.0433333333301</v>
      </c>
      <c r="CJ340">
        <v>0.98000244444444495</v>
      </c>
      <c r="CK340">
        <v>1.9997674074074101E-2</v>
      </c>
      <c r="CL340">
        <v>0</v>
      </c>
      <c r="CM340">
        <v>2.51477777777778</v>
      </c>
      <c r="CN340">
        <v>0</v>
      </c>
      <c r="CO340">
        <v>3864.6774074074101</v>
      </c>
      <c r="CP340">
        <v>16705.792592592599</v>
      </c>
      <c r="CQ340">
        <v>42.686999999999998</v>
      </c>
      <c r="CR340">
        <v>45.125</v>
      </c>
      <c r="CS340">
        <v>43.811999999999998</v>
      </c>
      <c r="CT340">
        <v>43.106333333333303</v>
      </c>
      <c r="CU340">
        <v>41.686999999999998</v>
      </c>
      <c r="CV340">
        <v>1960.0433333333301</v>
      </c>
      <c r="CW340">
        <v>40</v>
      </c>
      <c r="CX340">
        <v>0</v>
      </c>
      <c r="CY340">
        <v>1651535773.3</v>
      </c>
      <c r="CZ340">
        <v>0</v>
      </c>
      <c r="DA340">
        <v>0</v>
      </c>
      <c r="DB340" t="s">
        <v>355</v>
      </c>
      <c r="DC340">
        <v>1656181403.5999999</v>
      </c>
      <c r="DD340">
        <v>1656181398.0999999</v>
      </c>
      <c r="DE340">
        <v>0</v>
      </c>
      <c r="DF340">
        <v>2.3420000000000001</v>
      </c>
      <c r="DG340">
        <v>0.193</v>
      </c>
      <c r="DH340">
        <v>3.7240000000000002</v>
      </c>
      <c r="DI340">
        <v>0.24399999999999999</v>
      </c>
      <c r="DJ340">
        <v>420</v>
      </c>
      <c r="DK340">
        <v>22</v>
      </c>
      <c r="DL340">
        <v>0.28000000000000003</v>
      </c>
      <c r="DM340">
        <v>0.02</v>
      </c>
      <c r="DN340">
        <v>-36.0608292682927</v>
      </c>
      <c r="DO340">
        <v>-1.35538536585374</v>
      </c>
      <c r="DP340">
        <v>0.46064961407586802</v>
      </c>
      <c r="DQ340">
        <v>0</v>
      </c>
      <c r="DR340">
        <v>0.63552560975609795</v>
      </c>
      <c r="DS340">
        <v>-3.8776954703832599E-2</v>
      </c>
      <c r="DT340">
        <v>4.9813822887072503E-3</v>
      </c>
      <c r="DU340">
        <v>1</v>
      </c>
      <c r="DV340">
        <v>1</v>
      </c>
      <c r="DW340">
        <v>2</v>
      </c>
      <c r="DX340" t="s">
        <v>362</v>
      </c>
      <c r="DY340">
        <v>2.8739400000000002</v>
      </c>
      <c r="DZ340">
        <v>2.7166299999999999</v>
      </c>
      <c r="EA340">
        <v>0.19054299999999999</v>
      </c>
      <c r="EB340">
        <v>0.19247700000000001</v>
      </c>
      <c r="EC340">
        <v>6.3026100000000002E-2</v>
      </c>
      <c r="ED340">
        <v>6.0442000000000003E-2</v>
      </c>
      <c r="EE340">
        <v>23176.7</v>
      </c>
      <c r="EF340">
        <v>19818.400000000001</v>
      </c>
      <c r="EG340">
        <v>25627.9</v>
      </c>
      <c r="EH340">
        <v>23896.3</v>
      </c>
      <c r="EI340">
        <v>40987.599999999999</v>
      </c>
      <c r="EJ340">
        <v>37153.599999999999</v>
      </c>
      <c r="EK340">
        <v>46310.8</v>
      </c>
      <c r="EL340">
        <v>42607.8</v>
      </c>
      <c r="EM340">
        <v>1.80535</v>
      </c>
      <c r="EN340">
        <v>2.1974999999999998</v>
      </c>
      <c r="EO340">
        <v>3.4812799999999998E-2</v>
      </c>
      <c r="EP340">
        <v>0</v>
      </c>
      <c r="EQ340">
        <v>19.3996</v>
      </c>
      <c r="ER340">
        <v>999.9</v>
      </c>
      <c r="ES340">
        <v>40.232999999999997</v>
      </c>
      <c r="ET340">
        <v>28.178000000000001</v>
      </c>
      <c r="EU340">
        <v>20.8584</v>
      </c>
      <c r="EV340">
        <v>52.5974</v>
      </c>
      <c r="EW340">
        <v>36.017600000000002</v>
      </c>
      <c r="EX340">
        <v>2</v>
      </c>
      <c r="EY340">
        <v>-8.8645799999999997E-2</v>
      </c>
      <c r="EZ340">
        <v>4.23407</v>
      </c>
      <c r="FA340">
        <v>20.1936</v>
      </c>
      <c r="FB340">
        <v>5.23421</v>
      </c>
      <c r="FC340">
        <v>11.992000000000001</v>
      </c>
      <c r="FD340">
        <v>4.9561999999999999</v>
      </c>
      <c r="FE340">
        <v>3.3039999999999998</v>
      </c>
      <c r="FF340">
        <v>316.8</v>
      </c>
      <c r="FG340">
        <v>9999</v>
      </c>
      <c r="FH340">
        <v>9999</v>
      </c>
      <c r="FI340">
        <v>4192.8999999999996</v>
      </c>
      <c r="FJ340">
        <v>1.8682799999999999</v>
      </c>
      <c r="FK340">
        <v>1.86388</v>
      </c>
      <c r="FL340">
        <v>1.87158</v>
      </c>
      <c r="FM340">
        <v>1.8623400000000001</v>
      </c>
      <c r="FN340">
        <v>1.86185</v>
      </c>
      <c r="FO340">
        <v>1.86829</v>
      </c>
      <c r="FP340">
        <v>1.85843</v>
      </c>
      <c r="FQ340">
        <v>1.8649199999999999</v>
      </c>
      <c r="FR340">
        <v>5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-0.09</v>
      </c>
      <c r="GF340">
        <v>-0.1767</v>
      </c>
      <c r="GG340">
        <v>-0.25096208036330597</v>
      </c>
      <c r="GH340">
        <v>1.40043110155519E-5</v>
      </c>
      <c r="GI340">
        <v>-8.9464880026576905E-7</v>
      </c>
      <c r="GJ340">
        <v>5.5918935111048905E-10</v>
      </c>
      <c r="GK340">
        <v>-0.17968596506812801</v>
      </c>
      <c r="GL340">
        <v>-4.5276668719836703E-2</v>
      </c>
      <c r="GM340">
        <v>3.5990739600394498E-3</v>
      </c>
      <c r="GN340">
        <v>-4.5187851206301597E-5</v>
      </c>
      <c r="GO340">
        <v>3</v>
      </c>
      <c r="GP340">
        <v>2215</v>
      </c>
      <c r="GQ340">
        <v>2</v>
      </c>
      <c r="GR340">
        <v>17</v>
      </c>
      <c r="GS340">
        <v>15710.9</v>
      </c>
      <c r="GT340">
        <v>15711</v>
      </c>
      <c r="GU340">
        <v>3.93188</v>
      </c>
      <c r="GV340">
        <v>2.2656200000000002</v>
      </c>
      <c r="GW340">
        <v>1.9982899999999999</v>
      </c>
      <c r="GX340">
        <v>2.7087400000000001</v>
      </c>
      <c r="GY340">
        <v>2.0947300000000002</v>
      </c>
      <c r="GZ340">
        <v>2.33521</v>
      </c>
      <c r="HA340">
        <v>32.842399999999998</v>
      </c>
      <c r="HB340">
        <v>15.1652</v>
      </c>
      <c r="HC340">
        <v>18</v>
      </c>
      <c r="HD340">
        <v>424.00299999999999</v>
      </c>
      <c r="HE340">
        <v>686.60199999999998</v>
      </c>
      <c r="HF340">
        <v>15.664099999999999</v>
      </c>
      <c r="HG340">
        <v>25.917999999999999</v>
      </c>
      <c r="HH340">
        <v>30.000499999999999</v>
      </c>
      <c r="HI340">
        <v>25.6921</v>
      </c>
      <c r="HJ340">
        <v>25.6843</v>
      </c>
      <c r="HK340">
        <v>78.709299999999999</v>
      </c>
      <c r="HL340">
        <v>36.793700000000001</v>
      </c>
      <c r="HM340">
        <v>13.8474</v>
      </c>
      <c r="HN340">
        <v>15.675000000000001</v>
      </c>
      <c r="HO340">
        <v>1738.64</v>
      </c>
      <c r="HP340">
        <v>15.025700000000001</v>
      </c>
      <c r="HQ340">
        <v>98.029799999999994</v>
      </c>
      <c r="HR340">
        <v>100.19</v>
      </c>
    </row>
    <row r="341" spans="1:226" x14ac:dyDescent="0.2">
      <c r="A341">
        <v>325</v>
      </c>
      <c r="B341">
        <v>1657124061.5</v>
      </c>
      <c r="C341">
        <v>4181</v>
      </c>
      <c r="D341" t="s">
        <v>1008</v>
      </c>
      <c r="E341" t="s">
        <v>1009</v>
      </c>
      <c r="F341">
        <v>5</v>
      </c>
      <c r="G341" t="s">
        <v>1949</v>
      </c>
      <c r="H341" t="s">
        <v>353</v>
      </c>
      <c r="I341">
        <v>1657124053.7142899</v>
      </c>
      <c r="J341">
        <f t="shared" si="170"/>
        <v>3.6278811764221151E-3</v>
      </c>
      <c r="K341">
        <f t="shared" si="171"/>
        <v>3.6278811764221151</v>
      </c>
      <c r="L341">
        <f t="shared" si="172"/>
        <v>70.241705492101943</v>
      </c>
      <c r="M341">
        <f t="shared" si="173"/>
        <v>1675.38964285714</v>
      </c>
      <c r="N341">
        <f t="shared" si="174"/>
        <v>1131.1537292990809</v>
      </c>
      <c r="O341">
        <f t="shared" si="175"/>
        <v>83.781654334147547</v>
      </c>
      <c r="P341">
        <f t="shared" si="176"/>
        <v>124.09181201201197</v>
      </c>
      <c r="Q341">
        <f t="shared" si="177"/>
        <v>0.22776324290158362</v>
      </c>
      <c r="R341">
        <f t="shared" si="178"/>
        <v>3.8046589564229727</v>
      </c>
      <c r="S341">
        <f t="shared" si="179"/>
        <v>0.22045051354508902</v>
      </c>
      <c r="T341">
        <f t="shared" si="180"/>
        <v>0.13841903217104459</v>
      </c>
      <c r="U341">
        <f t="shared" si="181"/>
        <v>321.5214720000007</v>
      </c>
      <c r="V341">
        <f t="shared" si="182"/>
        <v>20.508288012450578</v>
      </c>
      <c r="W341">
        <f t="shared" si="183"/>
        <v>19.979442857142899</v>
      </c>
      <c r="X341">
        <f t="shared" si="184"/>
        <v>2.3436274951757445</v>
      </c>
      <c r="Y341">
        <f t="shared" si="185"/>
        <v>49.891989390674425</v>
      </c>
      <c r="Z341">
        <f t="shared" si="186"/>
        <v>1.1534997664633282</v>
      </c>
      <c r="AA341">
        <f t="shared" si="187"/>
        <v>2.3119939303902259</v>
      </c>
      <c r="AB341">
        <f t="shared" si="188"/>
        <v>1.1901277287124163</v>
      </c>
      <c r="AC341">
        <f t="shared" si="189"/>
        <v>-159.98955988021527</v>
      </c>
      <c r="AD341">
        <f t="shared" si="190"/>
        <v>-44.96818982514624</v>
      </c>
      <c r="AE341">
        <f t="shared" si="191"/>
        <v>-2.3731480454610923</v>
      </c>
      <c r="AF341">
        <f t="shared" si="192"/>
        <v>114.19057424917808</v>
      </c>
      <c r="AG341">
        <f t="shared" si="193"/>
        <v>202.20612203841424</v>
      </c>
      <c r="AH341">
        <f t="shared" si="194"/>
        <v>3.6667387522985111</v>
      </c>
      <c r="AI341">
        <f t="shared" si="195"/>
        <v>70.241705492101943</v>
      </c>
      <c r="AJ341">
        <v>1753.24768277373</v>
      </c>
      <c r="AK341">
        <v>1726.9300606060599</v>
      </c>
      <c r="AL341">
        <v>3.4239170025193002</v>
      </c>
      <c r="AM341">
        <v>66.878724272265899</v>
      </c>
      <c r="AN341">
        <f t="shared" si="196"/>
        <v>3.6278811764221151</v>
      </c>
      <c r="AO341">
        <v>14.9433641466073</v>
      </c>
      <c r="AP341">
        <v>15.565135664335701</v>
      </c>
      <c r="AQ341">
        <v>-7.3076352102611502E-5</v>
      </c>
      <c r="AR341">
        <v>78.976408190119201</v>
      </c>
      <c r="AS341">
        <v>21</v>
      </c>
      <c r="AT341">
        <v>4</v>
      </c>
      <c r="AU341">
        <f t="shared" si="197"/>
        <v>1</v>
      </c>
      <c r="AV341">
        <f t="shared" si="198"/>
        <v>0</v>
      </c>
      <c r="AW341">
        <f t="shared" si="199"/>
        <v>40158.374945808355</v>
      </c>
      <c r="AX341">
        <f t="shared" si="200"/>
        <v>2000.03428571429</v>
      </c>
      <c r="AY341">
        <f t="shared" si="201"/>
        <v>1681.2288000000037</v>
      </c>
      <c r="AZ341">
        <f t="shared" si="202"/>
        <v>0.84059998971446204</v>
      </c>
      <c r="BA341">
        <f t="shared" si="203"/>
        <v>0.16075798014891174</v>
      </c>
      <c r="BB341">
        <v>0.87</v>
      </c>
      <c r="BC341">
        <v>0.5</v>
      </c>
      <c r="BD341" t="s">
        <v>354</v>
      </c>
      <c r="BE341">
        <v>2</v>
      </c>
      <c r="BF341" t="b">
        <v>1</v>
      </c>
      <c r="BG341">
        <v>1657124053.7142899</v>
      </c>
      <c r="BH341">
        <v>1675.38964285714</v>
      </c>
      <c r="BI341">
        <v>1711.64214285714</v>
      </c>
      <c r="BJ341">
        <v>15.5736428571429</v>
      </c>
      <c r="BK341">
        <v>14.9455714285714</v>
      </c>
      <c r="BL341">
        <v>1675.4985714285699</v>
      </c>
      <c r="BM341">
        <v>15.750182142857099</v>
      </c>
      <c r="BN341">
        <v>500.00392857142901</v>
      </c>
      <c r="BO341">
        <v>73.967496428571394</v>
      </c>
      <c r="BP341">
        <v>9.9937700000000004E-2</v>
      </c>
      <c r="BQ341">
        <v>19.760210714285702</v>
      </c>
      <c r="BR341">
        <v>19.979442857142899</v>
      </c>
      <c r="BS341">
        <v>999.9</v>
      </c>
      <c r="BT341">
        <v>0</v>
      </c>
      <c r="BU341">
        <v>0</v>
      </c>
      <c r="BV341">
        <v>10020.6196428571</v>
      </c>
      <c r="BW341">
        <v>0</v>
      </c>
      <c r="BX341">
        <v>1287.26285714286</v>
      </c>
      <c r="BY341">
        <v>-36.252207142857102</v>
      </c>
      <c r="BZ341">
        <v>1701.89392857143</v>
      </c>
      <c r="CA341">
        <v>1737.6125</v>
      </c>
      <c r="CB341">
        <v>0.62806878571428604</v>
      </c>
      <c r="CC341">
        <v>1711.64214285714</v>
      </c>
      <c r="CD341">
        <v>14.9455714285714</v>
      </c>
      <c r="CE341">
        <v>1.15194321428571</v>
      </c>
      <c r="CF341">
        <v>1.1054875</v>
      </c>
      <c r="CG341">
        <v>8.9945667857142908</v>
      </c>
      <c r="CH341">
        <v>8.3861892857142895</v>
      </c>
      <c r="CI341">
        <v>2000.03428571429</v>
      </c>
      <c r="CJ341">
        <v>0.98000224999999996</v>
      </c>
      <c r="CK341">
        <v>1.9997874999999998E-2</v>
      </c>
      <c r="CL341">
        <v>0</v>
      </c>
      <c r="CM341">
        <v>2.5617464285714302</v>
      </c>
      <c r="CN341">
        <v>0</v>
      </c>
      <c r="CO341">
        <v>3852.0135714285698</v>
      </c>
      <c r="CP341">
        <v>16705.714285714301</v>
      </c>
      <c r="CQ341">
        <v>42.686999999999998</v>
      </c>
      <c r="CR341">
        <v>45.125</v>
      </c>
      <c r="CS341">
        <v>43.811999999999998</v>
      </c>
      <c r="CT341">
        <v>43.111499999999999</v>
      </c>
      <c r="CU341">
        <v>41.686999999999998</v>
      </c>
      <c r="CV341">
        <v>1960.03428571429</v>
      </c>
      <c r="CW341">
        <v>40</v>
      </c>
      <c r="CX341">
        <v>0</v>
      </c>
      <c r="CY341">
        <v>1651535778.7</v>
      </c>
      <c r="CZ341">
        <v>0</v>
      </c>
      <c r="DA341">
        <v>0</v>
      </c>
      <c r="DB341" t="s">
        <v>355</v>
      </c>
      <c r="DC341">
        <v>1656181403.5999999</v>
      </c>
      <c r="DD341">
        <v>1656181398.0999999</v>
      </c>
      <c r="DE341">
        <v>0</v>
      </c>
      <c r="DF341">
        <v>2.3420000000000001</v>
      </c>
      <c r="DG341">
        <v>0.193</v>
      </c>
      <c r="DH341">
        <v>3.7240000000000002</v>
      </c>
      <c r="DI341">
        <v>0.24399999999999999</v>
      </c>
      <c r="DJ341">
        <v>420</v>
      </c>
      <c r="DK341">
        <v>22</v>
      </c>
      <c r="DL341">
        <v>0.28000000000000003</v>
      </c>
      <c r="DM341">
        <v>0.02</v>
      </c>
      <c r="DN341">
        <v>-36.175375609756102</v>
      </c>
      <c r="DO341">
        <v>-1.1440912891986501</v>
      </c>
      <c r="DP341">
        <v>0.47503723591175201</v>
      </c>
      <c r="DQ341">
        <v>0</v>
      </c>
      <c r="DR341">
        <v>0.63012346341463399</v>
      </c>
      <c r="DS341">
        <v>-4.4347923344946701E-2</v>
      </c>
      <c r="DT341">
        <v>5.6368184336147899E-3</v>
      </c>
      <c r="DU341">
        <v>1</v>
      </c>
      <c r="DV341">
        <v>1</v>
      </c>
      <c r="DW341">
        <v>2</v>
      </c>
      <c r="DX341" t="s">
        <v>362</v>
      </c>
      <c r="DY341">
        <v>2.87378</v>
      </c>
      <c r="DZ341">
        <v>2.71678</v>
      </c>
      <c r="EA341">
        <v>0.191664</v>
      </c>
      <c r="EB341">
        <v>0.19350300000000001</v>
      </c>
      <c r="EC341">
        <v>6.3009700000000002E-2</v>
      </c>
      <c r="ED341">
        <v>6.0468899999999999E-2</v>
      </c>
      <c r="EE341">
        <v>23144.2</v>
      </c>
      <c r="EF341">
        <v>19792.900000000001</v>
      </c>
      <c r="EG341">
        <v>25627.5</v>
      </c>
      <c r="EH341">
        <v>23896</v>
      </c>
      <c r="EI341">
        <v>40987.800000000003</v>
      </c>
      <c r="EJ341">
        <v>37152.400000000001</v>
      </c>
      <c r="EK341">
        <v>46310.1</v>
      </c>
      <c r="EL341">
        <v>42607.7</v>
      </c>
      <c r="EM341">
        <v>1.8051200000000001</v>
      </c>
      <c r="EN341">
        <v>2.1975799999999999</v>
      </c>
      <c r="EO341">
        <v>3.54089E-2</v>
      </c>
      <c r="EP341">
        <v>0</v>
      </c>
      <c r="EQ341">
        <v>19.385100000000001</v>
      </c>
      <c r="ER341">
        <v>999.9</v>
      </c>
      <c r="ES341">
        <v>40.232999999999997</v>
      </c>
      <c r="ET341">
        <v>28.187999999999999</v>
      </c>
      <c r="EU341">
        <v>20.866700000000002</v>
      </c>
      <c r="EV341">
        <v>52.4574</v>
      </c>
      <c r="EW341">
        <v>36.025599999999997</v>
      </c>
      <c r="EX341">
        <v>2</v>
      </c>
      <c r="EY341">
        <v>-8.8381600000000005E-2</v>
      </c>
      <c r="EZ341">
        <v>4.1889399999999997</v>
      </c>
      <c r="FA341">
        <v>20.194700000000001</v>
      </c>
      <c r="FB341">
        <v>5.2336099999999997</v>
      </c>
      <c r="FC341">
        <v>11.9918</v>
      </c>
      <c r="FD341">
        <v>4.9562499999999998</v>
      </c>
      <c r="FE341">
        <v>3.3039000000000001</v>
      </c>
      <c r="FF341">
        <v>316.8</v>
      </c>
      <c r="FG341">
        <v>9999</v>
      </c>
      <c r="FH341">
        <v>9999</v>
      </c>
      <c r="FI341">
        <v>4192.8999999999996</v>
      </c>
      <c r="FJ341">
        <v>1.86829</v>
      </c>
      <c r="FK341">
        <v>1.8638999999999999</v>
      </c>
      <c r="FL341">
        <v>1.87157</v>
      </c>
      <c r="FM341">
        <v>1.8623400000000001</v>
      </c>
      <c r="FN341">
        <v>1.8618699999999999</v>
      </c>
      <c r="FO341">
        <v>1.86829</v>
      </c>
      <c r="FP341">
        <v>1.8584400000000001</v>
      </c>
      <c r="FQ341">
        <v>1.8649199999999999</v>
      </c>
      <c r="FR341">
        <v>5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-0.06</v>
      </c>
      <c r="GF341">
        <v>-0.1769</v>
      </c>
      <c r="GG341">
        <v>-0.25096208036330597</v>
      </c>
      <c r="GH341">
        <v>1.40043110155519E-5</v>
      </c>
      <c r="GI341">
        <v>-8.9464880026576905E-7</v>
      </c>
      <c r="GJ341">
        <v>5.5918935111048905E-10</v>
      </c>
      <c r="GK341">
        <v>-0.17968596506812801</v>
      </c>
      <c r="GL341">
        <v>-4.5276668719836703E-2</v>
      </c>
      <c r="GM341">
        <v>3.5990739600394498E-3</v>
      </c>
      <c r="GN341">
        <v>-4.5187851206301597E-5</v>
      </c>
      <c r="GO341">
        <v>3</v>
      </c>
      <c r="GP341">
        <v>2215</v>
      </c>
      <c r="GQ341">
        <v>2</v>
      </c>
      <c r="GR341">
        <v>17</v>
      </c>
      <c r="GS341">
        <v>15711</v>
      </c>
      <c r="GT341">
        <v>15711.1</v>
      </c>
      <c r="GU341">
        <v>3.9575200000000001</v>
      </c>
      <c r="GV341">
        <v>2.1240199999999998</v>
      </c>
      <c r="GW341">
        <v>1.9982899999999999</v>
      </c>
      <c r="GX341">
        <v>2.7087400000000001</v>
      </c>
      <c r="GY341">
        <v>2.0935100000000002</v>
      </c>
      <c r="GZ341">
        <v>2.34619</v>
      </c>
      <c r="HA341">
        <v>32.842399999999998</v>
      </c>
      <c r="HB341">
        <v>15.1652</v>
      </c>
      <c r="HC341">
        <v>18</v>
      </c>
      <c r="HD341">
        <v>423.94099999999997</v>
      </c>
      <c r="HE341">
        <v>686.77099999999996</v>
      </c>
      <c r="HF341">
        <v>15.6761</v>
      </c>
      <c r="HG341">
        <v>25.924600000000002</v>
      </c>
      <c r="HH341">
        <v>30.000399999999999</v>
      </c>
      <c r="HI341">
        <v>25.700700000000001</v>
      </c>
      <c r="HJ341">
        <v>25.692399999999999</v>
      </c>
      <c r="HK341">
        <v>79.288399999999996</v>
      </c>
      <c r="HL341">
        <v>36.520699999999998</v>
      </c>
      <c r="HM341">
        <v>13.8474</v>
      </c>
      <c r="HN341">
        <v>15.6914</v>
      </c>
      <c r="HO341">
        <v>1758.72</v>
      </c>
      <c r="HP341">
        <v>15.0387</v>
      </c>
      <c r="HQ341">
        <v>98.028300000000002</v>
      </c>
      <c r="HR341">
        <v>100.19</v>
      </c>
    </row>
    <row r="342" spans="1:226" x14ac:dyDescent="0.2">
      <c r="A342">
        <v>326</v>
      </c>
      <c r="B342">
        <v>1657124066.5</v>
      </c>
      <c r="C342">
        <v>4186</v>
      </c>
      <c r="D342" t="s">
        <v>1010</v>
      </c>
      <c r="E342" t="s">
        <v>1011</v>
      </c>
      <c r="F342">
        <v>5</v>
      </c>
      <c r="G342" t="s">
        <v>1950</v>
      </c>
      <c r="H342" t="s">
        <v>353</v>
      </c>
      <c r="I342">
        <v>1657124059</v>
      </c>
      <c r="J342">
        <f t="shared" si="170"/>
        <v>3.5516958366482512E-3</v>
      </c>
      <c r="K342">
        <f t="shared" si="171"/>
        <v>3.5516958366482512</v>
      </c>
      <c r="L342">
        <f t="shared" si="172"/>
        <v>69.840227866860943</v>
      </c>
      <c r="M342">
        <f t="shared" si="173"/>
        <v>1693.1411111111099</v>
      </c>
      <c r="N342">
        <f t="shared" si="174"/>
        <v>1140.5899278366253</v>
      </c>
      <c r="O342">
        <f t="shared" si="175"/>
        <v>84.481099423341732</v>
      </c>
      <c r="P342">
        <f t="shared" si="176"/>
        <v>125.40740458477322</v>
      </c>
      <c r="Q342">
        <f t="shared" si="177"/>
        <v>0.22282887132370571</v>
      </c>
      <c r="R342">
        <f t="shared" si="178"/>
        <v>3.8068463908215748</v>
      </c>
      <c r="S342">
        <f t="shared" si="179"/>
        <v>0.21582820726326898</v>
      </c>
      <c r="T342">
        <f t="shared" si="180"/>
        <v>0.13550329001154848</v>
      </c>
      <c r="U342">
        <f t="shared" si="181"/>
        <v>321.52126088888838</v>
      </c>
      <c r="V342">
        <f t="shared" si="182"/>
        <v>20.518935655799183</v>
      </c>
      <c r="W342">
        <f t="shared" si="183"/>
        <v>19.976511111111101</v>
      </c>
      <c r="X342">
        <f t="shared" si="184"/>
        <v>2.3432019768290515</v>
      </c>
      <c r="Y342">
        <f t="shared" si="185"/>
        <v>49.888577166670785</v>
      </c>
      <c r="Z342">
        <f t="shared" si="186"/>
        <v>1.1530991996016633</v>
      </c>
      <c r="AA342">
        <f t="shared" si="187"/>
        <v>2.3113491406045106</v>
      </c>
      <c r="AB342">
        <f t="shared" si="188"/>
        <v>1.1901027772273882</v>
      </c>
      <c r="AC342">
        <f t="shared" si="189"/>
        <v>-156.62978639618788</v>
      </c>
      <c r="AD342">
        <f t="shared" si="190"/>
        <v>-45.315062210404008</v>
      </c>
      <c r="AE342">
        <f t="shared" si="191"/>
        <v>-2.3899888033692416</v>
      </c>
      <c r="AF342">
        <f t="shared" si="192"/>
        <v>117.18642347892724</v>
      </c>
      <c r="AG342">
        <f t="shared" si="193"/>
        <v>202.28300163065629</v>
      </c>
      <c r="AH342">
        <f t="shared" si="194"/>
        <v>3.5994638539580013</v>
      </c>
      <c r="AI342">
        <f t="shared" si="195"/>
        <v>69.840227866860943</v>
      </c>
      <c r="AJ342">
        <v>1769.69628799323</v>
      </c>
      <c r="AK342">
        <v>1743.6844242424199</v>
      </c>
      <c r="AL342">
        <v>3.3660166872553101</v>
      </c>
      <c r="AM342">
        <v>66.878724272265899</v>
      </c>
      <c r="AN342">
        <f t="shared" si="196"/>
        <v>3.5516958366482512</v>
      </c>
      <c r="AO342">
        <v>14.957945007138999</v>
      </c>
      <c r="AP342">
        <v>15.5664538461539</v>
      </c>
      <c r="AQ342">
        <v>-2.87903571612118E-5</v>
      </c>
      <c r="AR342">
        <v>78.976408190119201</v>
      </c>
      <c r="AS342">
        <v>21</v>
      </c>
      <c r="AT342">
        <v>4</v>
      </c>
      <c r="AU342">
        <f t="shared" si="197"/>
        <v>1</v>
      </c>
      <c r="AV342">
        <f t="shared" si="198"/>
        <v>0</v>
      </c>
      <c r="AW342">
        <f t="shared" si="199"/>
        <v>40188.05459834166</v>
      </c>
      <c r="AX342">
        <f t="shared" si="200"/>
        <v>2000.03296296296</v>
      </c>
      <c r="AY342">
        <f t="shared" si="201"/>
        <v>1681.2276888888864</v>
      </c>
      <c r="AZ342">
        <f t="shared" si="202"/>
        <v>0.84059999011127406</v>
      </c>
      <c r="BA342">
        <f t="shared" si="203"/>
        <v>0.16075798091475899</v>
      </c>
      <c r="BB342">
        <v>0.87</v>
      </c>
      <c r="BC342">
        <v>0.5</v>
      </c>
      <c r="BD342" t="s">
        <v>354</v>
      </c>
      <c r="BE342">
        <v>2</v>
      </c>
      <c r="BF342" t="b">
        <v>1</v>
      </c>
      <c r="BG342">
        <v>1657124059</v>
      </c>
      <c r="BH342">
        <v>1693.1411111111099</v>
      </c>
      <c r="BI342">
        <v>1729.3985185185199</v>
      </c>
      <c r="BJ342">
        <v>15.568137037036999</v>
      </c>
      <c r="BK342">
        <v>14.9515851851852</v>
      </c>
      <c r="BL342">
        <v>1693.2185185185201</v>
      </c>
      <c r="BM342">
        <v>15.744866666666701</v>
      </c>
      <c r="BN342">
        <v>500.00359259259301</v>
      </c>
      <c r="BO342">
        <v>73.967955555555505</v>
      </c>
      <c r="BP342">
        <v>9.9943311111111099E-2</v>
      </c>
      <c r="BQ342">
        <v>19.755714814814802</v>
      </c>
      <c r="BR342">
        <v>19.976511111111101</v>
      </c>
      <c r="BS342">
        <v>999.9</v>
      </c>
      <c r="BT342">
        <v>0</v>
      </c>
      <c r="BU342">
        <v>0</v>
      </c>
      <c r="BV342">
        <v>10028.1203703704</v>
      </c>
      <c r="BW342">
        <v>0</v>
      </c>
      <c r="BX342">
        <v>1283.11407407407</v>
      </c>
      <c r="BY342">
        <v>-36.257925925925903</v>
      </c>
      <c r="BZ342">
        <v>1719.9162962963001</v>
      </c>
      <c r="CA342">
        <v>1755.6492592592599</v>
      </c>
      <c r="CB342">
        <v>0.616556555555555</v>
      </c>
      <c r="CC342">
        <v>1729.3985185185199</v>
      </c>
      <c r="CD342">
        <v>14.9515851851852</v>
      </c>
      <c r="CE342">
        <v>1.1515437037037</v>
      </c>
      <c r="CF342">
        <v>1.1059377777777799</v>
      </c>
      <c r="CG342">
        <v>8.9894214814814806</v>
      </c>
      <c r="CH342">
        <v>8.3922011111111097</v>
      </c>
      <c r="CI342">
        <v>2000.03296296296</v>
      </c>
      <c r="CJ342">
        <v>0.980002222222222</v>
      </c>
      <c r="CK342">
        <v>1.99979037037037E-2</v>
      </c>
      <c r="CL342">
        <v>0</v>
      </c>
      <c r="CM342">
        <v>2.5909444444444398</v>
      </c>
      <c r="CN342">
        <v>0</v>
      </c>
      <c r="CO342">
        <v>3860.3848148148099</v>
      </c>
      <c r="CP342">
        <v>16705.703703703701</v>
      </c>
      <c r="CQ342">
        <v>42.686999999999998</v>
      </c>
      <c r="CR342">
        <v>45.125</v>
      </c>
      <c r="CS342">
        <v>43.811999999999998</v>
      </c>
      <c r="CT342">
        <v>43.120333333333299</v>
      </c>
      <c r="CU342">
        <v>41.686999999999998</v>
      </c>
      <c r="CV342">
        <v>1960.03296296296</v>
      </c>
      <c r="CW342">
        <v>40</v>
      </c>
      <c r="CX342">
        <v>0</v>
      </c>
      <c r="CY342">
        <v>1651535783.5</v>
      </c>
      <c r="CZ342">
        <v>0</v>
      </c>
      <c r="DA342">
        <v>0</v>
      </c>
      <c r="DB342" t="s">
        <v>355</v>
      </c>
      <c r="DC342">
        <v>1656181403.5999999</v>
      </c>
      <c r="DD342">
        <v>1656181398.0999999</v>
      </c>
      <c r="DE342">
        <v>0</v>
      </c>
      <c r="DF342">
        <v>2.3420000000000001</v>
      </c>
      <c r="DG342">
        <v>0.193</v>
      </c>
      <c r="DH342">
        <v>3.7240000000000002</v>
      </c>
      <c r="DI342">
        <v>0.24399999999999999</v>
      </c>
      <c r="DJ342">
        <v>420</v>
      </c>
      <c r="DK342">
        <v>22</v>
      </c>
      <c r="DL342">
        <v>0.28000000000000003</v>
      </c>
      <c r="DM342">
        <v>0.02</v>
      </c>
      <c r="DN342">
        <v>-36.222734146341502</v>
      </c>
      <c r="DO342">
        <v>1.07564738675953</v>
      </c>
      <c r="DP342">
        <v>0.42514972720365801</v>
      </c>
      <c r="DQ342">
        <v>0</v>
      </c>
      <c r="DR342">
        <v>0.62279970731707301</v>
      </c>
      <c r="DS342">
        <v>-0.10522613937281999</v>
      </c>
      <c r="DT342">
        <v>1.2984599168741199E-2</v>
      </c>
      <c r="DU342">
        <v>0</v>
      </c>
      <c r="DV342">
        <v>0</v>
      </c>
      <c r="DW342">
        <v>2</v>
      </c>
      <c r="DX342" t="s">
        <v>375</v>
      </c>
      <c r="DY342">
        <v>2.8739599999999998</v>
      </c>
      <c r="DZ342">
        <v>2.71671</v>
      </c>
      <c r="EA342">
        <v>0.19275600000000001</v>
      </c>
      <c r="EB342">
        <v>0.19465399999999999</v>
      </c>
      <c r="EC342">
        <v>6.3014799999999996E-2</v>
      </c>
      <c r="ED342">
        <v>6.0554499999999997E-2</v>
      </c>
      <c r="EE342">
        <v>23112.400000000001</v>
      </c>
      <c r="EF342">
        <v>19764.3</v>
      </c>
      <c r="EG342">
        <v>25627</v>
      </c>
      <c r="EH342">
        <v>23895.5</v>
      </c>
      <c r="EI342">
        <v>40986.800000000003</v>
      </c>
      <c r="EJ342">
        <v>37147.9</v>
      </c>
      <c r="EK342">
        <v>46309.3</v>
      </c>
      <c r="EL342">
        <v>42606.400000000001</v>
      </c>
      <c r="EM342">
        <v>1.80532</v>
      </c>
      <c r="EN342">
        <v>2.1974</v>
      </c>
      <c r="EO342">
        <v>3.6396100000000001E-2</v>
      </c>
      <c r="EP342">
        <v>0</v>
      </c>
      <c r="EQ342">
        <v>19.373999999999999</v>
      </c>
      <c r="ER342">
        <v>999.9</v>
      </c>
      <c r="ES342">
        <v>40.209000000000003</v>
      </c>
      <c r="ET342">
        <v>28.218</v>
      </c>
      <c r="EU342">
        <v>20.8917</v>
      </c>
      <c r="EV342">
        <v>52.1374</v>
      </c>
      <c r="EW342">
        <v>35.9375</v>
      </c>
      <c r="EX342">
        <v>2</v>
      </c>
      <c r="EY342">
        <v>-8.8058899999999996E-2</v>
      </c>
      <c r="EZ342">
        <v>4.1484899999999998</v>
      </c>
      <c r="FA342">
        <v>20.195599999999999</v>
      </c>
      <c r="FB342">
        <v>5.2343599999999997</v>
      </c>
      <c r="FC342">
        <v>11.9918</v>
      </c>
      <c r="FD342">
        <v>4.9561999999999999</v>
      </c>
      <c r="FE342">
        <v>3.3039499999999999</v>
      </c>
      <c r="FF342">
        <v>316.8</v>
      </c>
      <c r="FG342">
        <v>9999</v>
      </c>
      <c r="FH342">
        <v>9999</v>
      </c>
      <c r="FI342">
        <v>4193.2</v>
      </c>
      <c r="FJ342">
        <v>1.8682799999999999</v>
      </c>
      <c r="FK342">
        <v>1.86388</v>
      </c>
      <c r="FL342">
        <v>1.87151</v>
      </c>
      <c r="FM342">
        <v>1.8623400000000001</v>
      </c>
      <c r="FN342">
        <v>1.8618699999999999</v>
      </c>
      <c r="FO342">
        <v>1.86829</v>
      </c>
      <c r="FP342">
        <v>1.85843</v>
      </c>
      <c r="FQ342">
        <v>1.8649199999999999</v>
      </c>
      <c r="FR342">
        <v>5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-0.03</v>
      </c>
      <c r="GF342">
        <v>-0.17680000000000001</v>
      </c>
      <c r="GG342">
        <v>-0.25096208036330597</v>
      </c>
      <c r="GH342">
        <v>1.40043110155519E-5</v>
      </c>
      <c r="GI342">
        <v>-8.9464880026576905E-7</v>
      </c>
      <c r="GJ342">
        <v>5.5918935111048905E-10</v>
      </c>
      <c r="GK342">
        <v>-0.17968596506812801</v>
      </c>
      <c r="GL342">
        <v>-4.5276668719836703E-2</v>
      </c>
      <c r="GM342">
        <v>3.5990739600394498E-3</v>
      </c>
      <c r="GN342">
        <v>-4.5187851206301597E-5</v>
      </c>
      <c r="GO342">
        <v>3</v>
      </c>
      <c r="GP342">
        <v>2215</v>
      </c>
      <c r="GQ342">
        <v>2</v>
      </c>
      <c r="GR342">
        <v>17</v>
      </c>
      <c r="GS342">
        <v>15711</v>
      </c>
      <c r="GT342">
        <v>15711.1</v>
      </c>
      <c r="GU342">
        <v>3.9868199999999998</v>
      </c>
      <c r="GV342">
        <v>2.2607400000000002</v>
      </c>
      <c r="GW342">
        <v>1.9982899999999999</v>
      </c>
      <c r="GX342">
        <v>2.7087400000000001</v>
      </c>
      <c r="GY342">
        <v>2.0935100000000002</v>
      </c>
      <c r="GZ342">
        <v>2.3718300000000001</v>
      </c>
      <c r="HA342">
        <v>32.842399999999998</v>
      </c>
      <c r="HB342">
        <v>15.173999999999999</v>
      </c>
      <c r="HC342">
        <v>18</v>
      </c>
      <c r="HD342">
        <v>424.11500000000001</v>
      </c>
      <c r="HE342">
        <v>686.73299999999995</v>
      </c>
      <c r="HF342">
        <v>15.694100000000001</v>
      </c>
      <c r="HG342">
        <v>25.931999999999999</v>
      </c>
      <c r="HH342">
        <v>30.000299999999999</v>
      </c>
      <c r="HI342">
        <v>25.709299999999999</v>
      </c>
      <c r="HJ342">
        <v>25.701000000000001</v>
      </c>
      <c r="HK342">
        <v>79.822800000000001</v>
      </c>
      <c r="HL342">
        <v>36.520699999999998</v>
      </c>
      <c r="HM342">
        <v>13.4771</v>
      </c>
      <c r="HN342">
        <v>15.71</v>
      </c>
      <c r="HO342">
        <v>1772.14</v>
      </c>
      <c r="HP342">
        <v>15.048999999999999</v>
      </c>
      <c r="HQ342">
        <v>98.026300000000006</v>
      </c>
      <c r="HR342">
        <v>100.187</v>
      </c>
    </row>
    <row r="343" spans="1:226" x14ac:dyDescent="0.2">
      <c r="A343">
        <v>327</v>
      </c>
      <c r="B343">
        <v>1657124071</v>
      </c>
      <c r="C343">
        <v>4190.5</v>
      </c>
      <c r="D343" t="s">
        <v>1012</v>
      </c>
      <c r="E343" t="s">
        <v>1013</v>
      </c>
      <c r="F343">
        <v>5</v>
      </c>
      <c r="G343" t="s">
        <v>1951</v>
      </c>
      <c r="H343" t="s">
        <v>353</v>
      </c>
      <c r="I343">
        <v>1657124063.4444399</v>
      </c>
      <c r="J343">
        <f t="shared" si="170"/>
        <v>3.4547611587158766E-3</v>
      </c>
      <c r="K343">
        <f t="shared" si="171"/>
        <v>3.4547611587158764</v>
      </c>
      <c r="L343">
        <f t="shared" si="172"/>
        <v>68.366210421184221</v>
      </c>
      <c r="M343">
        <f t="shared" si="173"/>
        <v>1708.14592592593</v>
      </c>
      <c r="N343">
        <f t="shared" si="174"/>
        <v>1151.8725696745603</v>
      </c>
      <c r="O343">
        <f t="shared" si="175"/>
        <v>85.316751066320762</v>
      </c>
      <c r="P343">
        <f t="shared" si="176"/>
        <v>126.51873530450227</v>
      </c>
      <c r="Q343">
        <f t="shared" si="177"/>
        <v>0.21654793362374986</v>
      </c>
      <c r="R343">
        <f t="shared" si="178"/>
        <v>3.8040906341741527</v>
      </c>
      <c r="S343">
        <f t="shared" si="179"/>
        <v>0.20992542182508273</v>
      </c>
      <c r="T343">
        <f t="shared" si="180"/>
        <v>0.13178152432302215</v>
      </c>
      <c r="U343">
        <f t="shared" si="181"/>
        <v>321.5204924444447</v>
      </c>
      <c r="V343">
        <f t="shared" si="182"/>
        <v>20.540438458448115</v>
      </c>
      <c r="W343">
        <f t="shared" si="183"/>
        <v>19.976462962963002</v>
      </c>
      <c r="X343">
        <f t="shared" si="184"/>
        <v>2.3431949890942674</v>
      </c>
      <c r="Y343">
        <f t="shared" si="185"/>
        <v>49.88159182927577</v>
      </c>
      <c r="Z343">
        <f t="shared" si="186"/>
        <v>1.1530222582587653</v>
      </c>
      <c r="AA343">
        <f t="shared" si="187"/>
        <v>2.3115185702274448</v>
      </c>
      <c r="AB343">
        <f t="shared" si="188"/>
        <v>1.1901727308355021</v>
      </c>
      <c r="AC343">
        <f t="shared" si="189"/>
        <v>-152.35496709937016</v>
      </c>
      <c r="AD343">
        <f t="shared" si="190"/>
        <v>-45.030078881134848</v>
      </c>
      <c r="AE343">
        <f t="shared" si="191"/>
        <v>-2.3766925849380858</v>
      </c>
      <c r="AF343">
        <f t="shared" si="192"/>
        <v>121.7587538790016</v>
      </c>
      <c r="AG343">
        <f t="shared" si="193"/>
        <v>202.2717726560374</v>
      </c>
      <c r="AH343">
        <f t="shared" si="194"/>
        <v>3.5317888423013852</v>
      </c>
      <c r="AI343">
        <f t="shared" si="195"/>
        <v>68.366210421184221</v>
      </c>
      <c r="AJ343">
        <v>1785.7220218519899</v>
      </c>
      <c r="AK343">
        <v>1759.44357575758</v>
      </c>
      <c r="AL343">
        <v>3.4957571853006999</v>
      </c>
      <c r="AM343">
        <v>66.878724272265899</v>
      </c>
      <c r="AN343">
        <f t="shared" si="196"/>
        <v>3.4547611587158764</v>
      </c>
      <c r="AO343">
        <v>14.980924821896</v>
      </c>
      <c r="AP343">
        <v>15.5723986013986</v>
      </c>
      <c r="AQ343">
        <v>5.9325575049279799E-5</v>
      </c>
      <c r="AR343">
        <v>78.976408190119201</v>
      </c>
      <c r="AS343">
        <v>21</v>
      </c>
      <c r="AT343">
        <v>4</v>
      </c>
      <c r="AU343">
        <f t="shared" si="197"/>
        <v>1</v>
      </c>
      <c r="AV343">
        <f t="shared" si="198"/>
        <v>0</v>
      </c>
      <c r="AW343">
        <f t="shared" si="199"/>
        <v>40151.290144248502</v>
      </c>
      <c r="AX343">
        <f t="shared" si="200"/>
        <v>2000.02814814815</v>
      </c>
      <c r="AY343">
        <f t="shared" si="201"/>
        <v>1681.2236444444459</v>
      </c>
      <c r="AZ343">
        <f t="shared" si="202"/>
        <v>0.84059999155567433</v>
      </c>
      <c r="BA343">
        <f t="shared" si="203"/>
        <v>0.16075798370245156</v>
      </c>
      <c r="BB343">
        <v>0.87</v>
      </c>
      <c r="BC343">
        <v>0.5</v>
      </c>
      <c r="BD343" t="s">
        <v>354</v>
      </c>
      <c r="BE343">
        <v>2</v>
      </c>
      <c r="BF343" t="b">
        <v>1</v>
      </c>
      <c r="BG343">
        <v>1657124063.4444399</v>
      </c>
      <c r="BH343">
        <v>1708.14592592593</v>
      </c>
      <c r="BI343">
        <v>1744.39037037037</v>
      </c>
      <c r="BJ343">
        <v>15.567103703703699</v>
      </c>
      <c r="BK343">
        <v>14.962148148148099</v>
      </c>
      <c r="BL343">
        <v>1708.1959259259299</v>
      </c>
      <c r="BM343">
        <v>15.743862962963</v>
      </c>
      <c r="BN343">
        <v>500.00762962963</v>
      </c>
      <c r="BO343">
        <v>73.967896296296303</v>
      </c>
      <c r="BP343">
        <v>9.9976585185185193E-2</v>
      </c>
      <c r="BQ343">
        <v>19.756896296296301</v>
      </c>
      <c r="BR343">
        <v>19.976462962963002</v>
      </c>
      <c r="BS343">
        <v>999.9</v>
      </c>
      <c r="BT343">
        <v>0</v>
      </c>
      <c r="BU343">
        <v>0</v>
      </c>
      <c r="BV343">
        <v>10018.6007407407</v>
      </c>
      <c r="BW343">
        <v>0</v>
      </c>
      <c r="BX343">
        <v>1283.9048148148199</v>
      </c>
      <c r="BY343">
        <v>-36.244607407407401</v>
      </c>
      <c r="BZ343">
        <v>1735.1566666666699</v>
      </c>
      <c r="CA343">
        <v>1770.88703703704</v>
      </c>
      <c r="CB343">
        <v>0.60496388888888897</v>
      </c>
      <c r="CC343">
        <v>1744.39037037037</v>
      </c>
      <c r="CD343">
        <v>14.962148148148099</v>
      </c>
      <c r="CE343">
        <v>1.1514670370370399</v>
      </c>
      <c r="CF343">
        <v>1.1067177777777799</v>
      </c>
      <c r="CG343">
        <v>8.9884259259259291</v>
      </c>
      <c r="CH343">
        <v>8.4025977777777801</v>
      </c>
      <c r="CI343">
        <v>2000.02814814815</v>
      </c>
      <c r="CJ343">
        <v>0.980002222222222</v>
      </c>
      <c r="CK343">
        <v>1.99979037037037E-2</v>
      </c>
      <c r="CL343">
        <v>0</v>
      </c>
      <c r="CM343">
        <v>2.5486074074074101</v>
      </c>
      <c r="CN343">
        <v>0</v>
      </c>
      <c r="CO343">
        <v>3868.6662962963001</v>
      </c>
      <c r="CP343">
        <v>16705.670370370401</v>
      </c>
      <c r="CQ343">
        <v>42.686999999999998</v>
      </c>
      <c r="CR343">
        <v>45.125</v>
      </c>
      <c r="CS343">
        <v>43.811999999999998</v>
      </c>
      <c r="CT343">
        <v>43.122666666666703</v>
      </c>
      <c r="CU343">
        <v>41.686999999999998</v>
      </c>
      <c r="CV343">
        <v>1960.02814814815</v>
      </c>
      <c r="CW343">
        <v>40</v>
      </c>
      <c r="CX343">
        <v>0</v>
      </c>
      <c r="CY343">
        <v>1651535788.3</v>
      </c>
      <c r="CZ343">
        <v>0</v>
      </c>
      <c r="DA343">
        <v>0</v>
      </c>
      <c r="DB343" t="s">
        <v>355</v>
      </c>
      <c r="DC343">
        <v>1656181403.5999999</v>
      </c>
      <c r="DD343">
        <v>1656181398.0999999</v>
      </c>
      <c r="DE343">
        <v>0</v>
      </c>
      <c r="DF343">
        <v>2.3420000000000001</v>
      </c>
      <c r="DG343">
        <v>0.193</v>
      </c>
      <c r="DH343">
        <v>3.7240000000000002</v>
      </c>
      <c r="DI343">
        <v>0.24399999999999999</v>
      </c>
      <c r="DJ343">
        <v>420</v>
      </c>
      <c r="DK343">
        <v>22</v>
      </c>
      <c r="DL343">
        <v>0.28000000000000003</v>
      </c>
      <c r="DM343">
        <v>0.02</v>
      </c>
      <c r="DN343">
        <v>-36.222456097561</v>
      </c>
      <c r="DO343">
        <v>-1.0316445993032399</v>
      </c>
      <c r="DP343">
        <v>0.42898442808100901</v>
      </c>
      <c r="DQ343">
        <v>0</v>
      </c>
      <c r="DR343">
        <v>0.61345621951219498</v>
      </c>
      <c r="DS343">
        <v>-0.16776648083623699</v>
      </c>
      <c r="DT343">
        <v>1.7856884498036199E-2</v>
      </c>
      <c r="DU343">
        <v>0</v>
      </c>
      <c r="DV343">
        <v>0</v>
      </c>
      <c r="DW343">
        <v>2</v>
      </c>
      <c r="DX343" t="s">
        <v>375</v>
      </c>
      <c r="DY343">
        <v>2.87385</v>
      </c>
      <c r="DZ343">
        <v>2.7164100000000002</v>
      </c>
      <c r="EA343">
        <v>0.19376099999999999</v>
      </c>
      <c r="EB343">
        <v>0.19558500000000001</v>
      </c>
      <c r="EC343">
        <v>6.3028200000000006E-2</v>
      </c>
      <c r="ED343">
        <v>6.0512299999999998E-2</v>
      </c>
      <c r="EE343">
        <v>23083.5</v>
      </c>
      <c r="EF343">
        <v>19741.099999999999</v>
      </c>
      <c r="EG343">
        <v>25626.799999999999</v>
      </c>
      <c r="EH343">
        <v>23895.200000000001</v>
      </c>
      <c r="EI343">
        <v>40986.1</v>
      </c>
      <c r="EJ343">
        <v>37149.199999999997</v>
      </c>
      <c r="EK343">
        <v>46309.1</v>
      </c>
      <c r="EL343">
        <v>42605.9</v>
      </c>
      <c r="EM343">
        <v>1.80497</v>
      </c>
      <c r="EN343">
        <v>2.1972700000000001</v>
      </c>
      <c r="EO343">
        <v>3.7349800000000002E-2</v>
      </c>
      <c r="EP343">
        <v>0</v>
      </c>
      <c r="EQ343">
        <v>19.366499999999998</v>
      </c>
      <c r="ER343">
        <v>999.9</v>
      </c>
      <c r="ES343">
        <v>40.209000000000003</v>
      </c>
      <c r="ET343">
        <v>28.198</v>
      </c>
      <c r="EU343">
        <v>20.868300000000001</v>
      </c>
      <c r="EV343">
        <v>52.177399999999999</v>
      </c>
      <c r="EW343">
        <v>35.989600000000003</v>
      </c>
      <c r="EX343">
        <v>2</v>
      </c>
      <c r="EY343">
        <v>-8.7660100000000005E-2</v>
      </c>
      <c r="EZ343">
        <v>4.1399299999999997</v>
      </c>
      <c r="FA343">
        <v>20.195699999999999</v>
      </c>
      <c r="FB343">
        <v>5.2340600000000004</v>
      </c>
      <c r="FC343">
        <v>11.9918</v>
      </c>
      <c r="FD343">
        <v>4.9566499999999998</v>
      </c>
      <c r="FE343">
        <v>3.3039999999999998</v>
      </c>
      <c r="FF343">
        <v>316.8</v>
      </c>
      <c r="FG343">
        <v>9999</v>
      </c>
      <c r="FH343">
        <v>9999</v>
      </c>
      <c r="FI343">
        <v>4193.2</v>
      </c>
      <c r="FJ343">
        <v>1.86829</v>
      </c>
      <c r="FK343">
        <v>1.8638699999999999</v>
      </c>
      <c r="FL343">
        <v>1.8715200000000001</v>
      </c>
      <c r="FM343">
        <v>1.8623400000000001</v>
      </c>
      <c r="FN343">
        <v>1.8618600000000001</v>
      </c>
      <c r="FO343">
        <v>1.86829</v>
      </c>
      <c r="FP343">
        <v>1.8584099999999999</v>
      </c>
      <c r="FQ343">
        <v>1.86493</v>
      </c>
      <c r="FR343">
        <v>5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0</v>
      </c>
      <c r="GF343">
        <v>-0.17660000000000001</v>
      </c>
      <c r="GG343">
        <v>-0.25096208036330597</v>
      </c>
      <c r="GH343">
        <v>1.40043110155519E-5</v>
      </c>
      <c r="GI343">
        <v>-8.9464880026576905E-7</v>
      </c>
      <c r="GJ343">
        <v>5.5918935111048905E-10</v>
      </c>
      <c r="GK343">
        <v>-0.17968596506812801</v>
      </c>
      <c r="GL343">
        <v>-4.5276668719836703E-2</v>
      </c>
      <c r="GM343">
        <v>3.5990739600394498E-3</v>
      </c>
      <c r="GN343">
        <v>-4.5187851206301597E-5</v>
      </c>
      <c r="GO343">
        <v>3</v>
      </c>
      <c r="GP343">
        <v>2215</v>
      </c>
      <c r="GQ343">
        <v>2</v>
      </c>
      <c r="GR343">
        <v>17</v>
      </c>
      <c r="GS343">
        <v>15711.1</v>
      </c>
      <c r="GT343">
        <v>15711.2</v>
      </c>
      <c r="GU343">
        <v>4.0112300000000003</v>
      </c>
      <c r="GV343">
        <v>2.2619600000000002</v>
      </c>
      <c r="GW343">
        <v>1.9982899999999999</v>
      </c>
      <c r="GX343">
        <v>2.7087400000000001</v>
      </c>
      <c r="GY343">
        <v>2.0947300000000002</v>
      </c>
      <c r="GZ343">
        <v>2.33643</v>
      </c>
      <c r="HA343">
        <v>32.842399999999998</v>
      </c>
      <c r="HB343">
        <v>15.156499999999999</v>
      </c>
      <c r="HC343">
        <v>18</v>
      </c>
      <c r="HD343">
        <v>423.97500000000002</v>
      </c>
      <c r="HE343">
        <v>686.71600000000001</v>
      </c>
      <c r="HF343">
        <v>15.7133</v>
      </c>
      <c r="HG343">
        <v>25.9376</v>
      </c>
      <c r="HH343">
        <v>30.000499999999999</v>
      </c>
      <c r="HI343">
        <v>25.716799999999999</v>
      </c>
      <c r="HJ343">
        <v>25.707999999999998</v>
      </c>
      <c r="HK343">
        <v>80.351799999999997</v>
      </c>
      <c r="HL343">
        <v>36.246000000000002</v>
      </c>
      <c r="HM343">
        <v>13.4771</v>
      </c>
      <c r="HN343">
        <v>15.7263</v>
      </c>
      <c r="HO343">
        <v>1792.3</v>
      </c>
      <c r="HP343">
        <v>15.056900000000001</v>
      </c>
      <c r="HQ343">
        <v>98.025800000000004</v>
      </c>
      <c r="HR343">
        <v>100.18600000000001</v>
      </c>
    </row>
    <row r="344" spans="1:226" x14ac:dyDescent="0.2">
      <c r="A344">
        <v>328</v>
      </c>
      <c r="B344">
        <v>1657124076.5</v>
      </c>
      <c r="C344">
        <v>4196</v>
      </c>
      <c r="D344" t="s">
        <v>1014</v>
      </c>
      <c r="E344" t="s">
        <v>1015</v>
      </c>
      <c r="F344">
        <v>5</v>
      </c>
      <c r="G344" t="s">
        <v>1952</v>
      </c>
      <c r="H344" t="s">
        <v>353</v>
      </c>
      <c r="I344">
        <v>1657124068.7321401</v>
      </c>
      <c r="J344">
        <f t="shared" si="170"/>
        <v>3.4820287222265827E-3</v>
      </c>
      <c r="K344">
        <f t="shared" si="171"/>
        <v>3.4820287222265827</v>
      </c>
      <c r="L344">
        <f t="shared" si="172"/>
        <v>69.400414438715629</v>
      </c>
      <c r="M344">
        <f t="shared" si="173"/>
        <v>1725.92857142857</v>
      </c>
      <c r="N344">
        <f t="shared" si="174"/>
        <v>1165.1790723990102</v>
      </c>
      <c r="O344">
        <f t="shared" si="175"/>
        <v>86.302569545472167</v>
      </c>
      <c r="P344">
        <f t="shared" si="176"/>
        <v>127.83620483291999</v>
      </c>
      <c r="Q344">
        <f t="shared" si="177"/>
        <v>0.21817595685715618</v>
      </c>
      <c r="R344">
        <f t="shared" si="178"/>
        <v>3.7975029968026655</v>
      </c>
      <c r="S344">
        <f t="shared" si="179"/>
        <v>0.21144388556673899</v>
      </c>
      <c r="T344">
        <f t="shared" si="180"/>
        <v>0.13273997479259467</v>
      </c>
      <c r="U344">
        <f t="shared" si="181"/>
        <v>321.51828000000069</v>
      </c>
      <c r="V344">
        <f t="shared" si="182"/>
        <v>20.540345909766877</v>
      </c>
      <c r="W344">
        <f t="shared" si="183"/>
        <v>19.9817035714286</v>
      </c>
      <c r="X344">
        <f t="shared" si="184"/>
        <v>2.3439556651285036</v>
      </c>
      <c r="Y344">
        <f t="shared" si="185"/>
        <v>49.867896017359506</v>
      </c>
      <c r="Z344">
        <f t="shared" si="186"/>
        <v>1.1530065949115089</v>
      </c>
      <c r="AA344">
        <f t="shared" si="187"/>
        <v>2.3121220003148637</v>
      </c>
      <c r="AB344">
        <f t="shared" si="188"/>
        <v>1.1909490702169947</v>
      </c>
      <c r="AC344">
        <f t="shared" si="189"/>
        <v>-153.55746665019228</v>
      </c>
      <c r="AD344">
        <f t="shared" si="190"/>
        <v>-45.163654532935951</v>
      </c>
      <c r="AE344">
        <f t="shared" si="191"/>
        <v>-2.3879934240938465</v>
      </c>
      <c r="AF344">
        <f t="shared" si="192"/>
        <v>120.4091653927786</v>
      </c>
      <c r="AG344">
        <f t="shared" si="193"/>
        <v>201.85694545211592</v>
      </c>
      <c r="AH344">
        <f t="shared" si="194"/>
        <v>3.4712414134327521</v>
      </c>
      <c r="AI344">
        <f t="shared" si="195"/>
        <v>69.400414438715629</v>
      </c>
      <c r="AJ344">
        <v>1804.0231670394301</v>
      </c>
      <c r="AK344">
        <v>1778.05527272727</v>
      </c>
      <c r="AL344">
        <v>3.3744269408391898</v>
      </c>
      <c r="AM344">
        <v>66.878724272265899</v>
      </c>
      <c r="AN344">
        <f t="shared" si="196"/>
        <v>3.4820287222265827</v>
      </c>
      <c r="AO344">
        <v>14.9671187019076</v>
      </c>
      <c r="AP344">
        <v>15.5639160839161</v>
      </c>
      <c r="AQ344">
        <v>-7.6979135013622999E-5</v>
      </c>
      <c r="AR344">
        <v>78.976408190119201</v>
      </c>
      <c r="AS344">
        <v>21</v>
      </c>
      <c r="AT344">
        <v>4</v>
      </c>
      <c r="AU344">
        <f t="shared" si="197"/>
        <v>1</v>
      </c>
      <c r="AV344">
        <f t="shared" si="198"/>
        <v>0</v>
      </c>
      <c r="AW344">
        <f t="shared" si="199"/>
        <v>40063.214088828448</v>
      </c>
      <c r="AX344">
        <f t="shared" si="200"/>
        <v>2000.0142857142901</v>
      </c>
      <c r="AY344">
        <f t="shared" si="201"/>
        <v>1681.2120000000036</v>
      </c>
      <c r="AZ344">
        <f t="shared" si="202"/>
        <v>0.84059999571431632</v>
      </c>
      <c r="BA344">
        <f t="shared" si="203"/>
        <v>0.16075799172863051</v>
      </c>
      <c r="BB344">
        <v>0.87</v>
      </c>
      <c r="BC344">
        <v>0.5</v>
      </c>
      <c r="BD344" t="s">
        <v>354</v>
      </c>
      <c r="BE344">
        <v>2</v>
      </c>
      <c r="BF344" t="b">
        <v>1</v>
      </c>
      <c r="BG344">
        <v>1657124068.7321401</v>
      </c>
      <c r="BH344">
        <v>1725.92857142857</v>
      </c>
      <c r="BI344">
        <v>1762.09321428571</v>
      </c>
      <c r="BJ344">
        <v>15.566850000000001</v>
      </c>
      <c r="BK344">
        <v>14.9722714285714</v>
      </c>
      <c r="BL344">
        <v>1725.94571428571</v>
      </c>
      <c r="BM344">
        <v>15.743607142857099</v>
      </c>
      <c r="BN344">
        <v>500.01271428571403</v>
      </c>
      <c r="BO344">
        <v>73.968057142857106</v>
      </c>
      <c r="BP344">
        <v>0.100016675</v>
      </c>
      <c r="BQ344">
        <v>19.761103571428599</v>
      </c>
      <c r="BR344">
        <v>19.9817035714286</v>
      </c>
      <c r="BS344">
        <v>999.9</v>
      </c>
      <c r="BT344">
        <v>0</v>
      </c>
      <c r="BU344">
        <v>0</v>
      </c>
      <c r="BV344">
        <v>9995.8114285714291</v>
      </c>
      <c r="BW344">
        <v>0</v>
      </c>
      <c r="BX344">
        <v>1357.2085714285699</v>
      </c>
      <c r="BY344">
        <v>-36.164289285714297</v>
      </c>
      <c r="BZ344">
        <v>1753.2207142857101</v>
      </c>
      <c r="CA344">
        <v>1788.8775000000001</v>
      </c>
      <c r="CB344">
        <v>0.59458139285714295</v>
      </c>
      <c r="CC344">
        <v>1762.09321428571</v>
      </c>
      <c r="CD344">
        <v>14.9722714285714</v>
      </c>
      <c r="CE344">
        <v>1.1514496428571399</v>
      </c>
      <c r="CF344">
        <v>1.1074689285714301</v>
      </c>
      <c r="CG344">
        <v>8.9882100000000005</v>
      </c>
      <c r="CH344">
        <v>8.41260607142857</v>
      </c>
      <c r="CI344">
        <v>2000.0142857142901</v>
      </c>
      <c r="CJ344">
        <v>0.98000214285714304</v>
      </c>
      <c r="CK344">
        <v>1.9997985714285699E-2</v>
      </c>
      <c r="CL344">
        <v>0</v>
      </c>
      <c r="CM344">
        <v>2.5350964285714301</v>
      </c>
      <c r="CN344">
        <v>0</v>
      </c>
      <c r="CO344">
        <v>3892.3767857142898</v>
      </c>
      <c r="CP344">
        <v>16705.557142857098</v>
      </c>
      <c r="CQ344">
        <v>42.686999999999998</v>
      </c>
      <c r="CR344">
        <v>45.125</v>
      </c>
      <c r="CS344">
        <v>43.811999999999998</v>
      </c>
      <c r="CT344">
        <v>43.125</v>
      </c>
      <c r="CU344">
        <v>41.686999999999998</v>
      </c>
      <c r="CV344">
        <v>1960.0142857142901</v>
      </c>
      <c r="CW344">
        <v>40</v>
      </c>
      <c r="CX344">
        <v>0</v>
      </c>
      <c r="CY344">
        <v>1651535793.7</v>
      </c>
      <c r="CZ344">
        <v>0</v>
      </c>
      <c r="DA344">
        <v>0</v>
      </c>
      <c r="DB344" t="s">
        <v>355</v>
      </c>
      <c r="DC344">
        <v>1656181403.5999999</v>
      </c>
      <c r="DD344">
        <v>1656181398.0999999</v>
      </c>
      <c r="DE344">
        <v>0</v>
      </c>
      <c r="DF344">
        <v>2.3420000000000001</v>
      </c>
      <c r="DG344">
        <v>0.193</v>
      </c>
      <c r="DH344">
        <v>3.7240000000000002</v>
      </c>
      <c r="DI344">
        <v>0.24399999999999999</v>
      </c>
      <c r="DJ344">
        <v>420</v>
      </c>
      <c r="DK344">
        <v>22</v>
      </c>
      <c r="DL344">
        <v>0.28000000000000003</v>
      </c>
      <c r="DM344">
        <v>0.02</v>
      </c>
      <c r="DN344">
        <v>-36.191424390243903</v>
      </c>
      <c r="DO344">
        <v>0.49834912891993799</v>
      </c>
      <c r="DP344">
        <v>0.39129920170985999</v>
      </c>
      <c r="DQ344">
        <v>0</v>
      </c>
      <c r="DR344">
        <v>0.60200558536585402</v>
      </c>
      <c r="DS344">
        <v>-0.116524703832753</v>
      </c>
      <c r="DT344">
        <v>1.4585340236130499E-2</v>
      </c>
      <c r="DU344">
        <v>0</v>
      </c>
      <c r="DV344">
        <v>0</v>
      </c>
      <c r="DW344">
        <v>2</v>
      </c>
      <c r="DX344" t="s">
        <v>375</v>
      </c>
      <c r="DY344">
        <v>2.8735499999999998</v>
      </c>
      <c r="DZ344">
        <v>2.7161400000000002</v>
      </c>
      <c r="EA344">
        <v>0.19495299999999999</v>
      </c>
      <c r="EB344">
        <v>0.19680400000000001</v>
      </c>
      <c r="EC344">
        <v>6.3005400000000003E-2</v>
      </c>
      <c r="ED344">
        <v>6.0587000000000002E-2</v>
      </c>
      <c r="EE344">
        <v>23048.799999999999</v>
      </c>
      <c r="EF344">
        <v>19711.099999999999</v>
      </c>
      <c r="EG344">
        <v>25626.2</v>
      </c>
      <c r="EH344">
        <v>23895.1</v>
      </c>
      <c r="EI344">
        <v>40986.199999999997</v>
      </c>
      <c r="EJ344">
        <v>37146.1</v>
      </c>
      <c r="EK344">
        <v>46308</v>
      </c>
      <c r="EL344">
        <v>42605.8</v>
      </c>
      <c r="EM344">
        <v>1.8047500000000001</v>
      </c>
      <c r="EN344">
        <v>2.1974300000000002</v>
      </c>
      <c r="EO344">
        <v>3.8202899999999998E-2</v>
      </c>
      <c r="EP344">
        <v>0</v>
      </c>
      <c r="EQ344">
        <v>19.3584</v>
      </c>
      <c r="ER344">
        <v>999.9</v>
      </c>
      <c r="ES344">
        <v>40.183999999999997</v>
      </c>
      <c r="ET344">
        <v>28.198</v>
      </c>
      <c r="EU344">
        <v>20.8553</v>
      </c>
      <c r="EV344">
        <v>52.367400000000004</v>
      </c>
      <c r="EW344">
        <v>35.985599999999998</v>
      </c>
      <c r="EX344">
        <v>2</v>
      </c>
      <c r="EY344">
        <v>-8.7141800000000005E-2</v>
      </c>
      <c r="EZ344">
        <v>4.1389100000000001</v>
      </c>
      <c r="FA344">
        <v>20.195599999999999</v>
      </c>
      <c r="FB344">
        <v>5.2345100000000002</v>
      </c>
      <c r="FC344">
        <v>11.992000000000001</v>
      </c>
      <c r="FD344">
        <v>4.9561000000000002</v>
      </c>
      <c r="FE344">
        <v>3.3039499999999999</v>
      </c>
      <c r="FF344">
        <v>316.89999999999998</v>
      </c>
      <c r="FG344">
        <v>9999</v>
      </c>
      <c r="FH344">
        <v>9999</v>
      </c>
      <c r="FI344">
        <v>4193.3999999999996</v>
      </c>
      <c r="FJ344">
        <v>1.86829</v>
      </c>
      <c r="FK344">
        <v>1.8638600000000001</v>
      </c>
      <c r="FL344">
        <v>1.8715599999999999</v>
      </c>
      <c r="FM344">
        <v>1.8623400000000001</v>
      </c>
      <c r="FN344">
        <v>1.8618699999999999</v>
      </c>
      <c r="FO344">
        <v>1.86829</v>
      </c>
      <c r="FP344">
        <v>1.85842</v>
      </c>
      <c r="FQ344">
        <v>1.8649199999999999</v>
      </c>
      <c r="FR344">
        <v>5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0.03</v>
      </c>
      <c r="GF344">
        <v>-0.1769</v>
      </c>
      <c r="GG344">
        <v>-0.25096208036330597</v>
      </c>
      <c r="GH344">
        <v>1.40043110155519E-5</v>
      </c>
      <c r="GI344">
        <v>-8.9464880026576905E-7</v>
      </c>
      <c r="GJ344">
        <v>5.5918935111048905E-10</v>
      </c>
      <c r="GK344">
        <v>-0.17968596506812801</v>
      </c>
      <c r="GL344">
        <v>-4.5276668719836703E-2</v>
      </c>
      <c r="GM344">
        <v>3.5990739600394498E-3</v>
      </c>
      <c r="GN344">
        <v>-4.5187851206301597E-5</v>
      </c>
      <c r="GO344">
        <v>3</v>
      </c>
      <c r="GP344">
        <v>2215</v>
      </c>
      <c r="GQ344">
        <v>2</v>
      </c>
      <c r="GR344">
        <v>17</v>
      </c>
      <c r="GS344">
        <v>15711.2</v>
      </c>
      <c r="GT344">
        <v>15711.3</v>
      </c>
      <c r="GU344">
        <v>4.0405300000000004</v>
      </c>
      <c r="GV344">
        <v>2.2619600000000002</v>
      </c>
      <c r="GW344">
        <v>1.9982899999999999</v>
      </c>
      <c r="GX344">
        <v>2.7075200000000001</v>
      </c>
      <c r="GY344">
        <v>2.0935100000000002</v>
      </c>
      <c r="GZ344">
        <v>2.31812</v>
      </c>
      <c r="HA344">
        <v>32.842399999999998</v>
      </c>
      <c r="HB344">
        <v>15.156499999999999</v>
      </c>
      <c r="HC344">
        <v>18</v>
      </c>
      <c r="HD344">
        <v>423.92099999999999</v>
      </c>
      <c r="HE344">
        <v>686.971</v>
      </c>
      <c r="HF344">
        <v>15.7309</v>
      </c>
      <c r="HG344">
        <v>25.945900000000002</v>
      </c>
      <c r="HH344">
        <v>30.000499999999999</v>
      </c>
      <c r="HI344">
        <v>25.726500000000001</v>
      </c>
      <c r="HJ344">
        <v>25.7178</v>
      </c>
      <c r="HK344">
        <v>80.882900000000006</v>
      </c>
      <c r="HL344">
        <v>36.246000000000002</v>
      </c>
      <c r="HM344">
        <v>13.4771</v>
      </c>
      <c r="HN344">
        <v>15.7355</v>
      </c>
      <c r="HO344">
        <v>1805.77</v>
      </c>
      <c r="HP344">
        <v>15.0725</v>
      </c>
      <c r="HQ344">
        <v>98.023700000000005</v>
      </c>
      <c r="HR344">
        <v>100.185</v>
      </c>
    </row>
    <row r="345" spans="1:226" x14ac:dyDescent="0.2">
      <c r="A345">
        <v>329</v>
      </c>
      <c r="B345">
        <v>1657124081</v>
      </c>
      <c r="C345">
        <v>4200.5</v>
      </c>
      <c r="D345" t="s">
        <v>1016</v>
      </c>
      <c r="E345" t="s">
        <v>1017</v>
      </c>
      <c r="F345">
        <v>5</v>
      </c>
      <c r="G345" t="s">
        <v>1953</v>
      </c>
      <c r="H345" t="s">
        <v>353</v>
      </c>
      <c r="I345">
        <v>1657124073.17857</v>
      </c>
      <c r="J345">
        <f t="shared" si="170"/>
        <v>3.367426337554985E-3</v>
      </c>
      <c r="K345">
        <f t="shared" si="171"/>
        <v>3.3674263375549849</v>
      </c>
      <c r="L345">
        <f t="shared" si="172"/>
        <v>67.943849442215225</v>
      </c>
      <c r="M345">
        <f t="shared" si="173"/>
        <v>1740.895</v>
      </c>
      <c r="N345">
        <f t="shared" si="174"/>
        <v>1173.0466276449247</v>
      </c>
      <c r="O345">
        <f t="shared" si="175"/>
        <v>86.885736672779274</v>
      </c>
      <c r="P345">
        <f t="shared" si="176"/>
        <v>128.94538118116768</v>
      </c>
      <c r="Q345">
        <f t="shared" si="177"/>
        <v>0.21067504966529466</v>
      </c>
      <c r="R345">
        <f t="shared" si="178"/>
        <v>3.7954592211795459</v>
      </c>
      <c r="S345">
        <f t="shared" si="179"/>
        <v>0.20438746755545667</v>
      </c>
      <c r="T345">
        <f t="shared" si="180"/>
        <v>0.12829145046519003</v>
      </c>
      <c r="U345">
        <f t="shared" si="181"/>
        <v>321.51554399999952</v>
      </c>
      <c r="V345">
        <f t="shared" si="182"/>
        <v>20.565976238877667</v>
      </c>
      <c r="W345">
        <f t="shared" si="183"/>
        <v>19.9860785714286</v>
      </c>
      <c r="X345">
        <f t="shared" si="184"/>
        <v>2.3445908635241772</v>
      </c>
      <c r="Y345">
        <f t="shared" si="185"/>
        <v>49.865319763060427</v>
      </c>
      <c r="Z345">
        <f t="shared" si="186"/>
        <v>1.1530747630245548</v>
      </c>
      <c r="AA345">
        <f t="shared" si="187"/>
        <v>2.312378158815573</v>
      </c>
      <c r="AB345">
        <f t="shared" si="188"/>
        <v>1.1915161004996224</v>
      </c>
      <c r="AC345">
        <f t="shared" si="189"/>
        <v>-148.50350148617483</v>
      </c>
      <c r="AD345">
        <f t="shared" si="190"/>
        <v>-45.669169643508802</v>
      </c>
      <c r="AE345">
        <f t="shared" si="191"/>
        <v>-2.416098665920654</v>
      </c>
      <c r="AF345">
        <f t="shared" si="192"/>
        <v>124.92677420439526</v>
      </c>
      <c r="AG345">
        <f t="shared" si="193"/>
        <v>201.42430979646008</v>
      </c>
      <c r="AH345">
        <f t="shared" si="194"/>
        <v>3.4176024016175299</v>
      </c>
      <c r="AI345">
        <f t="shared" si="195"/>
        <v>67.943849442215225</v>
      </c>
      <c r="AJ345">
        <v>1819.4066647644099</v>
      </c>
      <c r="AK345">
        <v>1793.4407272727301</v>
      </c>
      <c r="AL345">
        <v>3.43738090930372</v>
      </c>
      <c r="AM345">
        <v>66.878724272265899</v>
      </c>
      <c r="AN345">
        <f t="shared" si="196"/>
        <v>3.3674263375549849</v>
      </c>
      <c r="AO345">
        <v>14.993900034963</v>
      </c>
      <c r="AP345">
        <v>15.570594405594401</v>
      </c>
      <c r="AQ345">
        <v>1.83795155769238E-5</v>
      </c>
      <c r="AR345">
        <v>78.976408190119201</v>
      </c>
      <c r="AS345">
        <v>21</v>
      </c>
      <c r="AT345">
        <v>4</v>
      </c>
      <c r="AU345">
        <f t="shared" si="197"/>
        <v>1</v>
      </c>
      <c r="AV345">
        <f t="shared" si="198"/>
        <v>0</v>
      </c>
      <c r="AW345">
        <f t="shared" si="199"/>
        <v>40035.827175848928</v>
      </c>
      <c r="AX345">
        <f t="shared" si="200"/>
        <v>1999.99714285714</v>
      </c>
      <c r="AY345">
        <f t="shared" si="201"/>
        <v>1681.1975999999975</v>
      </c>
      <c r="AZ345">
        <f t="shared" si="202"/>
        <v>0.84060000085714404</v>
      </c>
      <c r="BA345">
        <f t="shared" si="203"/>
        <v>0.16075800165428808</v>
      </c>
      <c r="BB345">
        <v>0.87</v>
      </c>
      <c r="BC345">
        <v>0.5</v>
      </c>
      <c r="BD345" t="s">
        <v>354</v>
      </c>
      <c r="BE345">
        <v>2</v>
      </c>
      <c r="BF345" t="b">
        <v>1</v>
      </c>
      <c r="BG345">
        <v>1657124073.17857</v>
      </c>
      <c r="BH345">
        <v>1740.895</v>
      </c>
      <c r="BI345">
        <v>1776.97642857143</v>
      </c>
      <c r="BJ345">
        <v>15.5676928571429</v>
      </c>
      <c r="BK345">
        <v>14.982314285714301</v>
      </c>
      <c r="BL345">
        <v>1740.8828571428601</v>
      </c>
      <c r="BM345">
        <v>15.7444214285714</v>
      </c>
      <c r="BN345">
        <v>500.02282142857098</v>
      </c>
      <c r="BO345">
        <v>73.968382142857195</v>
      </c>
      <c r="BP345">
        <v>0.10006034285714301</v>
      </c>
      <c r="BQ345">
        <v>19.762889285714301</v>
      </c>
      <c r="BR345">
        <v>19.9860785714286</v>
      </c>
      <c r="BS345">
        <v>999.9</v>
      </c>
      <c r="BT345">
        <v>0</v>
      </c>
      <c r="BU345">
        <v>0</v>
      </c>
      <c r="BV345">
        <v>9988.7064285714296</v>
      </c>
      <c r="BW345">
        <v>0</v>
      </c>
      <c r="BX345">
        <v>1371.33785714286</v>
      </c>
      <c r="BY345">
        <v>-36.080750000000002</v>
      </c>
      <c r="BZ345">
        <v>1768.4260714285699</v>
      </c>
      <c r="CA345">
        <v>1804.00464285714</v>
      </c>
      <c r="CB345">
        <v>0.58537632142857099</v>
      </c>
      <c r="CC345">
        <v>1776.97642857143</v>
      </c>
      <c r="CD345">
        <v>14.982314285714301</v>
      </c>
      <c r="CE345">
        <v>1.1515164285714301</v>
      </c>
      <c r="CF345">
        <v>1.1082175000000001</v>
      </c>
      <c r="CG345">
        <v>8.9890764285714297</v>
      </c>
      <c r="CH345">
        <v>8.4225614285714308</v>
      </c>
      <c r="CI345">
        <v>1999.99714285714</v>
      </c>
      <c r="CJ345">
        <v>0.98000203571428601</v>
      </c>
      <c r="CK345">
        <v>1.9998096428571401E-2</v>
      </c>
      <c r="CL345">
        <v>0</v>
      </c>
      <c r="CM345">
        <v>2.5244178571428599</v>
      </c>
      <c r="CN345">
        <v>0</v>
      </c>
      <c r="CO345">
        <v>3892.0289285714298</v>
      </c>
      <c r="CP345">
        <v>16705.400000000001</v>
      </c>
      <c r="CQ345">
        <v>42.686999999999998</v>
      </c>
      <c r="CR345">
        <v>45.125</v>
      </c>
      <c r="CS345">
        <v>43.816499999999998</v>
      </c>
      <c r="CT345">
        <v>43.125</v>
      </c>
      <c r="CU345">
        <v>41.686999999999998</v>
      </c>
      <c r="CV345">
        <v>1959.99714285714</v>
      </c>
      <c r="CW345">
        <v>40</v>
      </c>
      <c r="CX345">
        <v>0</v>
      </c>
      <c r="CY345">
        <v>1651535797.9000001</v>
      </c>
      <c r="CZ345">
        <v>0</v>
      </c>
      <c r="DA345">
        <v>0</v>
      </c>
      <c r="DB345" t="s">
        <v>355</v>
      </c>
      <c r="DC345">
        <v>1656181403.5999999</v>
      </c>
      <c r="DD345">
        <v>1656181398.0999999</v>
      </c>
      <c r="DE345">
        <v>0</v>
      </c>
      <c r="DF345">
        <v>2.3420000000000001</v>
      </c>
      <c r="DG345">
        <v>0.193</v>
      </c>
      <c r="DH345">
        <v>3.7240000000000002</v>
      </c>
      <c r="DI345">
        <v>0.24399999999999999</v>
      </c>
      <c r="DJ345">
        <v>420</v>
      </c>
      <c r="DK345">
        <v>22</v>
      </c>
      <c r="DL345">
        <v>0.28000000000000003</v>
      </c>
      <c r="DM345">
        <v>0.02</v>
      </c>
      <c r="DN345">
        <v>-36.0737951219512</v>
      </c>
      <c r="DO345">
        <v>0.224121951219584</v>
      </c>
      <c r="DP345">
        <v>0.40827754187037602</v>
      </c>
      <c r="DQ345">
        <v>0</v>
      </c>
      <c r="DR345">
        <v>0.59106819512195097</v>
      </c>
      <c r="DS345">
        <v>-0.11863845993031299</v>
      </c>
      <c r="DT345">
        <v>1.48411096623773E-2</v>
      </c>
      <c r="DU345">
        <v>0</v>
      </c>
      <c r="DV345">
        <v>0</v>
      </c>
      <c r="DW345">
        <v>2</v>
      </c>
      <c r="DX345" t="s">
        <v>375</v>
      </c>
      <c r="DY345">
        <v>2.8738999999999999</v>
      </c>
      <c r="DZ345">
        <v>2.7166199999999998</v>
      </c>
      <c r="EA345">
        <v>0.19592799999999999</v>
      </c>
      <c r="EB345">
        <v>0.19766900000000001</v>
      </c>
      <c r="EC345">
        <v>6.3024800000000006E-2</v>
      </c>
      <c r="ED345">
        <v>6.0621000000000001E-2</v>
      </c>
      <c r="EE345">
        <v>23020.5</v>
      </c>
      <c r="EF345">
        <v>19689.5</v>
      </c>
      <c r="EG345">
        <v>25625.8</v>
      </c>
      <c r="EH345">
        <v>23894.6</v>
      </c>
      <c r="EI345">
        <v>40984.5</v>
      </c>
      <c r="EJ345">
        <v>37144.6</v>
      </c>
      <c r="EK345">
        <v>46307.1</v>
      </c>
      <c r="EL345">
        <v>42605.599999999999</v>
      </c>
      <c r="EM345">
        <v>1.80515</v>
      </c>
      <c r="EN345">
        <v>2.1968999999999999</v>
      </c>
      <c r="EO345">
        <v>3.9115499999999997E-2</v>
      </c>
      <c r="EP345">
        <v>0</v>
      </c>
      <c r="EQ345">
        <v>19.351600000000001</v>
      </c>
      <c r="ER345">
        <v>999.9</v>
      </c>
      <c r="ES345">
        <v>40.183999999999997</v>
      </c>
      <c r="ET345">
        <v>28.198</v>
      </c>
      <c r="EU345">
        <v>20.8537</v>
      </c>
      <c r="EV345">
        <v>51.987400000000001</v>
      </c>
      <c r="EW345">
        <v>35.881399999999999</v>
      </c>
      <c r="EX345">
        <v>2</v>
      </c>
      <c r="EY345">
        <v>-8.6399900000000002E-2</v>
      </c>
      <c r="EZ345">
        <v>4.1611500000000001</v>
      </c>
      <c r="FA345">
        <v>20.1952</v>
      </c>
      <c r="FB345">
        <v>5.2339099999999998</v>
      </c>
      <c r="FC345">
        <v>11.992000000000001</v>
      </c>
      <c r="FD345">
        <v>4.9569000000000001</v>
      </c>
      <c r="FE345">
        <v>3.3039999999999998</v>
      </c>
      <c r="FF345">
        <v>316.89999999999998</v>
      </c>
      <c r="FG345">
        <v>9999</v>
      </c>
      <c r="FH345">
        <v>9999</v>
      </c>
      <c r="FI345">
        <v>4193.3999999999996</v>
      </c>
      <c r="FJ345">
        <v>1.86829</v>
      </c>
      <c r="FK345">
        <v>1.8638600000000001</v>
      </c>
      <c r="FL345">
        <v>1.87154</v>
      </c>
      <c r="FM345">
        <v>1.8623400000000001</v>
      </c>
      <c r="FN345">
        <v>1.8618699999999999</v>
      </c>
      <c r="FO345">
        <v>1.86829</v>
      </c>
      <c r="FP345">
        <v>1.85842</v>
      </c>
      <c r="FQ345">
        <v>1.8649100000000001</v>
      </c>
      <c r="FR345">
        <v>5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7.0000000000000007E-2</v>
      </c>
      <c r="GF345">
        <v>-0.17660000000000001</v>
      </c>
      <c r="GG345">
        <v>-0.25096208036330597</v>
      </c>
      <c r="GH345">
        <v>1.40043110155519E-5</v>
      </c>
      <c r="GI345">
        <v>-8.9464880026576905E-7</v>
      </c>
      <c r="GJ345">
        <v>5.5918935111048905E-10</v>
      </c>
      <c r="GK345">
        <v>-0.17968596506812801</v>
      </c>
      <c r="GL345">
        <v>-4.5276668719836703E-2</v>
      </c>
      <c r="GM345">
        <v>3.5990739600394498E-3</v>
      </c>
      <c r="GN345">
        <v>-4.5187851206301597E-5</v>
      </c>
      <c r="GO345">
        <v>3</v>
      </c>
      <c r="GP345">
        <v>2215</v>
      </c>
      <c r="GQ345">
        <v>2</v>
      </c>
      <c r="GR345">
        <v>17</v>
      </c>
      <c r="GS345">
        <v>15711.3</v>
      </c>
      <c r="GT345">
        <v>15711.4</v>
      </c>
      <c r="GU345">
        <v>4.06494</v>
      </c>
      <c r="GV345">
        <v>2.2509800000000002</v>
      </c>
      <c r="GW345">
        <v>1.9982899999999999</v>
      </c>
      <c r="GX345">
        <v>2.7075200000000001</v>
      </c>
      <c r="GY345">
        <v>2.0935100000000002</v>
      </c>
      <c r="GZ345">
        <v>2.36572</v>
      </c>
      <c r="HA345">
        <v>32.864699999999999</v>
      </c>
      <c r="HB345">
        <v>15.1652</v>
      </c>
      <c r="HC345">
        <v>18</v>
      </c>
      <c r="HD345">
        <v>424.20299999999997</v>
      </c>
      <c r="HE345">
        <v>686.62099999999998</v>
      </c>
      <c r="HF345">
        <v>15.741</v>
      </c>
      <c r="HG345">
        <v>25.951499999999999</v>
      </c>
      <c r="HH345">
        <v>30.000699999999998</v>
      </c>
      <c r="HI345">
        <v>25.7347</v>
      </c>
      <c r="HJ345">
        <v>25.7255</v>
      </c>
      <c r="HK345">
        <v>81.340299999999999</v>
      </c>
      <c r="HL345">
        <v>36.246000000000002</v>
      </c>
      <c r="HM345">
        <v>13.4771</v>
      </c>
      <c r="HN345">
        <v>15.7424</v>
      </c>
      <c r="HO345">
        <v>1825.87</v>
      </c>
      <c r="HP345">
        <v>15.0783</v>
      </c>
      <c r="HQ345">
        <v>98.021799999999999</v>
      </c>
      <c r="HR345">
        <v>100.185</v>
      </c>
    </row>
    <row r="346" spans="1:226" x14ac:dyDescent="0.2">
      <c r="A346">
        <v>330</v>
      </c>
      <c r="B346">
        <v>1657124086.5</v>
      </c>
      <c r="C346">
        <v>4206</v>
      </c>
      <c r="D346" t="s">
        <v>1018</v>
      </c>
      <c r="E346" t="s">
        <v>1019</v>
      </c>
      <c r="F346">
        <v>5</v>
      </c>
      <c r="G346" t="s">
        <v>1954</v>
      </c>
      <c r="H346" t="s">
        <v>353</v>
      </c>
      <c r="I346">
        <v>1657124078.75</v>
      </c>
      <c r="J346">
        <f t="shared" si="170"/>
        <v>3.2807804997256533E-3</v>
      </c>
      <c r="K346">
        <f t="shared" si="171"/>
        <v>3.2807804997256533</v>
      </c>
      <c r="L346">
        <f t="shared" si="172"/>
        <v>70.100585318947552</v>
      </c>
      <c r="M346">
        <f t="shared" si="173"/>
        <v>1759.44571428571</v>
      </c>
      <c r="N346">
        <f t="shared" si="174"/>
        <v>1159.6266219981217</v>
      </c>
      <c r="O346">
        <f t="shared" si="175"/>
        <v>85.891901561914395</v>
      </c>
      <c r="P346">
        <f t="shared" si="176"/>
        <v>130.31965222958218</v>
      </c>
      <c r="Q346">
        <f t="shared" si="177"/>
        <v>0.20488418040878875</v>
      </c>
      <c r="R346">
        <f t="shared" si="178"/>
        <v>3.7950206281337255</v>
      </c>
      <c r="S346">
        <f t="shared" si="179"/>
        <v>0.19893158081485193</v>
      </c>
      <c r="T346">
        <f t="shared" si="180"/>
        <v>0.12485264987551564</v>
      </c>
      <c r="U346">
        <f t="shared" si="181"/>
        <v>321.51446100000049</v>
      </c>
      <c r="V346">
        <f t="shared" si="182"/>
        <v>20.584194261941622</v>
      </c>
      <c r="W346">
        <f t="shared" si="183"/>
        <v>19.994253571428601</v>
      </c>
      <c r="X346">
        <f t="shared" si="184"/>
        <v>2.3457781813509064</v>
      </c>
      <c r="Y346">
        <f t="shared" si="185"/>
        <v>49.864771917372813</v>
      </c>
      <c r="Z346">
        <f t="shared" si="186"/>
        <v>1.1530904531358317</v>
      </c>
      <c r="AA346">
        <f t="shared" si="187"/>
        <v>2.3124350293761129</v>
      </c>
      <c r="AB346">
        <f t="shared" si="188"/>
        <v>1.1926877282150747</v>
      </c>
      <c r="AC346">
        <f t="shared" si="189"/>
        <v>-144.68242003790132</v>
      </c>
      <c r="AD346">
        <f t="shared" si="190"/>
        <v>-47.255365798988322</v>
      </c>
      <c r="AE346">
        <f t="shared" si="191"/>
        <v>-2.5004140935603627</v>
      </c>
      <c r="AF346">
        <f t="shared" si="192"/>
        <v>127.07626106955047</v>
      </c>
      <c r="AG346">
        <f t="shared" si="193"/>
        <v>200.04515234696987</v>
      </c>
      <c r="AH346">
        <f t="shared" si="194"/>
        <v>3.3504865867254559</v>
      </c>
      <c r="AI346">
        <f t="shared" si="195"/>
        <v>70.100585318947552</v>
      </c>
      <c r="AJ346">
        <v>1837.2279068393</v>
      </c>
      <c r="AK346">
        <v>1811.44042424242</v>
      </c>
      <c r="AL346">
        <v>3.2996047887231201</v>
      </c>
      <c r="AM346">
        <v>66.878724272265899</v>
      </c>
      <c r="AN346">
        <f t="shared" si="196"/>
        <v>3.2807804997256533</v>
      </c>
      <c r="AO346">
        <v>15.006042034183301</v>
      </c>
      <c r="AP346">
        <v>15.568051748251699</v>
      </c>
      <c r="AQ346">
        <v>-1.3269260791882801E-5</v>
      </c>
      <c r="AR346">
        <v>78.976408190119201</v>
      </c>
      <c r="AS346">
        <v>21</v>
      </c>
      <c r="AT346">
        <v>4</v>
      </c>
      <c r="AU346">
        <f t="shared" si="197"/>
        <v>1</v>
      </c>
      <c r="AV346">
        <f t="shared" si="198"/>
        <v>0</v>
      </c>
      <c r="AW346">
        <f t="shared" si="199"/>
        <v>40029.950646862206</v>
      </c>
      <c r="AX346">
        <f t="shared" si="200"/>
        <v>1999.9903571428599</v>
      </c>
      <c r="AY346">
        <f t="shared" si="201"/>
        <v>1681.1919000000023</v>
      </c>
      <c r="AZ346">
        <f t="shared" si="202"/>
        <v>0.84060000289287107</v>
      </c>
      <c r="BA346">
        <f t="shared" si="203"/>
        <v>0.16075800558324121</v>
      </c>
      <c r="BB346">
        <v>0.87</v>
      </c>
      <c r="BC346">
        <v>0.5</v>
      </c>
      <c r="BD346" t="s">
        <v>354</v>
      </c>
      <c r="BE346">
        <v>2</v>
      </c>
      <c r="BF346" t="b">
        <v>1</v>
      </c>
      <c r="BG346">
        <v>1657124078.75</v>
      </c>
      <c r="BH346">
        <v>1759.44571428571</v>
      </c>
      <c r="BI346">
        <v>1795.2778571428601</v>
      </c>
      <c r="BJ346">
        <v>15.567875000000001</v>
      </c>
      <c r="BK346">
        <v>14.993989285714299</v>
      </c>
      <c r="BL346">
        <v>1759.39571428571</v>
      </c>
      <c r="BM346">
        <v>15.744607142857101</v>
      </c>
      <c r="BN346">
        <v>500.02014285714301</v>
      </c>
      <c r="BO346">
        <v>73.968571428571394</v>
      </c>
      <c r="BP346">
        <v>0.100012314285714</v>
      </c>
      <c r="BQ346">
        <v>19.763285714285701</v>
      </c>
      <c r="BR346">
        <v>19.994253571428601</v>
      </c>
      <c r="BS346">
        <v>999.9</v>
      </c>
      <c r="BT346">
        <v>0</v>
      </c>
      <c r="BU346">
        <v>0</v>
      </c>
      <c r="BV346">
        <v>9987.1657142857093</v>
      </c>
      <c r="BW346">
        <v>0</v>
      </c>
      <c r="BX346">
        <v>1371.9960714285701</v>
      </c>
      <c r="BY346">
        <v>-35.832335714285698</v>
      </c>
      <c r="BZ346">
        <v>1787.27071428571</v>
      </c>
      <c r="CA346">
        <v>1822.60678571429</v>
      </c>
      <c r="CB346">
        <v>0.57388414285714295</v>
      </c>
      <c r="CC346">
        <v>1795.2778571428601</v>
      </c>
      <c r="CD346">
        <v>14.993989285714299</v>
      </c>
      <c r="CE346">
        <v>1.15153321428571</v>
      </c>
      <c r="CF346">
        <v>1.10908428571429</v>
      </c>
      <c r="CG346">
        <v>8.9892932142857092</v>
      </c>
      <c r="CH346">
        <v>8.4340882142857208</v>
      </c>
      <c r="CI346">
        <v>1999.9903571428599</v>
      </c>
      <c r="CJ346">
        <v>0.98000203571428601</v>
      </c>
      <c r="CK346">
        <v>1.9998096428571401E-2</v>
      </c>
      <c r="CL346">
        <v>0</v>
      </c>
      <c r="CM346">
        <v>2.5332892857142899</v>
      </c>
      <c r="CN346">
        <v>0</v>
      </c>
      <c r="CO346">
        <v>3889.3978571428602</v>
      </c>
      <c r="CP346">
        <v>16705.335714285698</v>
      </c>
      <c r="CQ346">
        <v>42.686999999999998</v>
      </c>
      <c r="CR346">
        <v>45.125</v>
      </c>
      <c r="CS346">
        <v>43.816499999999998</v>
      </c>
      <c r="CT346">
        <v>43.125</v>
      </c>
      <c r="CU346">
        <v>41.686999999999998</v>
      </c>
      <c r="CV346">
        <v>1959.9903571428599</v>
      </c>
      <c r="CW346">
        <v>40</v>
      </c>
      <c r="CX346">
        <v>0</v>
      </c>
      <c r="CY346">
        <v>1651535803.3</v>
      </c>
      <c r="CZ346">
        <v>0</v>
      </c>
      <c r="DA346">
        <v>0</v>
      </c>
      <c r="DB346" t="s">
        <v>355</v>
      </c>
      <c r="DC346">
        <v>1656181403.5999999</v>
      </c>
      <c r="DD346">
        <v>1656181398.0999999</v>
      </c>
      <c r="DE346">
        <v>0</v>
      </c>
      <c r="DF346">
        <v>2.3420000000000001</v>
      </c>
      <c r="DG346">
        <v>0.193</v>
      </c>
      <c r="DH346">
        <v>3.7240000000000002</v>
      </c>
      <c r="DI346">
        <v>0.24399999999999999</v>
      </c>
      <c r="DJ346">
        <v>420</v>
      </c>
      <c r="DK346">
        <v>22</v>
      </c>
      <c r="DL346">
        <v>0.28000000000000003</v>
      </c>
      <c r="DM346">
        <v>0.02</v>
      </c>
      <c r="DN346">
        <v>-35.959756097560998</v>
      </c>
      <c r="DO346">
        <v>2.64503623693385</v>
      </c>
      <c r="DP346">
        <v>0.47952952962241302</v>
      </c>
      <c r="DQ346">
        <v>0</v>
      </c>
      <c r="DR346">
        <v>0.57898897560975604</v>
      </c>
      <c r="DS346">
        <v>-0.13954998606271801</v>
      </c>
      <c r="DT346">
        <v>1.58775634726703E-2</v>
      </c>
      <c r="DU346">
        <v>0</v>
      </c>
      <c r="DV346">
        <v>0</v>
      </c>
      <c r="DW346">
        <v>2</v>
      </c>
      <c r="DX346" t="s">
        <v>375</v>
      </c>
      <c r="DY346">
        <v>2.8736100000000002</v>
      </c>
      <c r="DZ346">
        <v>2.71617</v>
      </c>
      <c r="EA346">
        <v>0.19707</v>
      </c>
      <c r="EB346">
        <v>0.19886200000000001</v>
      </c>
      <c r="EC346">
        <v>6.3013E-2</v>
      </c>
      <c r="ED346">
        <v>6.06796E-2</v>
      </c>
      <c r="EE346">
        <v>22987.3</v>
      </c>
      <c r="EF346">
        <v>19660.400000000001</v>
      </c>
      <c r="EG346">
        <v>25625.200000000001</v>
      </c>
      <c r="EH346">
        <v>23894.799999999999</v>
      </c>
      <c r="EI346">
        <v>40984.400000000001</v>
      </c>
      <c r="EJ346">
        <v>37141.800000000003</v>
      </c>
      <c r="EK346">
        <v>46306.400000000001</v>
      </c>
      <c r="EL346">
        <v>42605</v>
      </c>
      <c r="EM346">
        <v>1.8046199999999999</v>
      </c>
      <c r="EN346">
        <v>2.1971500000000002</v>
      </c>
      <c r="EO346">
        <v>3.9525299999999999E-2</v>
      </c>
      <c r="EP346">
        <v>0</v>
      </c>
      <c r="EQ346">
        <v>19.343699999999998</v>
      </c>
      <c r="ER346">
        <v>999.9</v>
      </c>
      <c r="ES346">
        <v>40.159999999999997</v>
      </c>
      <c r="ET346">
        <v>28.218</v>
      </c>
      <c r="EU346">
        <v>20.865300000000001</v>
      </c>
      <c r="EV346">
        <v>52.117400000000004</v>
      </c>
      <c r="EW346">
        <v>35.9495</v>
      </c>
      <c r="EX346">
        <v>2</v>
      </c>
      <c r="EY346">
        <v>-8.5772399999999999E-2</v>
      </c>
      <c r="EZ346">
        <v>4.1878700000000002</v>
      </c>
      <c r="FA346">
        <v>20.194700000000001</v>
      </c>
      <c r="FB346">
        <v>5.2345100000000002</v>
      </c>
      <c r="FC346">
        <v>11.992000000000001</v>
      </c>
      <c r="FD346">
        <v>4.9569999999999999</v>
      </c>
      <c r="FE346">
        <v>3.3039800000000001</v>
      </c>
      <c r="FF346">
        <v>316.89999999999998</v>
      </c>
      <c r="FG346">
        <v>9999</v>
      </c>
      <c r="FH346">
        <v>9999</v>
      </c>
      <c r="FI346">
        <v>4193.7</v>
      </c>
      <c r="FJ346">
        <v>1.86829</v>
      </c>
      <c r="FK346">
        <v>1.86388</v>
      </c>
      <c r="FL346">
        <v>1.87157</v>
      </c>
      <c r="FM346">
        <v>1.8623400000000001</v>
      </c>
      <c r="FN346">
        <v>1.8618699999999999</v>
      </c>
      <c r="FO346">
        <v>1.86829</v>
      </c>
      <c r="FP346">
        <v>1.8584400000000001</v>
      </c>
      <c r="FQ346">
        <v>1.8649199999999999</v>
      </c>
      <c r="FR346">
        <v>5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0.11</v>
      </c>
      <c r="GF346">
        <v>-0.1767</v>
      </c>
      <c r="GG346">
        <v>-0.25096208036330597</v>
      </c>
      <c r="GH346">
        <v>1.40043110155519E-5</v>
      </c>
      <c r="GI346">
        <v>-8.9464880026576905E-7</v>
      </c>
      <c r="GJ346">
        <v>5.5918935111048905E-10</v>
      </c>
      <c r="GK346">
        <v>-0.17968596506812801</v>
      </c>
      <c r="GL346">
        <v>-4.5276668719836703E-2</v>
      </c>
      <c r="GM346">
        <v>3.5990739600394498E-3</v>
      </c>
      <c r="GN346">
        <v>-4.5187851206301597E-5</v>
      </c>
      <c r="GO346">
        <v>3</v>
      </c>
      <c r="GP346">
        <v>2215</v>
      </c>
      <c r="GQ346">
        <v>2</v>
      </c>
      <c r="GR346">
        <v>17</v>
      </c>
      <c r="GS346">
        <v>15711.4</v>
      </c>
      <c r="GT346">
        <v>15711.5</v>
      </c>
      <c r="GU346">
        <v>4.0942400000000001</v>
      </c>
      <c r="GV346">
        <v>2.2522000000000002</v>
      </c>
      <c r="GW346">
        <v>1.9982899999999999</v>
      </c>
      <c r="GX346">
        <v>2.7087400000000001</v>
      </c>
      <c r="GY346">
        <v>2.0947300000000002</v>
      </c>
      <c r="GZ346">
        <v>2.3571800000000001</v>
      </c>
      <c r="HA346">
        <v>32.864699999999999</v>
      </c>
      <c r="HB346">
        <v>15.1652</v>
      </c>
      <c r="HC346">
        <v>18</v>
      </c>
      <c r="HD346">
        <v>423.97800000000001</v>
      </c>
      <c r="HE346">
        <v>686.95899999999995</v>
      </c>
      <c r="HF346">
        <v>15.747400000000001</v>
      </c>
      <c r="HG346">
        <v>25.959499999999998</v>
      </c>
      <c r="HH346">
        <v>30.000699999999998</v>
      </c>
      <c r="HI346">
        <v>25.7438</v>
      </c>
      <c r="HJ346">
        <v>25.735099999999999</v>
      </c>
      <c r="HK346">
        <v>81.958299999999994</v>
      </c>
      <c r="HL346">
        <v>35.960599999999999</v>
      </c>
      <c r="HM346">
        <v>13.101100000000001</v>
      </c>
      <c r="HN346">
        <v>15.7431</v>
      </c>
      <c r="HO346">
        <v>1839.33</v>
      </c>
      <c r="HP346">
        <v>15.0952</v>
      </c>
      <c r="HQ346">
        <v>98.02</v>
      </c>
      <c r="HR346">
        <v>100.184</v>
      </c>
    </row>
    <row r="347" spans="1:226" x14ac:dyDescent="0.2">
      <c r="A347">
        <v>331</v>
      </c>
      <c r="B347">
        <v>1657124091.5</v>
      </c>
      <c r="C347">
        <v>4211</v>
      </c>
      <c r="D347" t="s">
        <v>1020</v>
      </c>
      <c r="E347" t="s">
        <v>1021</v>
      </c>
      <c r="F347">
        <v>5</v>
      </c>
      <c r="G347" t="s">
        <v>1955</v>
      </c>
      <c r="H347" t="s">
        <v>353</v>
      </c>
      <c r="I347">
        <v>1657124084.0185201</v>
      </c>
      <c r="J347">
        <f t="shared" si="170"/>
        <v>3.191868521114089E-3</v>
      </c>
      <c r="K347">
        <f t="shared" si="171"/>
        <v>3.1918685211140891</v>
      </c>
      <c r="L347">
        <f t="shared" si="172"/>
        <v>70.667442172615367</v>
      </c>
      <c r="M347">
        <f t="shared" si="173"/>
        <v>1776.84925925926</v>
      </c>
      <c r="N347">
        <f t="shared" si="174"/>
        <v>1156.4382919478264</v>
      </c>
      <c r="O347">
        <f t="shared" si="175"/>
        <v>85.656083252949117</v>
      </c>
      <c r="P347">
        <f t="shared" si="176"/>
        <v>131.60922561868841</v>
      </c>
      <c r="Q347">
        <f t="shared" si="177"/>
        <v>0.19915969051460003</v>
      </c>
      <c r="R347">
        <f t="shared" si="178"/>
        <v>3.7961757356079757</v>
      </c>
      <c r="S347">
        <f t="shared" si="179"/>
        <v>0.19353181731529784</v>
      </c>
      <c r="T347">
        <f t="shared" si="180"/>
        <v>0.12144978126060221</v>
      </c>
      <c r="U347">
        <f t="shared" si="181"/>
        <v>321.51458133333318</v>
      </c>
      <c r="V347">
        <f t="shared" si="182"/>
        <v>20.603090979897004</v>
      </c>
      <c r="W347">
        <f t="shared" si="183"/>
        <v>19.995825925925899</v>
      </c>
      <c r="X347">
        <f t="shared" si="184"/>
        <v>2.3460066068326362</v>
      </c>
      <c r="Y347">
        <f t="shared" si="185"/>
        <v>49.869410901288589</v>
      </c>
      <c r="Z347">
        <f t="shared" si="186"/>
        <v>1.1532647280434969</v>
      </c>
      <c r="AA347">
        <f t="shared" si="187"/>
        <v>2.3125693831159682</v>
      </c>
      <c r="AB347">
        <f t="shared" si="188"/>
        <v>1.1927418787891393</v>
      </c>
      <c r="AC347">
        <f t="shared" si="189"/>
        <v>-140.76140178113133</v>
      </c>
      <c r="AD347">
        <f t="shared" si="190"/>
        <v>-47.399881119249123</v>
      </c>
      <c r="AE347">
        <f t="shared" si="191"/>
        <v>-2.5073298668544686</v>
      </c>
      <c r="AF347">
        <f t="shared" si="192"/>
        <v>130.84596856609824</v>
      </c>
      <c r="AG347">
        <f t="shared" si="193"/>
        <v>199.99522618527791</v>
      </c>
      <c r="AH347">
        <f t="shared" si="194"/>
        <v>3.2212183070746772</v>
      </c>
      <c r="AI347">
        <f t="shared" si="195"/>
        <v>70.667442172615367</v>
      </c>
      <c r="AJ347">
        <v>1854.5861109345999</v>
      </c>
      <c r="AK347">
        <v>1828.3679999999999</v>
      </c>
      <c r="AL347">
        <v>3.3805976696201299</v>
      </c>
      <c r="AM347">
        <v>66.878724272265899</v>
      </c>
      <c r="AN347">
        <f t="shared" si="196"/>
        <v>3.1918685211140891</v>
      </c>
      <c r="AO347">
        <v>15.032983731981499</v>
      </c>
      <c r="AP347">
        <v>15.579521678321701</v>
      </c>
      <c r="AQ347">
        <v>4.0887159155100303E-5</v>
      </c>
      <c r="AR347">
        <v>78.976408190119201</v>
      </c>
      <c r="AS347">
        <v>21</v>
      </c>
      <c r="AT347">
        <v>4</v>
      </c>
      <c r="AU347">
        <f t="shared" si="197"/>
        <v>1</v>
      </c>
      <c r="AV347">
        <f t="shared" si="198"/>
        <v>0</v>
      </c>
      <c r="AW347">
        <f t="shared" si="199"/>
        <v>40045.174646055668</v>
      </c>
      <c r="AX347">
        <f t="shared" si="200"/>
        <v>1999.9911111111101</v>
      </c>
      <c r="AY347">
        <f t="shared" si="201"/>
        <v>1681.1925333333324</v>
      </c>
      <c r="AZ347">
        <f t="shared" si="202"/>
        <v>0.84060000266667856</v>
      </c>
      <c r="BA347">
        <f t="shared" si="203"/>
        <v>0.16075800514668956</v>
      </c>
      <c r="BB347">
        <v>0.87</v>
      </c>
      <c r="BC347">
        <v>0.5</v>
      </c>
      <c r="BD347" t="s">
        <v>354</v>
      </c>
      <c r="BE347">
        <v>2</v>
      </c>
      <c r="BF347" t="b">
        <v>1</v>
      </c>
      <c r="BG347">
        <v>1657124084.0185201</v>
      </c>
      <c r="BH347">
        <v>1776.84925925926</v>
      </c>
      <c r="BI347">
        <v>1812.6444444444401</v>
      </c>
      <c r="BJ347">
        <v>15.570166666666699</v>
      </c>
      <c r="BK347">
        <v>15.0184</v>
      </c>
      <c r="BL347">
        <v>1776.7622222222201</v>
      </c>
      <c r="BM347">
        <v>15.746825925925901</v>
      </c>
      <c r="BN347">
        <v>499.99851851851901</v>
      </c>
      <c r="BO347">
        <v>73.968900000000005</v>
      </c>
      <c r="BP347">
        <v>9.9974966666666706E-2</v>
      </c>
      <c r="BQ347">
        <v>19.764222222222202</v>
      </c>
      <c r="BR347">
        <v>19.995825925925899</v>
      </c>
      <c r="BS347">
        <v>999.9</v>
      </c>
      <c r="BT347">
        <v>0</v>
      </c>
      <c r="BU347">
        <v>0</v>
      </c>
      <c r="BV347">
        <v>9991.1118518518506</v>
      </c>
      <c r="BW347">
        <v>0</v>
      </c>
      <c r="BX347">
        <v>1372.7533333333299</v>
      </c>
      <c r="BY347">
        <v>-35.7952851851852</v>
      </c>
      <c r="BZ347">
        <v>1804.9529629629601</v>
      </c>
      <c r="CA347">
        <v>1840.2825925925899</v>
      </c>
      <c r="CB347">
        <v>0.55176551851851896</v>
      </c>
      <c r="CC347">
        <v>1812.6444444444401</v>
      </c>
      <c r="CD347">
        <v>15.0184</v>
      </c>
      <c r="CE347">
        <v>1.1517085185185201</v>
      </c>
      <c r="CF347">
        <v>1.11089444444444</v>
      </c>
      <c r="CG347">
        <v>8.9915411111111094</v>
      </c>
      <c r="CH347">
        <v>8.4581444444444394</v>
      </c>
      <c r="CI347">
        <v>1999.9911111111101</v>
      </c>
      <c r="CJ347">
        <v>0.980002222222222</v>
      </c>
      <c r="CK347">
        <v>1.99979037037037E-2</v>
      </c>
      <c r="CL347">
        <v>0</v>
      </c>
      <c r="CM347">
        <v>2.5320555555555599</v>
      </c>
      <c r="CN347">
        <v>0</v>
      </c>
      <c r="CO347">
        <v>3883.8659259259298</v>
      </c>
      <c r="CP347">
        <v>16705.333333333299</v>
      </c>
      <c r="CQ347">
        <v>42.686999999999998</v>
      </c>
      <c r="CR347">
        <v>45.125</v>
      </c>
      <c r="CS347">
        <v>43.8213333333333</v>
      </c>
      <c r="CT347">
        <v>43.125</v>
      </c>
      <c r="CU347">
        <v>41.686999999999998</v>
      </c>
      <c r="CV347">
        <v>1959.9911111111101</v>
      </c>
      <c r="CW347">
        <v>40</v>
      </c>
      <c r="CX347">
        <v>0</v>
      </c>
      <c r="CY347">
        <v>1651535808.7</v>
      </c>
      <c r="CZ347">
        <v>0</v>
      </c>
      <c r="DA347">
        <v>0</v>
      </c>
      <c r="DB347" t="s">
        <v>355</v>
      </c>
      <c r="DC347">
        <v>1656181403.5999999</v>
      </c>
      <c r="DD347">
        <v>1656181398.0999999</v>
      </c>
      <c r="DE347">
        <v>0</v>
      </c>
      <c r="DF347">
        <v>2.3420000000000001</v>
      </c>
      <c r="DG347">
        <v>0.193</v>
      </c>
      <c r="DH347">
        <v>3.7240000000000002</v>
      </c>
      <c r="DI347">
        <v>0.24399999999999999</v>
      </c>
      <c r="DJ347">
        <v>420</v>
      </c>
      <c r="DK347">
        <v>22</v>
      </c>
      <c r="DL347">
        <v>0.28000000000000003</v>
      </c>
      <c r="DM347">
        <v>0.02</v>
      </c>
      <c r="DN347">
        <v>-35.867278048780499</v>
      </c>
      <c r="DO347">
        <v>0.117413937282282</v>
      </c>
      <c r="DP347">
        <v>0.39978389254402902</v>
      </c>
      <c r="DQ347">
        <v>0</v>
      </c>
      <c r="DR347">
        <v>0.56720114634146301</v>
      </c>
      <c r="DS347">
        <v>-0.230812975609757</v>
      </c>
      <c r="DT347">
        <v>2.35938691877122E-2</v>
      </c>
      <c r="DU347">
        <v>0</v>
      </c>
      <c r="DV347">
        <v>0</v>
      </c>
      <c r="DW347">
        <v>2</v>
      </c>
      <c r="DX347" t="s">
        <v>375</v>
      </c>
      <c r="DY347">
        <v>2.87344</v>
      </c>
      <c r="DZ347">
        <v>2.7164199999999998</v>
      </c>
      <c r="EA347">
        <v>0.198134</v>
      </c>
      <c r="EB347">
        <v>0.19989199999999999</v>
      </c>
      <c r="EC347">
        <v>6.3048699999999999E-2</v>
      </c>
      <c r="ED347">
        <v>6.07696E-2</v>
      </c>
      <c r="EE347">
        <v>22956.7</v>
      </c>
      <c r="EF347">
        <v>19634.8</v>
      </c>
      <c r="EG347">
        <v>25625</v>
      </c>
      <c r="EH347">
        <v>23894.400000000001</v>
      </c>
      <c r="EI347">
        <v>40982.5</v>
      </c>
      <c r="EJ347">
        <v>37137.800000000003</v>
      </c>
      <c r="EK347">
        <v>46306</v>
      </c>
      <c r="EL347">
        <v>42604.5</v>
      </c>
      <c r="EM347">
        <v>1.8046</v>
      </c>
      <c r="EN347">
        <v>2.1969500000000002</v>
      </c>
      <c r="EO347">
        <v>4.0084099999999998E-2</v>
      </c>
      <c r="EP347">
        <v>0</v>
      </c>
      <c r="EQ347">
        <v>19.336300000000001</v>
      </c>
      <c r="ER347">
        <v>999.9</v>
      </c>
      <c r="ES347">
        <v>40.136000000000003</v>
      </c>
      <c r="ET347">
        <v>28.218</v>
      </c>
      <c r="EU347">
        <v>20.855</v>
      </c>
      <c r="EV347">
        <v>52.157400000000003</v>
      </c>
      <c r="EW347">
        <v>36.009599999999999</v>
      </c>
      <c r="EX347">
        <v>2</v>
      </c>
      <c r="EY347">
        <v>-8.5088899999999995E-2</v>
      </c>
      <c r="EZ347">
        <v>4.2034500000000001</v>
      </c>
      <c r="FA347">
        <v>20.194099999999999</v>
      </c>
      <c r="FB347">
        <v>5.2343599999999997</v>
      </c>
      <c r="FC347">
        <v>11.992000000000001</v>
      </c>
      <c r="FD347">
        <v>4.9562499999999998</v>
      </c>
      <c r="FE347">
        <v>3.3039499999999999</v>
      </c>
      <c r="FF347">
        <v>316.89999999999998</v>
      </c>
      <c r="FG347">
        <v>9999</v>
      </c>
      <c r="FH347">
        <v>9999</v>
      </c>
      <c r="FI347">
        <v>4193.7</v>
      </c>
      <c r="FJ347">
        <v>1.86829</v>
      </c>
      <c r="FK347">
        <v>1.8638699999999999</v>
      </c>
      <c r="FL347">
        <v>1.87158</v>
      </c>
      <c r="FM347">
        <v>1.8623400000000001</v>
      </c>
      <c r="FN347">
        <v>1.8618699999999999</v>
      </c>
      <c r="FO347">
        <v>1.86829</v>
      </c>
      <c r="FP347">
        <v>1.8584000000000001</v>
      </c>
      <c r="FQ347">
        <v>1.8649199999999999</v>
      </c>
      <c r="FR347">
        <v>5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0.14000000000000001</v>
      </c>
      <c r="GF347">
        <v>-0.1764</v>
      </c>
      <c r="GG347">
        <v>-0.25096208036330597</v>
      </c>
      <c r="GH347">
        <v>1.40043110155519E-5</v>
      </c>
      <c r="GI347">
        <v>-8.9464880026576905E-7</v>
      </c>
      <c r="GJ347">
        <v>5.5918935111048905E-10</v>
      </c>
      <c r="GK347">
        <v>-0.17968596506812801</v>
      </c>
      <c r="GL347">
        <v>-4.5276668719836703E-2</v>
      </c>
      <c r="GM347">
        <v>3.5990739600394498E-3</v>
      </c>
      <c r="GN347">
        <v>-4.5187851206301597E-5</v>
      </c>
      <c r="GO347">
        <v>3</v>
      </c>
      <c r="GP347">
        <v>2215</v>
      </c>
      <c r="GQ347">
        <v>2</v>
      </c>
      <c r="GR347">
        <v>17</v>
      </c>
      <c r="GS347">
        <v>15711.5</v>
      </c>
      <c r="GT347">
        <v>15711.6</v>
      </c>
      <c r="GU347">
        <v>4.1198699999999997</v>
      </c>
      <c r="GV347">
        <v>2.2595200000000002</v>
      </c>
      <c r="GW347">
        <v>1.9982899999999999</v>
      </c>
      <c r="GX347">
        <v>2.7087400000000001</v>
      </c>
      <c r="GY347">
        <v>2.0935100000000002</v>
      </c>
      <c r="GZ347">
        <v>2.3083499999999999</v>
      </c>
      <c r="HA347">
        <v>32.864699999999999</v>
      </c>
      <c r="HB347">
        <v>15.156499999999999</v>
      </c>
      <c r="HC347">
        <v>18</v>
      </c>
      <c r="HD347">
        <v>424.02699999999999</v>
      </c>
      <c r="HE347">
        <v>686.89300000000003</v>
      </c>
      <c r="HF347">
        <v>15.7476</v>
      </c>
      <c r="HG347">
        <v>25.966100000000001</v>
      </c>
      <c r="HH347">
        <v>30.000699999999998</v>
      </c>
      <c r="HI347">
        <v>25.752400000000002</v>
      </c>
      <c r="HJ347">
        <v>25.743200000000002</v>
      </c>
      <c r="HK347">
        <v>82.507900000000006</v>
      </c>
      <c r="HL347">
        <v>35.960599999999999</v>
      </c>
      <c r="HM347">
        <v>13.101100000000001</v>
      </c>
      <c r="HN347">
        <v>15.7447</v>
      </c>
      <c r="HO347">
        <v>1859.42</v>
      </c>
      <c r="HP347">
        <v>15.086399999999999</v>
      </c>
      <c r="HQ347">
        <v>98.019199999999998</v>
      </c>
      <c r="HR347">
        <v>100.18300000000001</v>
      </c>
    </row>
    <row r="348" spans="1:226" x14ac:dyDescent="0.2">
      <c r="A348">
        <v>332</v>
      </c>
      <c r="B348">
        <v>1657124096.5</v>
      </c>
      <c r="C348">
        <v>4216</v>
      </c>
      <c r="D348" t="s">
        <v>1022</v>
      </c>
      <c r="E348" t="s">
        <v>1023</v>
      </c>
      <c r="F348">
        <v>5</v>
      </c>
      <c r="G348" t="s">
        <v>1956</v>
      </c>
      <c r="H348" t="s">
        <v>353</v>
      </c>
      <c r="I348">
        <v>1657124088.7321401</v>
      </c>
      <c r="J348">
        <f t="shared" si="170"/>
        <v>3.1116212229587866E-3</v>
      </c>
      <c r="K348">
        <f t="shared" si="171"/>
        <v>3.1116212229587865</v>
      </c>
      <c r="L348">
        <f t="shared" si="172"/>
        <v>68.659863061409922</v>
      </c>
      <c r="M348">
        <f t="shared" si="173"/>
        <v>1792.4082142857101</v>
      </c>
      <c r="N348">
        <f t="shared" si="174"/>
        <v>1173.3883102876055</v>
      </c>
      <c r="O348">
        <f t="shared" si="175"/>
        <v>86.911867521457083</v>
      </c>
      <c r="P348">
        <f t="shared" si="176"/>
        <v>132.7621418234412</v>
      </c>
      <c r="Q348">
        <f t="shared" si="177"/>
        <v>0.19398872144477664</v>
      </c>
      <c r="R348">
        <f t="shared" si="178"/>
        <v>3.7963181009595379</v>
      </c>
      <c r="S348">
        <f t="shared" si="179"/>
        <v>0.18864527062273734</v>
      </c>
      <c r="T348">
        <f t="shared" si="180"/>
        <v>0.11837112230571212</v>
      </c>
      <c r="U348">
        <f t="shared" si="181"/>
        <v>321.51565675928549</v>
      </c>
      <c r="V348">
        <f t="shared" si="182"/>
        <v>20.621020111657607</v>
      </c>
      <c r="W348">
        <f t="shared" si="183"/>
        <v>19.999549999999999</v>
      </c>
      <c r="X348">
        <f t="shared" si="184"/>
        <v>2.3465477034290716</v>
      </c>
      <c r="Y348">
        <f t="shared" si="185"/>
        <v>49.882495437810881</v>
      </c>
      <c r="Z348">
        <f t="shared" si="186"/>
        <v>1.1536769118020849</v>
      </c>
      <c r="AA348">
        <f t="shared" si="187"/>
        <v>2.3127890889909226</v>
      </c>
      <c r="AB348">
        <f t="shared" si="188"/>
        <v>1.1928707916269867</v>
      </c>
      <c r="AC348">
        <f t="shared" si="189"/>
        <v>-137.2224959324825</v>
      </c>
      <c r="AD348">
        <f t="shared" si="190"/>
        <v>-47.850437367158079</v>
      </c>
      <c r="AE348">
        <f t="shared" si="191"/>
        <v>-2.5311363284340618</v>
      </c>
      <c r="AF348">
        <f t="shared" si="192"/>
        <v>133.91158713121087</v>
      </c>
      <c r="AG348">
        <f t="shared" si="193"/>
        <v>200.80693450003267</v>
      </c>
      <c r="AH348">
        <f t="shared" si="194"/>
        <v>3.1466396496493725</v>
      </c>
      <c r="AI348">
        <f t="shared" si="195"/>
        <v>68.659863061409922</v>
      </c>
      <c r="AJ348">
        <v>1871.42727852289</v>
      </c>
      <c r="AK348">
        <v>1845.41151515151</v>
      </c>
      <c r="AL348">
        <v>3.4181151290935299</v>
      </c>
      <c r="AM348">
        <v>66.878724272265899</v>
      </c>
      <c r="AN348">
        <f t="shared" si="196"/>
        <v>3.1116212229587865</v>
      </c>
      <c r="AO348">
        <v>15.0561258709916</v>
      </c>
      <c r="AP348">
        <v>15.5888636363636</v>
      </c>
      <c r="AQ348">
        <v>4.9815807868457803E-5</v>
      </c>
      <c r="AR348">
        <v>78.976408190119201</v>
      </c>
      <c r="AS348">
        <v>21</v>
      </c>
      <c r="AT348">
        <v>4</v>
      </c>
      <c r="AU348">
        <f t="shared" si="197"/>
        <v>1</v>
      </c>
      <c r="AV348">
        <f t="shared" si="198"/>
        <v>0</v>
      </c>
      <c r="AW348">
        <f t="shared" si="199"/>
        <v>40046.862509665661</v>
      </c>
      <c r="AX348">
        <f t="shared" si="200"/>
        <v>1999.9978571428601</v>
      </c>
      <c r="AY348">
        <f t="shared" si="201"/>
        <v>1681.1981993571449</v>
      </c>
      <c r="AZ348">
        <f t="shared" si="202"/>
        <v>0.84060000032142868</v>
      </c>
      <c r="BA348">
        <f t="shared" si="203"/>
        <v>0.16075800062035747</v>
      </c>
      <c r="BB348">
        <v>0.87</v>
      </c>
      <c r="BC348">
        <v>0.5</v>
      </c>
      <c r="BD348" t="s">
        <v>354</v>
      </c>
      <c r="BE348">
        <v>2</v>
      </c>
      <c r="BF348" t="b">
        <v>1</v>
      </c>
      <c r="BG348">
        <v>1657124088.7321401</v>
      </c>
      <c r="BH348">
        <v>1792.4082142857101</v>
      </c>
      <c r="BI348">
        <v>1828.32964285714</v>
      </c>
      <c r="BJ348">
        <v>15.575675</v>
      </c>
      <c r="BK348">
        <v>15.036692857142899</v>
      </c>
      <c r="BL348">
        <v>1792.28785714286</v>
      </c>
      <c r="BM348">
        <v>15.7521428571429</v>
      </c>
      <c r="BN348">
        <v>500.00485714285702</v>
      </c>
      <c r="BO348">
        <v>73.9691785714286</v>
      </c>
      <c r="BP348">
        <v>9.99652571428572E-2</v>
      </c>
      <c r="BQ348">
        <v>19.765753571428601</v>
      </c>
      <c r="BR348">
        <v>19.999549999999999</v>
      </c>
      <c r="BS348">
        <v>999.9</v>
      </c>
      <c r="BT348">
        <v>0</v>
      </c>
      <c r="BU348">
        <v>0</v>
      </c>
      <c r="BV348">
        <v>9991.5660714285696</v>
      </c>
      <c r="BW348">
        <v>0</v>
      </c>
      <c r="BX348">
        <v>1373.2721428571399</v>
      </c>
      <c r="BY348">
        <v>-35.921799999999998</v>
      </c>
      <c r="BZ348">
        <v>1820.76714285714</v>
      </c>
      <c r="CA348">
        <v>1856.24107142857</v>
      </c>
      <c r="CB348">
        <v>0.53897821428571402</v>
      </c>
      <c r="CC348">
        <v>1828.32964285714</v>
      </c>
      <c r="CD348">
        <v>15.036692857142899</v>
      </c>
      <c r="CE348">
        <v>1.15212035714286</v>
      </c>
      <c r="CF348">
        <v>1.11225142857143</v>
      </c>
      <c r="CG348">
        <v>8.9968335714285708</v>
      </c>
      <c r="CH348">
        <v>8.4761560714285693</v>
      </c>
      <c r="CI348">
        <v>1999.9978571428601</v>
      </c>
      <c r="CJ348">
        <v>0.98000224999999996</v>
      </c>
      <c r="CK348">
        <v>1.9997874999999998E-2</v>
      </c>
      <c r="CL348">
        <v>0</v>
      </c>
      <c r="CM348">
        <v>2.5864821428571401</v>
      </c>
      <c r="CN348">
        <v>0</v>
      </c>
      <c r="CO348">
        <v>3879.01</v>
      </c>
      <c r="CP348">
        <v>16705.400000000001</v>
      </c>
      <c r="CQ348">
        <v>42.686999999999998</v>
      </c>
      <c r="CR348">
        <v>45.125</v>
      </c>
      <c r="CS348">
        <v>43.820999999999998</v>
      </c>
      <c r="CT348">
        <v>43.125</v>
      </c>
      <c r="CU348">
        <v>41.686999999999998</v>
      </c>
      <c r="CV348">
        <v>1959.99892857143</v>
      </c>
      <c r="CW348">
        <v>40</v>
      </c>
      <c r="CX348">
        <v>0</v>
      </c>
      <c r="CY348">
        <v>1651535813.5</v>
      </c>
      <c r="CZ348">
        <v>0</v>
      </c>
      <c r="DA348">
        <v>0</v>
      </c>
      <c r="DB348" t="s">
        <v>355</v>
      </c>
      <c r="DC348">
        <v>1656181403.5999999</v>
      </c>
      <c r="DD348">
        <v>1656181398.0999999</v>
      </c>
      <c r="DE348">
        <v>0</v>
      </c>
      <c r="DF348">
        <v>2.3420000000000001</v>
      </c>
      <c r="DG348">
        <v>0.193</v>
      </c>
      <c r="DH348">
        <v>3.7240000000000002</v>
      </c>
      <c r="DI348">
        <v>0.24399999999999999</v>
      </c>
      <c r="DJ348">
        <v>420</v>
      </c>
      <c r="DK348">
        <v>22</v>
      </c>
      <c r="DL348">
        <v>0.28000000000000003</v>
      </c>
      <c r="DM348">
        <v>0.02</v>
      </c>
      <c r="DN348">
        <v>-35.888068292682902</v>
      </c>
      <c r="DO348">
        <v>-0.44694773519169401</v>
      </c>
      <c r="DP348">
        <v>0.40075163492752602</v>
      </c>
      <c r="DQ348">
        <v>0</v>
      </c>
      <c r="DR348">
        <v>0.54931378048780499</v>
      </c>
      <c r="DS348">
        <v>-0.194310480836237</v>
      </c>
      <c r="DT348">
        <v>2.0270609083358902E-2</v>
      </c>
      <c r="DU348">
        <v>0</v>
      </c>
      <c r="DV348">
        <v>0</v>
      </c>
      <c r="DW348">
        <v>2</v>
      </c>
      <c r="DX348" t="s">
        <v>375</v>
      </c>
      <c r="DY348">
        <v>2.8734199999999999</v>
      </c>
      <c r="DZ348">
        <v>2.71644</v>
      </c>
      <c r="EA348">
        <v>0.19919300000000001</v>
      </c>
      <c r="EB348">
        <v>0.20097100000000001</v>
      </c>
      <c r="EC348">
        <v>6.3073099999999993E-2</v>
      </c>
      <c r="ED348">
        <v>6.0789700000000002E-2</v>
      </c>
      <c r="EE348">
        <v>22926</v>
      </c>
      <c r="EF348">
        <v>19608</v>
      </c>
      <c r="EG348">
        <v>25624.7</v>
      </c>
      <c r="EH348">
        <v>23894.1</v>
      </c>
      <c r="EI348">
        <v>40981</v>
      </c>
      <c r="EJ348">
        <v>37136.400000000001</v>
      </c>
      <c r="EK348">
        <v>46305.5</v>
      </c>
      <c r="EL348">
        <v>42603.9</v>
      </c>
      <c r="EM348">
        <v>1.80467</v>
      </c>
      <c r="EN348">
        <v>2.19685</v>
      </c>
      <c r="EO348">
        <v>4.0754699999999998E-2</v>
      </c>
      <c r="EP348">
        <v>0</v>
      </c>
      <c r="EQ348">
        <v>19.330200000000001</v>
      </c>
      <c r="ER348">
        <v>999.9</v>
      </c>
      <c r="ES348">
        <v>40.136000000000003</v>
      </c>
      <c r="ET348">
        <v>28.238</v>
      </c>
      <c r="EU348">
        <v>20.878</v>
      </c>
      <c r="EV348">
        <v>51.927399999999999</v>
      </c>
      <c r="EW348">
        <v>35.909500000000001</v>
      </c>
      <c r="EX348">
        <v>2</v>
      </c>
      <c r="EY348">
        <v>-8.4517300000000004E-2</v>
      </c>
      <c r="EZ348">
        <v>4.2119600000000004</v>
      </c>
      <c r="FA348">
        <v>20.194099999999999</v>
      </c>
      <c r="FB348">
        <v>5.2345100000000002</v>
      </c>
      <c r="FC348">
        <v>11.992000000000001</v>
      </c>
      <c r="FD348">
        <v>4.9571500000000004</v>
      </c>
      <c r="FE348">
        <v>3.3039499999999999</v>
      </c>
      <c r="FF348">
        <v>316.89999999999998</v>
      </c>
      <c r="FG348">
        <v>9999</v>
      </c>
      <c r="FH348">
        <v>9999</v>
      </c>
      <c r="FI348">
        <v>4194</v>
      </c>
      <c r="FJ348">
        <v>1.86829</v>
      </c>
      <c r="FK348">
        <v>1.8638699999999999</v>
      </c>
      <c r="FL348">
        <v>1.87154</v>
      </c>
      <c r="FM348">
        <v>1.8623400000000001</v>
      </c>
      <c r="FN348">
        <v>1.8618699999999999</v>
      </c>
      <c r="FO348">
        <v>1.86829</v>
      </c>
      <c r="FP348">
        <v>1.85843</v>
      </c>
      <c r="FQ348">
        <v>1.86493</v>
      </c>
      <c r="FR348">
        <v>5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0.18</v>
      </c>
      <c r="GF348">
        <v>-0.17599999999999999</v>
      </c>
      <c r="GG348">
        <v>-0.25096208036330597</v>
      </c>
      <c r="GH348">
        <v>1.40043110155519E-5</v>
      </c>
      <c r="GI348">
        <v>-8.9464880026576905E-7</v>
      </c>
      <c r="GJ348">
        <v>5.5918935111048905E-10</v>
      </c>
      <c r="GK348">
        <v>-0.17968596506812801</v>
      </c>
      <c r="GL348">
        <v>-4.5276668719836703E-2</v>
      </c>
      <c r="GM348">
        <v>3.5990739600394498E-3</v>
      </c>
      <c r="GN348">
        <v>-4.5187851206301597E-5</v>
      </c>
      <c r="GO348">
        <v>3</v>
      </c>
      <c r="GP348">
        <v>2215</v>
      </c>
      <c r="GQ348">
        <v>2</v>
      </c>
      <c r="GR348">
        <v>17</v>
      </c>
      <c r="GS348">
        <v>15711.5</v>
      </c>
      <c r="GT348">
        <v>15711.6</v>
      </c>
      <c r="GU348">
        <v>4.1479499999999998</v>
      </c>
      <c r="GV348">
        <v>2.2473100000000001</v>
      </c>
      <c r="GW348">
        <v>1.9982899999999999</v>
      </c>
      <c r="GX348">
        <v>2.7087400000000001</v>
      </c>
      <c r="GY348">
        <v>2.0935100000000002</v>
      </c>
      <c r="GZ348">
        <v>2.3803700000000001</v>
      </c>
      <c r="HA348">
        <v>32.864699999999999</v>
      </c>
      <c r="HB348">
        <v>15.1652</v>
      </c>
      <c r="HC348">
        <v>18</v>
      </c>
      <c r="HD348">
        <v>424.13200000000001</v>
      </c>
      <c r="HE348">
        <v>686.91899999999998</v>
      </c>
      <c r="HF348">
        <v>15.7476</v>
      </c>
      <c r="HG348">
        <v>25.973500000000001</v>
      </c>
      <c r="HH348">
        <v>30.000599999999999</v>
      </c>
      <c r="HI348">
        <v>25.760999999999999</v>
      </c>
      <c r="HJ348">
        <v>25.751899999999999</v>
      </c>
      <c r="HK348">
        <v>83.026499999999999</v>
      </c>
      <c r="HL348">
        <v>35.960599999999999</v>
      </c>
      <c r="HM348">
        <v>13.101100000000001</v>
      </c>
      <c r="HN348">
        <v>15.7455</v>
      </c>
      <c r="HO348">
        <v>1872.94</v>
      </c>
      <c r="HP348">
        <v>15.0921</v>
      </c>
      <c r="HQ348">
        <v>98.018000000000001</v>
      </c>
      <c r="HR348">
        <v>100.181</v>
      </c>
    </row>
    <row r="349" spans="1:226" x14ac:dyDescent="0.2">
      <c r="A349">
        <v>333</v>
      </c>
      <c r="B349">
        <v>1657124101.5</v>
      </c>
      <c r="C349">
        <v>4221</v>
      </c>
      <c r="D349" t="s">
        <v>1024</v>
      </c>
      <c r="E349" t="s">
        <v>1025</v>
      </c>
      <c r="F349">
        <v>5</v>
      </c>
      <c r="G349" t="s">
        <v>1957</v>
      </c>
      <c r="H349" t="s">
        <v>353</v>
      </c>
      <c r="I349">
        <v>1657124094</v>
      </c>
      <c r="J349">
        <f t="shared" si="170"/>
        <v>3.0751765372237544E-3</v>
      </c>
      <c r="K349">
        <f t="shared" si="171"/>
        <v>3.0751765372237543</v>
      </c>
      <c r="L349">
        <f t="shared" si="172"/>
        <v>71.437047284500849</v>
      </c>
      <c r="M349">
        <f t="shared" si="173"/>
        <v>1809.9540740740699</v>
      </c>
      <c r="N349">
        <f t="shared" si="174"/>
        <v>1160.1557204955184</v>
      </c>
      <c r="O349">
        <f t="shared" si="175"/>
        <v>85.932036520937032</v>
      </c>
      <c r="P349">
        <f t="shared" si="176"/>
        <v>134.06220979380379</v>
      </c>
      <c r="Q349">
        <f t="shared" si="177"/>
        <v>0.19162574484607639</v>
      </c>
      <c r="R349">
        <f t="shared" si="178"/>
        <v>3.799603290598101</v>
      </c>
      <c r="S349">
        <f t="shared" si="179"/>
        <v>0.18641417144957598</v>
      </c>
      <c r="T349">
        <f t="shared" si="180"/>
        <v>0.11696529060523767</v>
      </c>
      <c r="U349">
        <f t="shared" si="181"/>
        <v>321.51641163333767</v>
      </c>
      <c r="V349">
        <f t="shared" si="182"/>
        <v>20.628845701718653</v>
      </c>
      <c r="W349">
        <f t="shared" si="183"/>
        <v>20.0039185185185</v>
      </c>
      <c r="X349">
        <f t="shared" si="184"/>
        <v>2.3471825752136573</v>
      </c>
      <c r="Y349">
        <f t="shared" si="185"/>
        <v>49.900872881142114</v>
      </c>
      <c r="Z349">
        <f t="shared" si="186"/>
        <v>1.1541787227020963</v>
      </c>
      <c r="AA349">
        <f t="shared" si="187"/>
        <v>2.3129429528241148</v>
      </c>
      <c r="AB349">
        <f t="shared" si="188"/>
        <v>1.1930038525115609</v>
      </c>
      <c r="AC349">
        <f t="shared" si="189"/>
        <v>-135.61528529156757</v>
      </c>
      <c r="AD349">
        <f t="shared" si="190"/>
        <v>-48.567045443569683</v>
      </c>
      <c r="AE349">
        <f t="shared" si="191"/>
        <v>-2.5668929302814916</v>
      </c>
      <c r="AF349">
        <f t="shared" si="192"/>
        <v>134.76718796791891</v>
      </c>
      <c r="AG349">
        <f t="shared" si="193"/>
        <v>201.89560490826059</v>
      </c>
      <c r="AH349">
        <f t="shared" si="194"/>
        <v>3.0686316244956924</v>
      </c>
      <c r="AI349">
        <f t="shared" si="195"/>
        <v>71.437047284500849</v>
      </c>
      <c r="AJ349">
        <v>1888.7561834180499</v>
      </c>
      <c r="AK349">
        <v>1862.3756969696999</v>
      </c>
      <c r="AL349">
        <v>3.3868619053946198</v>
      </c>
      <c r="AM349">
        <v>66.878724272265899</v>
      </c>
      <c r="AN349">
        <f t="shared" si="196"/>
        <v>3.0751765372237543</v>
      </c>
      <c r="AO349">
        <v>15.0635232735617</v>
      </c>
      <c r="AP349">
        <v>15.590248251748299</v>
      </c>
      <c r="AQ349">
        <v>5.2624065519038701E-6</v>
      </c>
      <c r="AR349">
        <v>78.976408190119201</v>
      </c>
      <c r="AS349">
        <v>21</v>
      </c>
      <c r="AT349">
        <v>4</v>
      </c>
      <c r="AU349">
        <f t="shared" si="197"/>
        <v>1</v>
      </c>
      <c r="AV349">
        <f t="shared" si="198"/>
        <v>0</v>
      </c>
      <c r="AW349">
        <f t="shared" si="199"/>
        <v>40090.360758304138</v>
      </c>
      <c r="AX349">
        <f t="shared" si="200"/>
        <v>2000.00259259259</v>
      </c>
      <c r="AY349">
        <f t="shared" si="201"/>
        <v>1681.2021766666669</v>
      </c>
      <c r="AZ349">
        <f t="shared" si="202"/>
        <v>0.84059999866666957</v>
      </c>
      <c r="BA349">
        <f t="shared" si="203"/>
        <v>0.16075799742667238</v>
      </c>
      <c r="BB349">
        <v>0.87</v>
      </c>
      <c r="BC349">
        <v>0.5</v>
      </c>
      <c r="BD349" t="s">
        <v>354</v>
      </c>
      <c r="BE349">
        <v>2</v>
      </c>
      <c r="BF349" t="b">
        <v>1</v>
      </c>
      <c r="BG349">
        <v>1657124094</v>
      </c>
      <c r="BH349">
        <v>1809.9540740740699</v>
      </c>
      <c r="BI349">
        <v>1846.05111111111</v>
      </c>
      <c r="BJ349">
        <v>15.582396296296301</v>
      </c>
      <c r="BK349">
        <v>15.056762962963001</v>
      </c>
      <c r="BL349">
        <v>1809.79481481481</v>
      </c>
      <c r="BM349">
        <v>15.758637037036999</v>
      </c>
      <c r="BN349">
        <v>499.98903703703701</v>
      </c>
      <c r="BO349">
        <v>73.969451851851801</v>
      </c>
      <c r="BP349">
        <v>9.99467666666667E-2</v>
      </c>
      <c r="BQ349">
        <v>19.7668259259259</v>
      </c>
      <c r="BR349">
        <v>20.0039185185185</v>
      </c>
      <c r="BS349">
        <v>999.9</v>
      </c>
      <c r="BT349">
        <v>0</v>
      </c>
      <c r="BU349">
        <v>0</v>
      </c>
      <c r="BV349">
        <v>10002.8803703704</v>
      </c>
      <c r="BW349">
        <v>0</v>
      </c>
      <c r="BX349">
        <v>1373.5633333333301</v>
      </c>
      <c r="BY349">
        <v>-36.0962666666667</v>
      </c>
      <c r="BZ349">
        <v>1838.60407407407</v>
      </c>
      <c r="CA349">
        <v>1874.2707407407399</v>
      </c>
      <c r="CB349">
        <v>0.52562037037037002</v>
      </c>
      <c r="CC349">
        <v>1846.05111111111</v>
      </c>
      <c r="CD349">
        <v>15.056762962963001</v>
      </c>
      <c r="CE349">
        <v>1.15262222222222</v>
      </c>
      <c r="CF349">
        <v>1.11374</v>
      </c>
      <c r="CG349">
        <v>9.0032759259259301</v>
      </c>
      <c r="CH349">
        <v>8.4959077777777807</v>
      </c>
      <c r="CI349">
        <v>2000.00259259259</v>
      </c>
      <c r="CJ349">
        <v>0.98000233333333298</v>
      </c>
      <c r="CK349">
        <v>1.9997788888888899E-2</v>
      </c>
      <c r="CL349">
        <v>0</v>
      </c>
      <c r="CM349">
        <v>2.6428629629629601</v>
      </c>
      <c r="CN349">
        <v>0</v>
      </c>
      <c r="CO349">
        <v>3874.6092592592599</v>
      </c>
      <c r="CP349">
        <v>16705.440740740702</v>
      </c>
      <c r="CQ349">
        <v>42.686999999999998</v>
      </c>
      <c r="CR349">
        <v>45.125</v>
      </c>
      <c r="CS349">
        <v>43.842333333333301</v>
      </c>
      <c r="CT349">
        <v>43.125</v>
      </c>
      <c r="CU349">
        <v>41.686999999999998</v>
      </c>
      <c r="CV349">
        <v>1960.00444444444</v>
      </c>
      <c r="CW349">
        <v>40</v>
      </c>
      <c r="CX349">
        <v>0</v>
      </c>
      <c r="CY349">
        <v>1651535818.3</v>
      </c>
      <c r="CZ349">
        <v>0</v>
      </c>
      <c r="DA349">
        <v>0</v>
      </c>
      <c r="DB349" t="s">
        <v>355</v>
      </c>
      <c r="DC349">
        <v>1656181403.5999999</v>
      </c>
      <c r="DD349">
        <v>1656181398.0999999</v>
      </c>
      <c r="DE349">
        <v>0</v>
      </c>
      <c r="DF349">
        <v>2.3420000000000001</v>
      </c>
      <c r="DG349">
        <v>0.193</v>
      </c>
      <c r="DH349">
        <v>3.7240000000000002</v>
      </c>
      <c r="DI349">
        <v>0.24399999999999999</v>
      </c>
      <c r="DJ349">
        <v>420</v>
      </c>
      <c r="DK349">
        <v>22</v>
      </c>
      <c r="DL349">
        <v>0.28000000000000003</v>
      </c>
      <c r="DM349">
        <v>0.02</v>
      </c>
      <c r="DN349">
        <v>-35.925148780487802</v>
      </c>
      <c r="DO349">
        <v>-2.9888717770033701</v>
      </c>
      <c r="DP349">
        <v>0.39186246661605001</v>
      </c>
      <c r="DQ349">
        <v>0</v>
      </c>
      <c r="DR349">
        <v>0.53781000000000001</v>
      </c>
      <c r="DS349">
        <v>-0.15313547038327499</v>
      </c>
      <c r="DT349">
        <v>1.7279905651278099E-2</v>
      </c>
      <c r="DU349">
        <v>0</v>
      </c>
      <c r="DV349">
        <v>0</v>
      </c>
      <c r="DW349">
        <v>2</v>
      </c>
      <c r="DX349" t="s">
        <v>375</v>
      </c>
      <c r="DY349">
        <v>2.8734600000000001</v>
      </c>
      <c r="DZ349">
        <v>2.7165400000000002</v>
      </c>
      <c r="EA349">
        <v>0.20024400000000001</v>
      </c>
      <c r="EB349">
        <v>0.201992</v>
      </c>
      <c r="EC349">
        <v>6.3074000000000005E-2</v>
      </c>
      <c r="ED349">
        <v>6.08087E-2</v>
      </c>
      <c r="EE349">
        <v>22895.1</v>
      </c>
      <c r="EF349">
        <v>19582.8</v>
      </c>
      <c r="EG349">
        <v>25623.8</v>
      </c>
      <c r="EH349">
        <v>23893.9</v>
      </c>
      <c r="EI349">
        <v>40979.699999999997</v>
      </c>
      <c r="EJ349">
        <v>37135.300000000003</v>
      </c>
      <c r="EK349">
        <v>46304</v>
      </c>
      <c r="EL349">
        <v>42603.4</v>
      </c>
      <c r="EM349">
        <v>1.80497</v>
      </c>
      <c r="EN349">
        <v>2.1968800000000002</v>
      </c>
      <c r="EO349">
        <v>4.2002600000000001E-2</v>
      </c>
      <c r="EP349">
        <v>0</v>
      </c>
      <c r="EQ349">
        <v>19.3246</v>
      </c>
      <c r="ER349">
        <v>999.9</v>
      </c>
      <c r="ES349">
        <v>40.110999999999997</v>
      </c>
      <c r="ET349">
        <v>28.238</v>
      </c>
      <c r="EU349">
        <v>20.864899999999999</v>
      </c>
      <c r="EV349">
        <v>51.8474</v>
      </c>
      <c r="EW349">
        <v>35.9375</v>
      </c>
      <c r="EX349">
        <v>2</v>
      </c>
      <c r="EY349">
        <v>-8.3518800000000004E-2</v>
      </c>
      <c r="EZ349">
        <v>4.3447800000000001</v>
      </c>
      <c r="FA349">
        <v>20.1907</v>
      </c>
      <c r="FB349">
        <v>5.23421</v>
      </c>
      <c r="FC349">
        <v>11.992000000000001</v>
      </c>
      <c r="FD349">
        <v>4.9569000000000001</v>
      </c>
      <c r="FE349">
        <v>3.3039000000000001</v>
      </c>
      <c r="FF349">
        <v>316.89999999999998</v>
      </c>
      <c r="FG349">
        <v>9999</v>
      </c>
      <c r="FH349">
        <v>9999</v>
      </c>
      <c r="FI349">
        <v>4194</v>
      </c>
      <c r="FJ349">
        <v>1.86829</v>
      </c>
      <c r="FK349">
        <v>1.86388</v>
      </c>
      <c r="FL349">
        <v>1.8715200000000001</v>
      </c>
      <c r="FM349">
        <v>1.8623400000000001</v>
      </c>
      <c r="FN349">
        <v>1.8618699999999999</v>
      </c>
      <c r="FO349">
        <v>1.8682799999999999</v>
      </c>
      <c r="FP349">
        <v>1.85846</v>
      </c>
      <c r="FQ349">
        <v>1.8649100000000001</v>
      </c>
      <c r="FR349">
        <v>5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0.22</v>
      </c>
      <c r="GF349">
        <v>-0.17599999999999999</v>
      </c>
      <c r="GG349">
        <v>-0.25096208036330597</v>
      </c>
      <c r="GH349">
        <v>1.40043110155519E-5</v>
      </c>
      <c r="GI349">
        <v>-8.9464880026576905E-7</v>
      </c>
      <c r="GJ349">
        <v>5.5918935111048905E-10</v>
      </c>
      <c r="GK349">
        <v>-0.17968596506812801</v>
      </c>
      <c r="GL349">
        <v>-4.5276668719836703E-2</v>
      </c>
      <c r="GM349">
        <v>3.5990739600394498E-3</v>
      </c>
      <c r="GN349">
        <v>-4.5187851206301597E-5</v>
      </c>
      <c r="GO349">
        <v>3</v>
      </c>
      <c r="GP349">
        <v>2215</v>
      </c>
      <c r="GQ349">
        <v>2</v>
      </c>
      <c r="GR349">
        <v>17</v>
      </c>
      <c r="GS349">
        <v>15711.6</v>
      </c>
      <c r="GT349">
        <v>15711.7</v>
      </c>
      <c r="GU349">
        <v>4.1735800000000003</v>
      </c>
      <c r="GV349">
        <v>2.2399900000000001</v>
      </c>
      <c r="GW349">
        <v>1.9982899999999999</v>
      </c>
      <c r="GX349">
        <v>2.7087400000000001</v>
      </c>
      <c r="GY349">
        <v>2.0935100000000002</v>
      </c>
      <c r="GZ349">
        <v>2.3864700000000001</v>
      </c>
      <c r="HA349">
        <v>32.864699999999999</v>
      </c>
      <c r="HB349">
        <v>15.156499999999999</v>
      </c>
      <c r="HC349">
        <v>18</v>
      </c>
      <c r="HD349">
        <v>424.36200000000002</v>
      </c>
      <c r="HE349">
        <v>687.04499999999996</v>
      </c>
      <c r="HF349">
        <v>15.742800000000001</v>
      </c>
      <c r="HG349">
        <v>25.9801</v>
      </c>
      <c r="HH349">
        <v>30.000900000000001</v>
      </c>
      <c r="HI349">
        <v>25.769600000000001</v>
      </c>
      <c r="HJ349">
        <v>25.76</v>
      </c>
      <c r="HK349">
        <v>83.587100000000007</v>
      </c>
      <c r="HL349">
        <v>35.960599999999999</v>
      </c>
      <c r="HM349">
        <v>13.101100000000001</v>
      </c>
      <c r="HN349">
        <v>15.7049</v>
      </c>
      <c r="HO349">
        <v>1893.14</v>
      </c>
      <c r="HP349">
        <v>15.092499999999999</v>
      </c>
      <c r="HQ349">
        <v>98.014899999999997</v>
      </c>
      <c r="HR349">
        <v>100.18</v>
      </c>
    </row>
    <row r="350" spans="1:226" x14ac:dyDescent="0.2">
      <c r="A350">
        <v>334</v>
      </c>
      <c r="B350">
        <v>1657124106.5</v>
      </c>
      <c r="C350">
        <v>4226</v>
      </c>
      <c r="D350" t="s">
        <v>1026</v>
      </c>
      <c r="E350" t="s">
        <v>1027</v>
      </c>
      <c r="F350">
        <v>5</v>
      </c>
      <c r="G350" t="s">
        <v>1958</v>
      </c>
      <c r="H350" t="s">
        <v>353</v>
      </c>
      <c r="I350">
        <v>1657124098.7142899</v>
      </c>
      <c r="J350">
        <f t="shared" si="170"/>
        <v>3.0220763757767668E-3</v>
      </c>
      <c r="K350">
        <f t="shared" si="171"/>
        <v>3.0220763757767668</v>
      </c>
      <c r="L350">
        <f t="shared" si="172"/>
        <v>71.537442610610668</v>
      </c>
      <c r="M350">
        <f t="shared" si="173"/>
        <v>1825.66107142857</v>
      </c>
      <c r="N350">
        <f t="shared" si="174"/>
        <v>1163.6283438566372</v>
      </c>
      <c r="O350">
        <f t="shared" si="175"/>
        <v>86.190165399934429</v>
      </c>
      <c r="P350">
        <f t="shared" si="176"/>
        <v>135.22705126718407</v>
      </c>
      <c r="Q350">
        <f t="shared" si="177"/>
        <v>0.1881259263048452</v>
      </c>
      <c r="R350">
        <f t="shared" si="178"/>
        <v>3.8025583350945578</v>
      </c>
      <c r="S350">
        <f t="shared" si="179"/>
        <v>0.18310408598787117</v>
      </c>
      <c r="T350">
        <f t="shared" si="180"/>
        <v>0.11488008055235226</v>
      </c>
      <c r="U350">
        <f t="shared" si="181"/>
        <v>321.51337593212747</v>
      </c>
      <c r="V350">
        <f t="shared" si="182"/>
        <v>20.637499125346189</v>
      </c>
      <c r="W350">
        <f t="shared" si="183"/>
        <v>20.010653571428598</v>
      </c>
      <c r="X350">
        <f t="shared" si="184"/>
        <v>2.3481616676251127</v>
      </c>
      <c r="Y350">
        <f t="shared" si="185"/>
        <v>49.922229263169463</v>
      </c>
      <c r="Z350">
        <f t="shared" si="186"/>
        <v>1.154561848780886</v>
      </c>
      <c r="AA350">
        <f t="shared" si="187"/>
        <v>2.312720937790079</v>
      </c>
      <c r="AB350">
        <f t="shared" si="188"/>
        <v>1.1935998188442267</v>
      </c>
      <c r="AC350">
        <f t="shared" si="189"/>
        <v>-133.27356817175541</v>
      </c>
      <c r="AD350">
        <f t="shared" si="190"/>
        <v>-50.302739937456813</v>
      </c>
      <c r="AE350">
        <f t="shared" si="191"/>
        <v>-2.6566333752395765</v>
      </c>
      <c r="AF350">
        <f t="shared" si="192"/>
        <v>135.2804344476757</v>
      </c>
      <c r="AG350">
        <f t="shared" si="193"/>
        <v>202.6939012741154</v>
      </c>
      <c r="AH350">
        <f t="shared" si="194"/>
        <v>3.053990343736201</v>
      </c>
      <c r="AI350">
        <f t="shared" si="195"/>
        <v>71.537442610610668</v>
      </c>
      <c r="AJ350">
        <v>1905.5980712678499</v>
      </c>
      <c r="AK350">
        <v>1879.21272727273</v>
      </c>
      <c r="AL350">
        <v>3.3839446013379302</v>
      </c>
      <c r="AM350">
        <v>66.878724272265899</v>
      </c>
      <c r="AN350">
        <f t="shared" si="196"/>
        <v>3.0220763757767668</v>
      </c>
      <c r="AO350">
        <v>15.070089643147</v>
      </c>
      <c r="AP350">
        <v>15.5876986013986</v>
      </c>
      <c r="AQ350">
        <v>4.3766284205202196E-6</v>
      </c>
      <c r="AR350">
        <v>78.976408190119201</v>
      </c>
      <c r="AS350">
        <v>21</v>
      </c>
      <c r="AT350">
        <v>4</v>
      </c>
      <c r="AU350">
        <f t="shared" si="197"/>
        <v>1</v>
      </c>
      <c r="AV350">
        <f t="shared" si="198"/>
        <v>0</v>
      </c>
      <c r="AW350">
        <f t="shared" si="199"/>
        <v>40129.83924396395</v>
      </c>
      <c r="AX350">
        <f t="shared" si="200"/>
        <v>1999.98357142857</v>
      </c>
      <c r="AY350">
        <f t="shared" si="201"/>
        <v>1681.1861989285624</v>
      </c>
      <c r="AZ350">
        <f t="shared" si="202"/>
        <v>0.84060000439288929</v>
      </c>
      <c r="BA350">
        <f t="shared" si="203"/>
        <v>0.16075800847827634</v>
      </c>
      <c r="BB350">
        <v>0.87</v>
      </c>
      <c r="BC350">
        <v>0.5</v>
      </c>
      <c r="BD350" t="s">
        <v>354</v>
      </c>
      <c r="BE350">
        <v>2</v>
      </c>
      <c r="BF350" t="b">
        <v>1</v>
      </c>
      <c r="BG350">
        <v>1657124098.7142899</v>
      </c>
      <c r="BH350">
        <v>1825.66107142857</v>
      </c>
      <c r="BI350">
        <v>1861.8989285714299</v>
      </c>
      <c r="BJ350">
        <v>15.587403571428601</v>
      </c>
      <c r="BK350">
        <v>15.0643071428571</v>
      </c>
      <c r="BL350">
        <v>1825.46464285714</v>
      </c>
      <c r="BM350">
        <v>15.7634785714286</v>
      </c>
      <c r="BN350">
        <v>500.014178571429</v>
      </c>
      <c r="BO350">
        <v>73.970157142857104</v>
      </c>
      <c r="BP350">
        <v>0.100026739285714</v>
      </c>
      <c r="BQ350">
        <v>19.765278571428599</v>
      </c>
      <c r="BR350">
        <v>20.010653571428598</v>
      </c>
      <c r="BS350">
        <v>999.9</v>
      </c>
      <c r="BT350">
        <v>0</v>
      </c>
      <c r="BU350">
        <v>0</v>
      </c>
      <c r="BV350">
        <v>10012.9978571429</v>
      </c>
      <c r="BW350">
        <v>0</v>
      </c>
      <c r="BX350">
        <v>1373.7650000000001</v>
      </c>
      <c r="BY350">
        <v>-36.238196428571399</v>
      </c>
      <c r="BZ350">
        <v>1854.56892857143</v>
      </c>
      <c r="CA350">
        <v>1890.3764285714301</v>
      </c>
      <c r="CB350">
        <v>0.52309139285714301</v>
      </c>
      <c r="CC350">
        <v>1861.8989285714299</v>
      </c>
      <c r="CD350">
        <v>15.0643071428571</v>
      </c>
      <c r="CE350">
        <v>1.15300357142857</v>
      </c>
      <c r="CF350">
        <v>1.1143085714285701</v>
      </c>
      <c r="CG350">
        <v>9.0081825000000002</v>
      </c>
      <c r="CH350">
        <v>8.5034385714285694</v>
      </c>
      <c r="CI350">
        <v>1999.98357142857</v>
      </c>
      <c r="CJ350">
        <v>0.98000214285714304</v>
      </c>
      <c r="CK350">
        <v>1.9997985714285699E-2</v>
      </c>
      <c r="CL350">
        <v>0</v>
      </c>
      <c r="CM350">
        <v>2.6589499999999999</v>
      </c>
      <c r="CN350">
        <v>0</v>
      </c>
      <c r="CO350">
        <v>3871.2042857142901</v>
      </c>
      <c r="CP350">
        <v>16705.282142857101</v>
      </c>
      <c r="CQ350">
        <v>42.691499999999998</v>
      </c>
      <c r="CR350">
        <v>45.129428571428598</v>
      </c>
      <c r="CS350">
        <v>43.847999999999999</v>
      </c>
      <c r="CT350">
        <v>43.125</v>
      </c>
      <c r="CU350">
        <v>41.686999999999998</v>
      </c>
      <c r="CV350">
        <v>1959.98535714286</v>
      </c>
      <c r="CW350">
        <v>40</v>
      </c>
      <c r="CX350">
        <v>0</v>
      </c>
      <c r="CY350">
        <v>1651535823.7</v>
      </c>
      <c r="CZ350">
        <v>0</v>
      </c>
      <c r="DA350">
        <v>0</v>
      </c>
      <c r="DB350" t="s">
        <v>355</v>
      </c>
      <c r="DC350">
        <v>1656181403.5999999</v>
      </c>
      <c r="DD350">
        <v>1656181398.0999999</v>
      </c>
      <c r="DE350">
        <v>0</v>
      </c>
      <c r="DF350">
        <v>2.3420000000000001</v>
      </c>
      <c r="DG350">
        <v>0.193</v>
      </c>
      <c r="DH350">
        <v>3.7240000000000002</v>
      </c>
      <c r="DI350">
        <v>0.24399999999999999</v>
      </c>
      <c r="DJ350">
        <v>420</v>
      </c>
      <c r="DK350">
        <v>22</v>
      </c>
      <c r="DL350">
        <v>0.28000000000000003</v>
      </c>
      <c r="DM350">
        <v>0.02</v>
      </c>
      <c r="DN350">
        <v>-36.158115000000002</v>
      </c>
      <c r="DO350">
        <v>-1.52691557223259</v>
      </c>
      <c r="DP350">
        <v>0.22972532245053001</v>
      </c>
      <c r="DQ350">
        <v>0</v>
      </c>
      <c r="DR350">
        <v>0.52526632500000003</v>
      </c>
      <c r="DS350">
        <v>-4.67302176360231E-2</v>
      </c>
      <c r="DT350">
        <v>6.0732647249543701E-3</v>
      </c>
      <c r="DU350">
        <v>1</v>
      </c>
      <c r="DV350">
        <v>1</v>
      </c>
      <c r="DW350">
        <v>2</v>
      </c>
      <c r="DX350" t="s">
        <v>362</v>
      </c>
      <c r="DY350">
        <v>2.8733900000000001</v>
      </c>
      <c r="DZ350">
        <v>2.71652</v>
      </c>
      <c r="EA350">
        <v>0.201291</v>
      </c>
      <c r="EB350">
        <v>0.203065</v>
      </c>
      <c r="EC350">
        <v>6.3064099999999998E-2</v>
      </c>
      <c r="ED350">
        <v>6.0787899999999999E-2</v>
      </c>
      <c r="EE350">
        <v>22864.6</v>
      </c>
      <c r="EF350">
        <v>19556.099999999999</v>
      </c>
      <c r="EG350">
        <v>25623.3</v>
      </c>
      <c r="EH350">
        <v>23893.5</v>
      </c>
      <c r="EI350">
        <v>40979.199999999997</v>
      </c>
      <c r="EJ350">
        <v>37135.699999999997</v>
      </c>
      <c r="EK350">
        <v>46302.9</v>
      </c>
      <c r="EL350">
        <v>42602.9</v>
      </c>
      <c r="EM350">
        <v>1.80488</v>
      </c>
      <c r="EN350">
        <v>2.1966999999999999</v>
      </c>
      <c r="EO350">
        <v>4.1350699999999997E-2</v>
      </c>
      <c r="EP350">
        <v>0</v>
      </c>
      <c r="EQ350">
        <v>19.319299999999998</v>
      </c>
      <c r="ER350">
        <v>999.9</v>
      </c>
      <c r="ES350">
        <v>40.087000000000003</v>
      </c>
      <c r="ET350">
        <v>28.257999999999999</v>
      </c>
      <c r="EU350">
        <v>20.879100000000001</v>
      </c>
      <c r="EV350">
        <v>52.0974</v>
      </c>
      <c r="EW350">
        <v>36.041699999999999</v>
      </c>
      <c r="EX350">
        <v>2</v>
      </c>
      <c r="EY350">
        <v>-8.2339899999999994E-2</v>
      </c>
      <c r="EZ350">
        <v>4.4072399999999998</v>
      </c>
      <c r="FA350">
        <v>20.188700000000001</v>
      </c>
      <c r="FB350">
        <v>5.2330100000000002</v>
      </c>
      <c r="FC350">
        <v>11.992000000000001</v>
      </c>
      <c r="FD350">
        <v>4.9564000000000004</v>
      </c>
      <c r="FE350">
        <v>3.3035800000000002</v>
      </c>
      <c r="FF350">
        <v>316.89999999999998</v>
      </c>
      <c r="FG350">
        <v>9999</v>
      </c>
      <c r="FH350">
        <v>9999</v>
      </c>
      <c r="FI350">
        <v>4194.3</v>
      </c>
      <c r="FJ350">
        <v>1.86829</v>
      </c>
      <c r="FK350">
        <v>1.8638600000000001</v>
      </c>
      <c r="FL350">
        <v>1.8715299999999999</v>
      </c>
      <c r="FM350">
        <v>1.8623400000000001</v>
      </c>
      <c r="FN350">
        <v>1.8618699999999999</v>
      </c>
      <c r="FO350">
        <v>1.86829</v>
      </c>
      <c r="FP350">
        <v>1.85843</v>
      </c>
      <c r="FQ350">
        <v>1.8649199999999999</v>
      </c>
      <c r="FR350">
        <v>5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0.26</v>
      </c>
      <c r="GF350">
        <v>-0.17610000000000001</v>
      </c>
      <c r="GG350">
        <v>-0.25096208036330597</v>
      </c>
      <c r="GH350">
        <v>1.40043110155519E-5</v>
      </c>
      <c r="GI350">
        <v>-8.9464880026576905E-7</v>
      </c>
      <c r="GJ350">
        <v>5.5918935111048905E-10</v>
      </c>
      <c r="GK350">
        <v>-0.17968596506812801</v>
      </c>
      <c r="GL350">
        <v>-4.5276668719836703E-2</v>
      </c>
      <c r="GM350">
        <v>3.5990739600394498E-3</v>
      </c>
      <c r="GN350">
        <v>-4.5187851206301597E-5</v>
      </c>
      <c r="GO350">
        <v>3</v>
      </c>
      <c r="GP350">
        <v>2215</v>
      </c>
      <c r="GQ350">
        <v>2</v>
      </c>
      <c r="GR350">
        <v>17</v>
      </c>
      <c r="GS350">
        <v>15711.7</v>
      </c>
      <c r="GT350">
        <v>15711.8</v>
      </c>
      <c r="GU350">
        <v>4.1943400000000004</v>
      </c>
      <c r="GV350">
        <v>2.2277800000000001</v>
      </c>
      <c r="GW350">
        <v>1.9982899999999999</v>
      </c>
      <c r="GX350">
        <v>2.7075200000000001</v>
      </c>
      <c r="GY350">
        <v>2.0935100000000002</v>
      </c>
      <c r="GZ350">
        <v>2.3315399999999999</v>
      </c>
      <c r="HA350">
        <v>32.864699999999999</v>
      </c>
      <c r="HB350">
        <v>15.1477</v>
      </c>
      <c r="HC350">
        <v>18</v>
      </c>
      <c r="HD350">
        <v>424.36099999999999</v>
      </c>
      <c r="HE350">
        <v>686.99800000000005</v>
      </c>
      <c r="HF350">
        <v>15.7082</v>
      </c>
      <c r="HG350">
        <v>25.986799999999999</v>
      </c>
      <c r="HH350">
        <v>30.001000000000001</v>
      </c>
      <c r="HI350">
        <v>25.777100000000001</v>
      </c>
      <c r="HJ350">
        <v>25.768000000000001</v>
      </c>
      <c r="HK350">
        <v>84.094800000000006</v>
      </c>
      <c r="HL350">
        <v>35.960599999999999</v>
      </c>
      <c r="HM350">
        <v>12.726699999999999</v>
      </c>
      <c r="HN350">
        <v>15.686</v>
      </c>
      <c r="HO350">
        <v>1906.65</v>
      </c>
      <c r="HP350">
        <v>15.1043</v>
      </c>
      <c r="HQ350">
        <v>98.012600000000006</v>
      </c>
      <c r="HR350">
        <v>100.179</v>
      </c>
    </row>
    <row r="351" spans="1:226" x14ac:dyDescent="0.2">
      <c r="A351">
        <v>335</v>
      </c>
      <c r="B351">
        <v>1657124111.5</v>
      </c>
      <c r="C351">
        <v>4231</v>
      </c>
      <c r="D351" t="s">
        <v>1028</v>
      </c>
      <c r="E351" t="s">
        <v>1029</v>
      </c>
      <c r="F351">
        <v>5</v>
      </c>
      <c r="G351" t="s">
        <v>1959</v>
      </c>
      <c r="H351" t="s">
        <v>353</v>
      </c>
      <c r="I351">
        <v>1657124104</v>
      </c>
      <c r="J351">
        <f t="shared" si="170"/>
        <v>3.0136133843477681E-3</v>
      </c>
      <c r="K351">
        <f t="shared" si="171"/>
        <v>3.0136133843477682</v>
      </c>
      <c r="L351">
        <f t="shared" si="172"/>
        <v>73.204192862987767</v>
      </c>
      <c r="M351">
        <f t="shared" si="173"/>
        <v>1843.3433333333301</v>
      </c>
      <c r="N351">
        <f t="shared" si="174"/>
        <v>1164.7836520419785</v>
      </c>
      <c r="O351">
        <f t="shared" si="175"/>
        <v>86.275969476026674</v>
      </c>
      <c r="P351">
        <f t="shared" si="176"/>
        <v>136.53714394230872</v>
      </c>
      <c r="Q351">
        <f t="shared" si="177"/>
        <v>0.18759437765581219</v>
      </c>
      <c r="R351">
        <f t="shared" si="178"/>
        <v>3.8006141012187262</v>
      </c>
      <c r="S351">
        <f t="shared" si="179"/>
        <v>0.18259798857263781</v>
      </c>
      <c r="T351">
        <f t="shared" si="180"/>
        <v>0.11456156455909797</v>
      </c>
      <c r="U351">
        <f t="shared" si="181"/>
        <v>321.51724047555956</v>
      </c>
      <c r="V351">
        <f t="shared" si="182"/>
        <v>20.636475379339014</v>
      </c>
      <c r="W351">
        <f t="shared" si="183"/>
        <v>20.009777777777799</v>
      </c>
      <c r="X351">
        <f t="shared" si="184"/>
        <v>2.3480343309527174</v>
      </c>
      <c r="Y351">
        <f t="shared" si="185"/>
        <v>49.928290930470652</v>
      </c>
      <c r="Z351">
        <f t="shared" si="186"/>
        <v>1.1544730368455671</v>
      </c>
      <c r="AA351">
        <f t="shared" si="187"/>
        <v>2.3122622772192782</v>
      </c>
      <c r="AB351">
        <f t="shared" si="188"/>
        <v>1.1935612941071503</v>
      </c>
      <c r="AC351">
        <f t="shared" si="189"/>
        <v>-132.90035024973656</v>
      </c>
      <c r="AD351">
        <f t="shared" si="190"/>
        <v>-50.752650945048053</v>
      </c>
      <c r="AE351">
        <f t="shared" si="191"/>
        <v>-2.6817097258956966</v>
      </c>
      <c r="AF351">
        <f t="shared" si="192"/>
        <v>135.18252955487924</v>
      </c>
      <c r="AG351">
        <f t="shared" si="193"/>
        <v>203.12826588969236</v>
      </c>
      <c r="AH351">
        <f t="shared" si="194"/>
        <v>3.0490701592511851</v>
      </c>
      <c r="AI351">
        <f t="shared" si="195"/>
        <v>73.204192862987767</v>
      </c>
      <c r="AJ351">
        <v>1922.8829922279001</v>
      </c>
      <c r="AK351">
        <v>1896.2370909090901</v>
      </c>
      <c r="AL351">
        <v>3.37545195334895</v>
      </c>
      <c r="AM351">
        <v>66.878724272265899</v>
      </c>
      <c r="AN351">
        <f t="shared" si="196"/>
        <v>3.0136133843477682</v>
      </c>
      <c r="AO351">
        <v>15.0588782593567</v>
      </c>
      <c r="AP351">
        <v>15.5753328671329</v>
      </c>
      <c r="AQ351">
        <v>-5.4028929476805003E-5</v>
      </c>
      <c r="AR351">
        <v>78.976408190119201</v>
      </c>
      <c r="AS351">
        <v>21</v>
      </c>
      <c r="AT351">
        <v>4</v>
      </c>
      <c r="AU351">
        <f t="shared" si="197"/>
        <v>1</v>
      </c>
      <c r="AV351">
        <f t="shared" si="198"/>
        <v>0</v>
      </c>
      <c r="AW351">
        <f t="shared" si="199"/>
        <v>40104.456918790413</v>
      </c>
      <c r="AX351">
        <f t="shared" si="200"/>
        <v>2000.0077777777799</v>
      </c>
      <c r="AY351">
        <f t="shared" si="201"/>
        <v>1681.2065328888925</v>
      </c>
      <c r="AZ351">
        <f t="shared" si="202"/>
        <v>0.84059999744445535</v>
      </c>
      <c r="BA351">
        <f t="shared" si="203"/>
        <v>0.16075799506779878</v>
      </c>
      <c r="BB351">
        <v>0.87</v>
      </c>
      <c r="BC351">
        <v>0.5</v>
      </c>
      <c r="BD351" t="s">
        <v>354</v>
      </c>
      <c r="BE351">
        <v>2</v>
      </c>
      <c r="BF351" t="b">
        <v>1</v>
      </c>
      <c r="BG351">
        <v>1657124104</v>
      </c>
      <c r="BH351">
        <v>1843.3433333333301</v>
      </c>
      <c r="BI351">
        <v>1879.66518518519</v>
      </c>
      <c r="BJ351">
        <v>15.586162962963</v>
      </c>
      <c r="BK351">
        <v>15.0639</v>
      </c>
      <c r="BL351">
        <v>1843.1044444444401</v>
      </c>
      <c r="BM351">
        <v>15.7622814814815</v>
      </c>
      <c r="BN351">
        <v>500.00592592592602</v>
      </c>
      <c r="BO351">
        <v>73.970340740740795</v>
      </c>
      <c r="BP351">
        <v>0.10004076296296301</v>
      </c>
      <c r="BQ351">
        <v>19.762081481481498</v>
      </c>
      <c r="BR351">
        <v>20.009777777777799</v>
      </c>
      <c r="BS351">
        <v>999.9</v>
      </c>
      <c r="BT351">
        <v>0</v>
      </c>
      <c r="BU351">
        <v>0</v>
      </c>
      <c r="BV351">
        <v>10006.253333333299</v>
      </c>
      <c r="BW351">
        <v>0</v>
      </c>
      <c r="BX351">
        <v>1374.26814814815</v>
      </c>
      <c r="BY351">
        <v>-36.322744444444403</v>
      </c>
      <c r="BZ351">
        <v>1872.52925925926</v>
      </c>
      <c r="CA351">
        <v>1908.4137037037001</v>
      </c>
      <c r="CB351">
        <v>0.52226003703703705</v>
      </c>
      <c r="CC351">
        <v>1879.66518518519</v>
      </c>
      <c r="CD351">
        <v>15.0639</v>
      </c>
      <c r="CE351">
        <v>1.1529144444444399</v>
      </c>
      <c r="CF351">
        <v>1.1142811111111099</v>
      </c>
      <c r="CG351">
        <v>9.0070392592592601</v>
      </c>
      <c r="CH351">
        <v>8.5030744444444402</v>
      </c>
      <c r="CI351">
        <v>2000.0077777777799</v>
      </c>
      <c r="CJ351">
        <v>0.98000244444444495</v>
      </c>
      <c r="CK351">
        <v>1.9997674074074101E-2</v>
      </c>
      <c r="CL351">
        <v>0</v>
      </c>
      <c r="CM351">
        <v>2.5816703703703698</v>
      </c>
      <c r="CN351">
        <v>0</v>
      </c>
      <c r="CO351">
        <v>3866.9622222222201</v>
      </c>
      <c r="CP351">
        <v>16705.4777777778</v>
      </c>
      <c r="CQ351">
        <v>42.691666666666599</v>
      </c>
      <c r="CR351">
        <v>45.131888888888902</v>
      </c>
      <c r="CS351">
        <v>43.860999999999997</v>
      </c>
      <c r="CT351">
        <v>43.125</v>
      </c>
      <c r="CU351">
        <v>41.686999999999998</v>
      </c>
      <c r="CV351">
        <v>1960.0085185185201</v>
      </c>
      <c r="CW351">
        <v>40</v>
      </c>
      <c r="CX351">
        <v>0</v>
      </c>
      <c r="CY351">
        <v>1651535828.5</v>
      </c>
      <c r="CZ351">
        <v>0</v>
      </c>
      <c r="DA351">
        <v>0</v>
      </c>
      <c r="DB351" t="s">
        <v>355</v>
      </c>
      <c r="DC351">
        <v>1656181403.5999999</v>
      </c>
      <c r="DD351">
        <v>1656181398.0999999</v>
      </c>
      <c r="DE351">
        <v>0</v>
      </c>
      <c r="DF351">
        <v>2.3420000000000001</v>
      </c>
      <c r="DG351">
        <v>0.193</v>
      </c>
      <c r="DH351">
        <v>3.7240000000000002</v>
      </c>
      <c r="DI351">
        <v>0.24399999999999999</v>
      </c>
      <c r="DJ351">
        <v>420</v>
      </c>
      <c r="DK351">
        <v>22</v>
      </c>
      <c r="DL351">
        <v>0.28000000000000003</v>
      </c>
      <c r="DM351">
        <v>0.02</v>
      </c>
      <c r="DN351">
        <v>-36.253687804877998</v>
      </c>
      <c r="DO351">
        <v>-2.0061365853658302</v>
      </c>
      <c r="DP351">
        <v>0.28185535660405803</v>
      </c>
      <c r="DQ351">
        <v>0</v>
      </c>
      <c r="DR351">
        <v>0.52345558536585401</v>
      </c>
      <c r="DS351">
        <v>-1.0205853658537E-2</v>
      </c>
      <c r="DT351">
        <v>2.4839843581418099E-3</v>
      </c>
      <c r="DU351">
        <v>1</v>
      </c>
      <c r="DV351">
        <v>1</v>
      </c>
      <c r="DW351">
        <v>2</v>
      </c>
      <c r="DX351" t="s">
        <v>362</v>
      </c>
      <c r="DY351">
        <v>2.8733300000000002</v>
      </c>
      <c r="DZ351">
        <v>2.7164000000000001</v>
      </c>
      <c r="EA351">
        <v>0.20232700000000001</v>
      </c>
      <c r="EB351">
        <v>0.20403199999999999</v>
      </c>
      <c r="EC351">
        <v>6.3029100000000005E-2</v>
      </c>
      <c r="ED351">
        <v>6.0765100000000002E-2</v>
      </c>
      <c r="EE351">
        <v>22834.400000000001</v>
      </c>
      <c r="EF351">
        <v>19532</v>
      </c>
      <c r="EG351">
        <v>25622.6</v>
      </c>
      <c r="EH351">
        <v>23893.1</v>
      </c>
      <c r="EI351">
        <v>40980</v>
      </c>
      <c r="EJ351">
        <v>37136.199999999997</v>
      </c>
      <c r="EK351">
        <v>46302.1</v>
      </c>
      <c r="EL351">
        <v>42602.5</v>
      </c>
      <c r="EM351">
        <v>1.8041799999999999</v>
      </c>
      <c r="EN351">
        <v>2.19665</v>
      </c>
      <c r="EO351">
        <v>4.12837E-2</v>
      </c>
      <c r="EP351">
        <v>0</v>
      </c>
      <c r="EQ351">
        <v>19.310199999999998</v>
      </c>
      <c r="ER351">
        <v>999.9</v>
      </c>
      <c r="ES351">
        <v>40.087000000000003</v>
      </c>
      <c r="ET351">
        <v>28.257999999999999</v>
      </c>
      <c r="EU351">
        <v>20.877199999999998</v>
      </c>
      <c r="EV351">
        <v>52.287399999999998</v>
      </c>
      <c r="EW351">
        <v>35.897399999999998</v>
      </c>
      <c r="EX351">
        <v>2</v>
      </c>
      <c r="EY351">
        <v>-0.14638200000000001</v>
      </c>
      <c r="EZ351">
        <v>4.4270800000000001</v>
      </c>
      <c r="FA351">
        <v>20.189699999999998</v>
      </c>
      <c r="FB351">
        <v>5.2337600000000002</v>
      </c>
      <c r="FC351">
        <v>11.992000000000001</v>
      </c>
      <c r="FD351">
        <v>4.95695</v>
      </c>
      <c r="FE351">
        <v>3.3039999999999998</v>
      </c>
      <c r="FF351">
        <v>316.89999999999998</v>
      </c>
      <c r="FG351">
        <v>9999</v>
      </c>
      <c r="FH351">
        <v>9999</v>
      </c>
      <c r="FI351">
        <v>4194.3</v>
      </c>
      <c r="FJ351">
        <v>1.86829</v>
      </c>
      <c r="FK351">
        <v>1.8638999999999999</v>
      </c>
      <c r="FL351">
        <v>1.8715599999999999</v>
      </c>
      <c r="FM351">
        <v>1.8623400000000001</v>
      </c>
      <c r="FN351">
        <v>1.8618699999999999</v>
      </c>
      <c r="FO351">
        <v>1.86829</v>
      </c>
      <c r="FP351">
        <v>1.85843</v>
      </c>
      <c r="FQ351">
        <v>1.8649199999999999</v>
      </c>
      <c r="FR351">
        <v>5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0.3</v>
      </c>
      <c r="GF351">
        <v>-0.17649999999999999</v>
      </c>
      <c r="GG351">
        <v>-0.25096208036330597</v>
      </c>
      <c r="GH351">
        <v>1.40043110155519E-5</v>
      </c>
      <c r="GI351">
        <v>-8.9464880026576905E-7</v>
      </c>
      <c r="GJ351">
        <v>5.5918935111048905E-10</v>
      </c>
      <c r="GK351">
        <v>-0.17968596506812801</v>
      </c>
      <c r="GL351">
        <v>-4.5276668719836703E-2</v>
      </c>
      <c r="GM351">
        <v>3.5990739600394498E-3</v>
      </c>
      <c r="GN351">
        <v>-4.5187851206301597E-5</v>
      </c>
      <c r="GO351">
        <v>3</v>
      </c>
      <c r="GP351">
        <v>2215</v>
      </c>
      <c r="GQ351">
        <v>2</v>
      </c>
      <c r="GR351">
        <v>17</v>
      </c>
      <c r="GS351">
        <v>15711.8</v>
      </c>
      <c r="GT351">
        <v>15711.9</v>
      </c>
      <c r="GU351">
        <v>4.2297399999999996</v>
      </c>
      <c r="GV351">
        <v>1.94946</v>
      </c>
      <c r="GW351">
        <v>1.9982899999999999</v>
      </c>
      <c r="GX351">
        <v>2.7075200000000001</v>
      </c>
      <c r="GY351">
        <v>2.0935100000000002</v>
      </c>
      <c r="GZ351">
        <v>2.32666</v>
      </c>
      <c r="HA351">
        <v>32.886899999999997</v>
      </c>
      <c r="HB351">
        <v>15.156499999999999</v>
      </c>
      <c r="HC351">
        <v>18</v>
      </c>
      <c r="HD351">
        <v>424.03800000000001</v>
      </c>
      <c r="HE351">
        <v>687.06799999999998</v>
      </c>
      <c r="HF351">
        <v>15.6831</v>
      </c>
      <c r="HG351">
        <v>25.9939</v>
      </c>
      <c r="HH351">
        <v>30.000800000000002</v>
      </c>
      <c r="HI351">
        <v>25.786300000000001</v>
      </c>
      <c r="HJ351">
        <v>25.776700000000002</v>
      </c>
      <c r="HK351">
        <v>84.594499999999996</v>
      </c>
      <c r="HL351">
        <v>35.960599999999999</v>
      </c>
      <c r="HM351">
        <v>12.726699999999999</v>
      </c>
      <c r="HN351">
        <v>15.6806</v>
      </c>
      <c r="HO351">
        <v>1920.22</v>
      </c>
      <c r="HP351">
        <v>15.119199999999999</v>
      </c>
      <c r="HQ351">
        <v>98.0107</v>
      </c>
      <c r="HR351">
        <v>100.17700000000001</v>
      </c>
    </row>
    <row r="352" spans="1:226" x14ac:dyDescent="0.2">
      <c r="A352">
        <v>336</v>
      </c>
      <c r="B352">
        <v>1657124116.5</v>
      </c>
      <c r="C352">
        <v>4236</v>
      </c>
      <c r="D352" t="s">
        <v>1030</v>
      </c>
      <c r="E352" t="s">
        <v>1031</v>
      </c>
      <c r="F352">
        <v>5</v>
      </c>
      <c r="G352" t="s">
        <v>1960</v>
      </c>
      <c r="H352" t="s">
        <v>353</v>
      </c>
      <c r="I352">
        <v>1657124108.7142899</v>
      </c>
      <c r="J352">
        <f t="shared" si="170"/>
        <v>3.0001359714211923E-3</v>
      </c>
      <c r="K352">
        <f t="shared" si="171"/>
        <v>3.0001359714211921</v>
      </c>
      <c r="L352">
        <f t="shared" si="172"/>
        <v>75.299594730231902</v>
      </c>
      <c r="M352">
        <f t="shared" si="173"/>
        <v>1858.96</v>
      </c>
      <c r="N352">
        <f t="shared" si="174"/>
        <v>1159.0284566848572</v>
      </c>
      <c r="O352">
        <f t="shared" si="175"/>
        <v>85.85034460087212</v>
      </c>
      <c r="P352">
        <f t="shared" si="176"/>
        <v>137.69494241385206</v>
      </c>
      <c r="Q352">
        <f t="shared" si="177"/>
        <v>0.18673440420682347</v>
      </c>
      <c r="R352">
        <f t="shared" si="178"/>
        <v>3.8021875244305683</v>
      </c>
      <c r="S352">
        <f t="shared" si="179"/>
        <v>0.18178505862109975</v>
      </c>
      <c r="T352">
        <f t="shared" si="180"/>
        <v>0.11404941434309254</v>
      </c>
      <c r="U352">
        <f t="shared" si="181"/>
        <v>321.51816599999972</v>
      </c>
      <c r="V352">
        <f t="shared" si="182"/>
        <v>20.635478103810215</v>
      </c>
      <c r="W352">
        <f t="shared" si="183"/>
        <v>20.006932142857099</v>
      </c>
      <c r="X352">
        <f t="shared" si="184"/>
        <v>2.3476206295049487</v>
      </c>
      <c r="Y352">
        <f t="shared" si="185"/>
        <v>49.921313853608304</v>
      </c>
      <c r="Z352">
        <f t="shared" si="186"/>
        <v>1.1540672753027232</v>
      </c>
      <c r="AA352">
        <f t="shared" si="187"/>
        <v>2.3117726402132894</v>
      </c>
      <c r="AB352">
        <f t="shared" si="188"/>
        <v>1.1935533542022254</v>
      </c>
      <c r="AC352">
        <f t="shared" si="189"/>
        <v>-132.30599633967458</v>
      </c>
      <c r="AD352">
        <f t="shared" si="190"/>
        <v>-50.890090606275031</v>
      </c>
      <c r="AE352">
        <f t="shared" si="191"/>
        <v>-2.6877729622948614</v>
      </c>
      <c r="AF352">
        <f t="shared" si="192"/>
        <v>135.63430609175526</v>
      </c>
      <c r="AG352">
        <f t="shared" si="193"/>
        <v>202.7241851871444</v>
      </c>
      <c r="AH352">
        <f t="shared" si="194"/>
        <v>3.0338554391327857</v>
      </c>
      <c r="AI352">
        <f t="shared" si="195"/>
        <v>75.299594730231902</v>
      </c>
      <c r="AJ352">
        <v>1939.2423077451599</v>
      </c>
      <c r="AK352">
        <v>1912.6283030303</v>
      </c>
      <c r="AL352">
        <v>3.2762856568499101</v>
      </c>
      <c r="AM352">
        <v>66.878724272265899</v>
      </c>
      <c r="AN352">
        <f t="shared" si="196"/>
        <v>3.0001359714211921</v>
      </c>
      <c r="AO352">
        <v>15.0551482157476</v>
      </c>
      <c r="AP352">
        <v>15.569165034965</v>
      </c>
      <c r="AQ352">
        <v>-2.4025818680036199E-5</v>
      </c>
      <c r="AR352">
        <v>78.976408190119201</v>
      </c>
      <c r="AS352">
        <v>21</v>
      </c>
      <c r="AT352">
        <v>4</v>
      </c>
      <c r="AU352">
        <f t="shared" si="197"/>
        <v>1</v>
      </c>
      <c r="AV352">
        <f t="shared" si="198"/>
        <v>0</v>
      </c>
      <c r="AW352">
        <f t="shared" si="199"/>
        <v>40125.838413880621</v>
      </c>
      <c r="AX352">
        <f t="shared" si="200"/>
        <v>2000.01357142857</v>
      </c>
      <c r="AY352">
        <f t="shared" si="201"/>
        <v>1681.2113999999985</v>
      </c>
      <c r="AZ352">
        <f t="shared" si="202"/>
        <v>0.84059999592859891</v>
      </c>
      <c r="BA352">
        <f t="shared" si="203"/>
        <v>0.16075799214219616</v>
      </c>
      <c r="BB352">
        <v>0.87</v>
      </c>
      <c r="BC352">
        <v>0.5</v>
      </c>
      <c r="BD352" t="s">
        <v>354</v>
      </c>
      <c r="BE352">
        <v>2</v>
      </c>
      <c r="BF352" t="b">
        <v>1</v>
      </c>
      <c r="BG352">
        <v>1657124108.7142899</v>
      </c>
      <c r="BH352">
        <v>1858.96</v>
      </c>
      <c r="BI352">
        <v>1895.21571428571</v>
      </c>
      <c r="BJ352">
        <v>15.580564285714299</v>
      </c>
      <c r="BK352">
        <v>15.0608928571429</v>
      </c>
      <c r="BL352">
        <v>1858.68285714286</v>
      </c>
      <c r="BM352">
        <v>15.756875000000001</v>
      </c>
      <c r="BN352">
        <v>499.99478571428602</v>
      </c>
      <c r="BO352">
        <v>73.970978571428603</v>
      </c>
      <c r="BP352">
        <v>9.9976378571428604E-2</v>
      </c>
      <c r="BQ352">
        <v>19.7586678571429</v>
      </c>
      <c r="BR352">
        <v>20.006932142857099</v>
      </c>
      <c r="BS352">
        <v>999.9</v>
      </c>
      <c r="BT352">
        <v>0</v>
      </c>
      <c r="BU352">
        <v>0</v>
      </c>
      <c r="BV352">
        <v>10011.605</v>
      </c>
      <c r="BW352">
        <v>0</v>
      </c>
      <c r="BX352">
        <v>1374.8210714285699</v>
      </c>
      <c r="BY352">
        <v>-36.256721428571403</v>
      </c>
      <c r="BZ352">
        <v>1888.3807142857099</v>
      </c>
      <c r="CA352">
        <v>1924.1960714285699</v>
      </c>
      <c r="CB352">
        <v>0.51967117857142897</v>
      </c>
      <c r="CC352">
        <v>1895.21571428571</v>
      </c>
      <c r="CD352">
        <v>15.0608928571429</v>
      </c>
      <c r="CE352">
        <v>1.1525089285714301</v>
      </c>
      <c r="CF352">
        <v>1.11406892857143</v>
      </c>
      <c r="CG352">
        <v>9.0018410714285704</v>
      </c>
      <c r="CH352">
        <v>8.5002503571428605</v>
      </c>
      <c r="CI352">
        <v>2000.01357142857</v>
      </c>
      <c r="CJ352">
        <v>0.98000235714285699</v>
      </c>
      <c r="CK352">
        <v>1.9997764285714301E-2</v>
      </c>
      <c r="CL352">
        <v>0</v>
      </c>
      <c r="CM352">
        <v>2.5574499999999998</v>
      </c>
      <c r="CN352">
        <v>0</v>
      </c>
      <c r="CO352">
        <v>3863.4282142857101</v>
      </c>
      <c r="CP352">
        <v>16705.525000000001</v>
      </c>
      <c r="CQ352">
        <v>42.691499999999998</v>
      </c>
      <c r="CR352">
        <v>45.151571428571401</v>
      </c>
      <c r="CS352">
        <v>43.861499999999999</v>
      </c>
      <c r="CT352">
        <v>43.125</v>
      </c>
      <c r="CU352">
        <v>41.693750000000001</v>
      </c>
      <c r="CV352">
        <v>1960.01357142857</v>
      </c>
      <c r="CW352">
        <v>40</v>
      </c>
      <c r="CX352">
        <v>0</v>
      </c>
      <c r="CY352">
        <v>1651535833.3</v>
      </c>
      <c r="CZ352">
        <v>0</v>
      </c>
      <c r="DA352">
        <v>0</v>
      </c>
      <c r="DB352" t="s">
        <v>355</v>
      </c>
      <c r="DC352">
        <v>1656181403.5999999</v>
      </c>
      <c r="DD352">
        <v>1656181398.0999999</v>
      </c>
      <c r="DE352">
        <v>0</v>
      </c>
      <c r="DF352">
        <v>2.3420000000000001</v>
      </c>
      <c r="DG352">
        <v>0.193</v>
      </c>
      <c r="DH352">
        <v>3.7240000000000002</v>
      </c>
      <c r="DI352">
        <v>0.24399999999999999</v>
      </c>
      <c r="DJ352">
        <v>420</v>
      </c>
      <c r="DK352">
        <v>22</v>
      </c>
      <c r="DL352">
        <v>0.28000000000000003</v>
      </c>
      <c r="DM352">
        <v>0.02</v>
      </c>
      <c r="DN352">
        <v>-36.284863414634103</v>
      </c>
      <c r="DO352">
        <v>0.31795609756092402</v>
      </c>
      <c r="DP352">
        <v>0.24695765980159801</v>
      </c>
      <c r="DQ352">
        <v>0</v>
      </c>
      <c r="DR352">
        <v>0.52160041463414597</v>
      </c>
      <c r="DS352">
        <v>-2.29108432055748E-2</v>
      </c>
      <c r="DT352">
        <v>3.4461529839886801E-3</v>
      </c>
      <c r="DU352">
        <v>1</v>
      </c>
      <c r="DV352">
        <v>1</v>
      </c>
      <c r="DW352">
        <v>2</v>
      </c>
      <c r="DX352" t="s">
        <v>362</v>
      </c>
      <c r="DY352">
        <v>2.8732099999999998</v>
      </c>
      <c r="DZ352">
        <v>2.7167500000000002</v>
      </c>
      <c r="EA352">
        <v>0.20333000000000001</v>
      </c>
      <c r="EB352">
        <v>0.20497000000000001</v>
      </c>
      <c r="EC352">
        <v>6.3008300000000003E-2</v>
      </c>
      <c r="ED352">
        <v>6.07754E-2</v>
      </c>
      <c r="EE352">
        <v>22804.9</v>
      </c>
      <c r="EF352">
        <v>19508.8</v>
      </c>
      <c r="EG352">
        <v>25621.8</v>
      </c>
      <c r="EH352">
        <v>23892.9</v>
      </c>
      <c r="EI352">
        <v>40980.199999999997</v>
      </c>
      <c r="EJ352">
        <v>37135.5</v>
      </c>
      <c r="EK352">
        <v>46301.3</v>
      </c>
      <c r="EL352">
        <v>42602.1</v>
      </c>
      <c r="EM352">
        <v>1.80348</v>
      </c>
      <c r="EN352">
        <v>2.1966999999999999</v>
      </c>
      <c r="EO352">
        <v>4.2751400000000002E-2</v>
      </c>
      <c r="EP352">
        <v>0</v>
      </c>
      <c r="EQ352">
        <v>19.299399999999999</v>
      </c>
      <c r="ER352">
        <v>999.9</v>
      </c>
      <c r="ES352">
        <v>40.061999999999998</v>
      </c>
      <c r="ET352">
        <v>28.268000000000001</v>
      </c>
      <c r="EU352">
        <v>20.8748</v>
      </c>
      <c r="EV352">
        <v>52.357399999999998</v>
      </c>
      <c r="EW352">
        <v>36.005600000000001</v>
      </c>
      <c r="EX352">
        <v>2</v>
      </c>
      <c r="EY352">
        <v>-0.14600099999999999</v>
      </c>
      <c r="EZ352">
        <v>4.3510600000000004</v>
      </c>
      <c r="FA352">
        <v>20.191800000000001</v>
      </c>
      <c r="FB352">
        <v>5.2328599999999996</v>
      </c>
      <c r="FC352">
        <v>11.992000000000001</v>
      </c>
      <c r="FD352">
        <v>4.9567500000000004</v>
      </c>
      <c r="FE352">
        <v>3.3039299999999998</v>
      </c>
      <c r="FF352">
        <v>316.89999999999998</v>
      </c>
      <c r="FG352">
        <v>9999</v>
      </c>
      <c r="FH352">
        <v>9999</v>
      </c>
      <c r="FI352">
        <v>4194.5</v>
      </c>
      <c r="FJ352">
        <v>1.8682799999999999</v>
      </c>
      <c r="FK352">
        <v>1.8638699999999999</v>
      </c>
      <c r="FL352">
        <v>1.8715299999999999</v>
      </c>
      <c r="FM352">
        <v>1.8623400000000001</v>
      </c>
      <c r="FN352">
        <v>1.8618699999999999</v>
      </c>
      <c r="FO352">
        <v>1.86829</v>
      </c>
      <c r="FP352">
        <v>1.85842</v>
      </c>
      <c r="FQ352">
        <v>1.8649100000000001</v>
      </c>
      <c r="FR352">
        <v>5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0.34</v>
      </c>
      <c r="GF352">
        <v>-0.17680000000000001</v>
      </c>
      <c r="GG352">
        <v>-0.25096208036330597</v>
      </c>
      <c r="GH352">
        <v>1.40043110155519E-5</v>
      </c>
      <c r="GI352">
        <v>-8.9464880026576905E-7</v>
      </c>
      <c r="GJ352">
        <v>5.5918935111048905E-10</v>
      </c>
      <c r="GK352">
        <v>-0.17968596506812801</v>
      </c>
      <c r="GL352">
        <v>-4.5276668719836703E-2</v>
      </c>
      <c r="GM352">
        <v>3.5990739600394498E-3</v>
      </c>
      <c r="GN352">
        <v>-4.5187851206301597E-5</v>
      </c>
      <c r="GO352">
        <v>3</v>
      </c>
      <c r="GP352">
        <v>2215</v>
      </c>
      <c r="GQ352">
        <v>2</v>
      </c>
      <c r="GR352">
        <v>17</v>
      </c>
      <c r="GS352">
        <v>15711.9</v>
      </c>
      <c r="GT352">
        <v>15712</v>
      </c>
      <c r="GU352">
        <v>4.2480500000000001</v>
      </c>
      <c r="GV352">
        <v>0</v>
      </c>
      <c r="GW352">
        <v>1.9982899999999999</v>
      </c>
      <c r="GX352">
        <v>2.7087400000000001</v>
      </c>
      <c r="GY352">
        <v>2.0935100000000002</v>
      </c>
      <c r="GZ352">
        <v>2.3779300000000001</v>
      </c>
      <c r="HA352">
        <v>32.886899999999997</v>
      </c>
      <c r="HB352">
        <v>15.1652</v>
      </c>
      <c r="HC352">
        <v>18</v>
      </c>
      <c r="HD352">
        <v>423.71199999999999</v>
      </c>
      <c r="HE352">
        <v>687.21500000000003</v>
      </c>
      <c r="HF352">
        <v>15.675800000000001</v>
      </c>
      <c r="HG352">
        <v>26.0016</v>
      </c>
      <c r="HH352">
        <v>30.000599999999999</v>
      </c>
      <c r="HI352">
        <v>25.794899999999998</v>
      </c>
      <c r="HJ352">
        <v>25.784800000000001</v>
      </c>
      <c r="HK352">
        <v>85.179900000000004</v>
      </c>
      <c r="HL352">
        <v>35.960599999999999</v>
      </c>
      <c r="HM352">
        <v>12.726699999999999</v>
      </c>
      <c r="HN352">
        <v>15.691599999999999</v>
      </c>
      <c r="HO352">
        <v>1941.51</v>
      </c>
      <c r="HP352">
        <v>15.1343</v>
      </c>
      <c r="HQ352">
        <v>98.008399999999995</v>
      </c>
      <c r="HR352">
        <v>100.17700000000001</v>
      </c>
    </row>
    <row r="353" spans="1:226" x14ac:dyDescent="0.2">
      <c r="A353">
        <v>337</v>
      </c>
      <c r="B353">
        <v>1657124121.5</v>
      </c>
      <c r="C353">
        <v>4241</v>
      </c>
      <c r="D353" t="s">
        <v>1032</v>
      </c>
      <c r="E353" t="s">
        <v>1033</v>
      </c>
      <c r="F353">
        <v>5</v>
      </c>
      <c r="G353" t="s">
        <v>1961</v>
      </c>
      <c r="H353" t="s">
        <v>353</v>
      </c>
      <c r="I353">
        <v>1657124114</v>
      </c>
      <c r="J353">
        <f t="shared" si="170"/>
        <v>2.9493648251586336E-3</v>
      </c>
      <c r="K353">
        <f t="shared" si="171"/>
        <v>2.9493648251586335</v>
      </c>
      <c r="L353">
        <f t="shared" si="172"/>
        <v>73.335842752003259</v>
      </c>
      <c r="M353">
        <f t="shared" si="173"/>
        <v>1876.2659259259301</v>
      </c>
      <c r="N353">
        <f t="shared" si="174"/>
        <v>1181.8656934191206</v>
      </c>
      <c r="O353">
        <f t="shared" si="175"/>
        <v>87.54198974556644</v>
      </c>
      <c r="P353">
        <f t="shared" si="176"/>
        <v>138.97691874969706</v>
      </c>
      <c r="Q353">
        <f t="shared" si="177"/>
        <v>0.18347782281045241</v>
      </c>
      <c r="R353">
        <f t="shared" si="178"/>
        <v>3.8020616128180094</v>
      </c>
      <c r="S353">
        <f t="shared" si="179"/>
        <v>0.17869706785005832</v>
      </c>
      <c r="T353">
        <f t="shared" si="180"/>
        <v>0.11210482373454671</v>
      </c>
      <c r="U353">
        <f t="shared" si="181"/>
        <v>321.51818711111048</v>
      </c>
      <c r="V353">
        <f t="shared" si="182"/>
        <v>20.644788398756649</v>
      </c>
      <c r="W353">
        <f t="shared" si="183"/>
        <v>20.003262962962999</v>
      </c>
      <c r="X353">
        <f t="shared" si="184"/>
        <v>2.3470872944795298</v>
      </c>
      <c r="Y353">
        <f t="shared" si="185"/>
        <v>49.897808846021135</v>
      </c>
      <c r="Z353">
        <f t="shared" si="186"/>
        <v>1.1534456188897702</v>
      </c>
      <c r="AA353">
        <f t="shared" si="187"/>
        <v>2.3116157714443331</v>
      </c>
      <c r="AB353">
        <f t="shared" si="188"/>
        <v>1.1936416755897596</v>
      </c>
      <c r="AC353">
        <f t="shared" si="189"/>
        <v>-130.06698878949575</v>
      </c>
      <c r="AD353">
        <f t="shared" si="190"/>
        <v>-50.360508891784967</v>
      </c>
      <c r="AE353">
        <f t="shared" si="191"/>
        <v>-2.6598261609237861</v>
      </c>
      <c r="AF353">
        <f t="shared" si="192"/>
        <v>138.43086326890597</v>
      </c>
      <c r="AG353">
        <f t="shared" si="193"/>
        <v>199.67349840275526</v>
      </c>
      <c r="AH353">
        <f t="shared" si="194"/>
        <v>3.0024902167266547</v>
      </c>
      <c r="AI353">
        <f t="shared" si="195"/>
        <v>73.335842752003259</v>
      </c>
      <c r="AJ353">
        <v>1954.3502166063299</v>
      </c>
      <c r="AK353">
        <v>1928.5569696969701</v>
      </c>
      <c r="AL353">
        <v>3.1596051907741201</v>
      </c>
      <c r="AM353">
        <v>66.878724272265899</v>
      </c>
      <c r="AN353">
        <f t="shared" si="196"/>
        <v>2.9493648251586335</v>
      </c>
      <c r="AO353">
        <v>15.059389990716699</v>
      </c>
      <c r="AP353">
        <v>15.5647629370629</v>
      </c>
      <c r="AQ353">
        <v>-3.3719246154807902E-5</v>
      </c>
      <c r="AR353">
        <v>78.976408190119201</v>
      </c>
      <c r="AS353">
        <v>21</v>
      </c>
      <c r="AT353">
        <v>4</v>
      </c>
      <c r="AU353">
        <f t="shared" si="197"/>
        <v>1</v>
      </c>
      <c r="AV353">
        <f t="shared" si="198"/>
        <v>0</v>
      </c>
      <c r="AW353">
        <f t="shared" si="199"/>
        <v>40124.317675457518</v>
      </c>
      <c r="AX353">
        <f t="shared" si="200"/>
        <v>2000.0137037037</v>
      </c>
      <c r="AY353">
        <f t="shared" si="201"/>
        <v>1681.2115111111079</v>
      </c>
      <c r="AZ353">
        <f t="shared" si="202"/>
        <v>0.84059999588891698</v>
      </c>
      <c r="BA353">
        <f t="shared" si="203"/>
        <v>0.16075799206560989</v>
      </c>
      <c r="BB353">
        <v>0.87</v>
      </c>
      <c r="BC353">
        <v>0.5</v>
      </c>
      <c r="BD353" t="s">
        <v>354</v>
      </c>
      <c r="BE353">
        <v>2</v>
      </c>
      <c r="BF353" t="b">
        <v>1</v>
      </c>
      <c r="BG353">
        <v>1657124114</v>
      </c>
      <c r="BH353">
        <v>1876.2659259259301</v>
      </c>
      <c r="BI353">
        <v>1911.99</v>
      </c>
      <c r="BJ353">
        <v>15.572159259259299</v>
      </c>
      <c r="BK353">
        <v>15.0578518518519</v>
      </c>
      <c r="BL353">
        <v>1875.9455555555601</v>
      </c>
      <c r="BM353">
        <v>15.748748148148101</v>
      </c>
      <c r="BN353">
        <v>499.99074074074099</v>
      </c>
      <c r="BO353">
        <v>73.971059259259306</v>
      </c>
      <c r="BP353">
        <v>9.9954251851851902E-2</v>
      </c>
      <c r="BQ353">
        <v>19.7575740740741</v>
      </c>
      <c r="BR353">
        <v>20.003262962962999</v>
      </c>
      <c r="BS353">
        <v>999.9</v>
      </c>
      <c r="BT353">
        <v>0</v>
      </c>
      <c r="BU353">
        <v>0</v>
      </c>
      <c r="BV353">
        <v>10011.1588888889</v>
      </c>
      <c r="BW353">
        <v>0</v>
      </c>
      <c r="BX353">
        <v>1375.53</v>
      </c>
      <c r="BY353">
        <v>-35.723996296296299</v>
      </c>
      <c r="BZ353">
        <v>1905.9448148148099</v>
      </c>
      <c r="CA353">
        <v>1941.21888888889</v>
      </c>
      <c r="CB353">
        <v>0.51430655555555504</v>
      </c>
      <c r="CC353">
        <v>1911.99</v>
      </c>
      <c r="CD353">
        <v>15.0578518518519</v>
      </c>
      <c r="CE353">
        <v>1.15188814814815</v>
      </c>
      <c r="CF353">
        <v>1.11384555555556</v>
      </c>
      <c r="CG353">
        <v>8.9938622222222193</v>
      </c>
      <c r="CH353">
        <v>8.4972870370370401</v>
      </c>
      <c r="CI353">
        <v>2000.0137037037</v>
      </c>
      <c r="CJ353">
        <v>0.98000233333333298</v>
      </c>
      <c r="CK353">
        <v>1.9997788888888899E-2</v>
      </c>
      <c r="CL353">
        <v>0</v>
      </c>
      <c r="CM353">
        <v>2.59058518518518</v>
      </c>
      <c r="CN353">
        <v>0</v>
      </c>
      <c r="CO353">
        <v>3862.3748148148102</v>
      </c>
      <c r="CP353">
        <v>16705.5296296296</v>
      </c>
      <c r="CQ353">
        <v>42.691666666666698</v>
      </c>
      <c r="CR353">
        <v>45.159444444444397</v>
      </c>
      <c r="CS353">
        <v>43.870333333333299</v>
      </c>
      <c r="CT353">
        <v>43.125</v>
      </c>
      <c r="CU353">
        <v>41.698666666666703</v>
      </c>
      <c r="CV353">
        <v>1960.0137037037</v>
      </c>
      <c r="CW353">
        <v>40</v>
      </c>
      <c r="CX353">
        <v>0</v>
      </c>
      <c r="CY353">
        <v>1651535838.7</v>
      </c>
      <c r="CZ353">
        <v>0</v>
      </c>
      <c r="DA353">
        <v>0</v>
      </c>
      <c r="DB353" t="s">
        <v>355</v>
      </c>
      <c r="DC353">
        <v>1656181403.5999999</v>
      </c>
      <c r="DD353">
        <v>1656181398.0999999</v>
      </c>
      <c r="DE353">
        <v>0</v>
      </c>
      <c r="DF353">
        <v>2.3420000000000001</v>
      </c>
      <c r="DG353">
        <v>0.193</v>
      </c>
      <c r="DH353">
        <v>3.7240000000000002</v>
      </c>
      <c r="DI353">
        <v>0.24399999999999999</v>
      </c>
      <c r="DJ353">
        <v>420</v>
      </c>
      <c r="DK353">
        <v>22</v>
      </c>
      <c r="DL353">
        <v>0.28000000000000003</v>
      </c>
      <c r="DM353">
        <v>0.02</v>
      </c>
      <c r="DN353">
        <v>-36.002051219512197</v>
      </c>
      <c r="DO353">
        <v>4.2110320557492003</v>
      </c>
      <c r="DP353">
        <v>0.57500125137592395</v>
      </c>
      <c r="DQ353">
        <v>0</v>
      </c>
      <c r="DR353">
        <v>0.51706521951219497</v>
      </c>
      <c r="DS353">
        <v>-5.4533581881533198E-2</v>
      </c>
      <c r="DT353">
        <v>6.7958755587746696E-3</v>
      </c>
      <c r="DU353">
        <v>1</v>
      </c>
      <c r="DV353">
        <v>1</v>
      </c>
      <c r="DW353">
        <v>2</v>
      </c>
      <c r="DX353" t="s">
        <v>362</v>
      </c>
      <c r="DY353">
        <v>2.8732500000000001</v>
      </c>
      <c r="DZ353">
        <v>2.7166899999999998</v>
      </c>
      <c r="EA353">
        <v>0.204291</v>
      </c>
      <c r="EB353">
        <v>0.205815</v>
      </c>
      <c r="EC353">
        <v>6.2996800000000006E-2</v>
      </c>
      <c r="ED353">
        <v>6.0791699999999997E-2</v>
      </c>
      <c r="EE353">
        <v>22777</v>
      </c>
      <c r="EF353">
        <v>19487.8</v>
      </c>
      <c r="EG353">
        <v>25621.4</v>
      </c>
      <c r="EH353">
        <v>23892.5</v>
      </c>
      <c r="EI353">
        <v>40980.300000000003</v>
      </c>
      <c r="EJ353">
        <v>37134.300000000003</v>
      </c>
      <c r="EK353">
        <v>46300.800000000003</v>
      </c>
      <c r="EL353">
        <v>42601.4</v>
      </c>
      <c r="EM353">
        <v>1.8036000000000001</v>
      </c>
      <c r="EN353">
        <v>2.1968800000000002</v>
      </c>
      <c r="EO353">
        <v>4.3276700000000001E-2</v>
      </c>
      <c r="EP353">
        <v>0</v>
      </c>
      <c r="EQ353">
        <v>19.2911</v>
      </c>
      <c r="ER353">
        <v>999.9</v>
      </c>
      <c r="ES353">
        <v>40.037999999999997</v>
      </c>
      <c r="ET353">
        <v>28.268000000000001</v>
      </c>
      <c r="EU353">
        <v>20.863099999999999</v>
      </c>
      <c r="EV353">
        <v>52.487400000000001</v>
      </c>
      <c r="EW353">
        <v>35.993600000000001</v>
      </c>
      <c r="EX353">
        <v>2</v>
      </c>
      <c r="EY353">
        <v>-8.1039100000000003E-2</v>
      </c>
      <c r="EZ353">
        <v>4.2809499999999998</v>
      </c>
      <c r="FA353">
        <v>20.1922</v>
      </c>
      <c r="FB353">
        <v>5.2328599999999996</v>
      </c>
      <c r="FC353">
        <v>11.992000000000001</v>
      </c>
      <c r="FD353">
        <v>4.9571500000000004</v>
      </c>
      <c r="FE353">
        <v>3.3039800000000001</v>
      </c>
      <c r="FF353">
        <v>316.89999999999998</v>
      </c>
      <c r="FG353">
        <v>9999</v>
      </c>
      <c r="FH353">
        <v>9999</v>
      </c>
      <c r="FI353">
        <v>4194.5</v>
      </c>
      <c r="FJ353">
        <v>1.86829</v>
      </c>
      <c r="FK353">
        <v>1.8638699999999999</v>
      </c>
      <c r="FL353">
        <v>1.87155</v>
      </c>
      <c r="FM353">
        <v>1.8623400000000001</v>
      </c>
      <c r="FN353">
        <v>1.8618699999999999</v>
      </c>
      <c r="FO353">
        <v>1.8682799999999999</v>
      </c>
      <c r="FP353">
        <v>1.8584400000000001</v>
      </c>
      <c r="FQ353">
        <v>1.8649100000000001</v>
      </c>
      <c r="FR353">
        <v>5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0.38</v>
      </c>
      <c r="GF353">
        <v>-0.1769</v>
      </c>
      <c r="GG353">
        <v>-0.25096208036330597</v>
      </c>
      <c r="GH353">
        <v>1.40043110155519E-5</v>
      </c>
      <c r="GI353">
        <v>-8.9464880026576905E-7</v>
      </c>
      <c r="GJ353">
        <v>5.5918935111048905E-10</v>
      </c>
      <c r="GK353">
        <v>-0.17968596506812801</v>
      </c>
      <c r="GL353">
        <v>-4.5276668719836703E-2</v>
      </c>
      <c r="GM353">
        <v>3.5990739600394498E-3</v>
      </c>
      <c r="GN353">
        <v>-4.5187851206301597E-5</v>
      </c>
      <c r="GO353">
        <v>3</v>
      </c>
      <c r="GP353">
        <v>2215</v>
      </c>
      <c r="GQ353">
        <v>2</v>
      </c>
      <c r="GR353">
        <v>17</v>
      </c>
      <c r="GS353">
        <v>15712</v>
      </c>
      <c r="GT353">
        <v>15712.1</v>
      </c>
      <c r="GU353">
        <v>4.2614700000000001</v>
      </c>
      <c r="GV353">
        <v>0</v>
      </c>
      <c r="GW353">
        <v>1.9982899999999999</v>
      </c>
      <c r="GX353">
        <v>2.7087400000000001</v>
      </c>
      <c r="GY353">
        <v>2.0947300000000002</v>
      </c>
      <c r="GZ353">
        <v>2.3034699999999999</v>
      </c>
      <c r="HA353">
        <v>32.886899999999997</v>
      </c>
      <c r="HB353">
        <v>15.156499999999999</v>
      </c>
      <c r="HC353">
        <v>18</v>
      </c>
      <c r="HD353">
        <v>423.84100000000001</v>
      </c>
      <c r="HE353">
        <v>687.47</v>
      </c>
      <c r="HF353">
        <v>15.683</v>
      </c>
      <c r="HG353">
        <v>26.008099999999999</v>
      </c>
      <c r="HH353">
        <v>30.000499999999999</v>
      </c>
      <c r="HI353">
        <v>25.803000000000001</v>
      </c>
      <c r="HJ353">
        <v>25.792999999999999</v>
      </c>
      <c r="HK353">
        <v>85.895700000000005</v>
      </c>
      <c r="HL353">
        <v>35.683900000000001</v>
      </c>
      <c r="HM353">
        <v>12.726699999999999</v>
      </c>
      <c r="HN353">
        <v>15.6854</v>
      </c>
      <c r="HO353">
        <v>1954.98</v>
      </c>
      <c r="HP353">
        <v>15.153499999999999</v>
      </c>
      <c r="HQ353">
        <v>98.007099999999994</v>
      </c>
      <c r="HR353">
        <v>100.175</v>
      </c>
    </row>
    <row r="354" spans="1:226" x14ac:dyDescent="0.2">
      <c r="A354">
        <v>338</v>
      </c>
      <c r="B354">
        <v>1657124126.5</v>
      </c>
      <c r="C354">
        <v>4246</v>
      </c>
      <c r="D354" t="s">
        <v>1034</v>
      </c>
      <c r="E354" t="s">
        <v>1035</v>
      </c>
      <c r="F354">
        <v>5</v>
      </c>
      <c r="G354" t="s">
        <v>1962</v>
      </c>
      <c r="H354" t="s">
        <v>353</v>
      </c>
      <c r="I354">
        <v>1657124118.7142899</v>
      </c>
      <c r="J354">
        <f t="shared" si="170"/>
        <v>2.8818667551963268E-3</v>
      </c>
      <c r="K354">
        <f t="shared" si="171"/>
        <v>2.8818667551963268</v>
      </c>
      <c r="L354">
        <f t="shared" si="172"/>
        <v>76.54312595407302</v>
      </c>
      <c r="M354">
        <f t="shared" si="173"/>
        <v>1890.9532142857099</v>
      </c>
      <c r="N354">
        <f t="shared" si="174"/>
        <v>1151.8771044093196</v>
      </c>
      <c r="O354">
        <f t="shared" si="175"/>
        <v>85.321293699157877</v>
      </c>
      <c r="P354">
        <f t="shared" si="176"/>
        <v>140.06578822501362</v>
      </c>
      <c r="Q354">
        <f t="shared" si="177"/>
        <v>0.17911507573979629</v>
      </c>
      <c r="R354">
        <f t="shared" si="178"/>
        <v>3.8036124984420185</v>
      </c>
      <c r="S354">
        <f t="shared" si="179"/>
        <v>0.17455773763892202</v>
      </c>
      <c r="T354">
        <f t="shared" si="180"/>
        <v>0.10949838675773652</v>
      </c>
      <c r="U354">
        <f t="shared" si="181"/>
        <v>321.51508800000073</v>
      </c>
      <c r="V354">
        <f t="shared" si="182"/>
        <v>20.656785264087148</v>
      </c>
      <c r="W354">
        <f t="shared" si="183"/>
        <v>20.0030821428571</v>
      </c>
      <c r="X354">
        <f t="shared" si="184"/>
        <v>2.3470610140501162</v>
      </c>
      <c r="Y354">
        <f t="shared" si="185"/>
        <v>49.885890253108592</v>
      </c>
      <c r="Z354">
        <f t="shared" si="186"/>
        <v>1.1530674610572207</v>
      </c>
      <c r="AA354">
        <f t="shared" si="187"/>
        <v>2.3114100103392832</v>
      </c>
      <c r="AB354">
        <f t="shared" si="188"/>
        <v>1.1939935529928956</v>
      </c>
      <c r="AC354">
        <f t="shared" si="189"/>
        <v>-127.09032390415801</v>
      </c>
      <c r="AD354">
        <f t="shared" si="190"/>
        <v>-50.638190448254818</v>
      </c>
      <c r="AE354">
        <f t="shared" si="191"/>
        <v>-2.6733794963635322</v>
      </c>
      <c r="AF354">
        <f t="shared" si="192"/>
        <v>141.11319415122438</v>
      </c>
      <c r="AG354">
        <f t="shared" si="193"/>
        <v>188.11281438878279</v>
      </c>
      <c r="AH354">
        <f t="shared" si="194"/>
        <v>2.9347962946796913</v>
      </c>
      <c r="AI354">
        <f t="shared" si="195"/>
        <v>76.54312595407302</v>
      </c>
      <c r="AJ354">
        <v>1965.61971218695</v>
      </c>
      <c r="AK354">
        <v>1941.8786666666699</v>
      </c>
      <c r="AL354">
        <v>2.5151316790901599</v>
      </c>
      <c r="AM354">
        <v>66.878724272265899</v>
      </c>
      <c r="AN354">
        <f t="shared" si="196"/>
        <v>2.8818667551963268</v>
      </c>
      <c r="AO354">
        <v>15.068678728339201</v>
      </c>
      <c r="AP354">
        <v>15.562341958041999</v>
      </c>
      <c r="AQ354">
        <v>-4.9379718716708104E-6</v>
      </c>
      <c r="AR354">
        <v>78.976408190119201</v>
      </c>
      <c r="AS354">
        <v>21</v>
      </c>
      <c r="AT354">
        <v>4</v>
      </c>
      <c r="AU354">
        <f t="shared" si="197"/>
        <v>1</v>
      </c>
      <c r="AV354">
        <f t="shared" si="198"/>
        <v>0</v>
      </c>
      <c r="AW354">
        <f t="shared" si="199"/>
        <v>40145.125062644584</v>
      </c>
      <c r="AX354">
        <f t="shared" si="200"/>
        <v>1999.9942857142901</v>
      </c>
      <c r="AY354">
        <f t="shared" si="201"/>
        <v>1681.1952000000038</v>
      </c>
      <c r="AZ354">
        <f t="shared" si="202"/>
        <v>0.84060000171429061</v>
      </c>
      <c r="BA354">
        <f t="shared" si="203"/>
        <v>0.16075800330858089</v>
      </c>
      <c r="BB354">
        <v>0.87</v>
      </c>
      <c r="BC354">
        <v>0.5</v>
      </c>
      <c r="BD354" t="s">
        <v>354</v>
      </c>
      <c r="BE354">
        <v>2</v>
      </c>
      <c r="BF354" t="b">
        <v>1</v>
      </c>
      <c r="BG354">
        <v>1657124118.7142899</v>
      </c>
      <c r="BH354">
        <v>1890.9532142857099</v>
      </c>
      <c r="BI354">
        <v>1924.65035714286</v>
      </c>
      <c r="BJ354">
        <v>15.5669464285714</v>
      </c>
      <c r="BK354">
        <v>15.064242857142901</v>
      </c>
      <c r="BL354">
        <v>1890.5953571428599</v>
      </c>
      <c r="BM354">
        <v>15.743707142857099</v>
      </c>
      <c r="BN354">
        <v>500.001642857143</v>
      </c>
      <c r="BO354">
        <v>73.971546428571401</v>
      </c>
      <c r="BP354">
        <v>9.9978539285714194E-2</v>
      </c>
      <c r="BQ354">
        <v>19.756139285714301</v>
      </c>
      <c r="BR354">
        <v>20.0030821428571</v>
      </c>
      <c r="BS354">
        <v>999.9</v>
      </c>
      <c r="BT354">
        <v>0</v>
      </c>
      <c r="BU354">
        <v>0</v>
      </c>
      <c r="BV354">
        <v>10016.453571428599</v>
      </c>
      <c r="BW354">
        <v>0</v>
      </c>
      <c r="BX354">
        <v>1375.9771428571401</v>
      </c>
      <c r="BY354">
        <v>-33.6967107142857</v>
      </c>
      <c r="BZ354">
        <v>1920.855</v>
      </c>
      <c r="CA354">
        <v>1954.0864285714299</v>
      </c>
      <c r="CB354">
        <v>0.50269889285714298</v>
      </c>
      <c r="CC354">
        <v>1924.65035714286</v>
      </c>
      <c r="CD354">
        <v>15.064242857142901</v>
      </c>
      <c r="CE354">
        <v>1.15151035714286</v>
      </c>
      <c r="CF354">
        <v>1.11432642857143</v>
      </c>
      <c r="CG354">
        <v>8.9889996428571397</v>
      </c>
      <c r="CH354">
        <v>8.5036467857142792</v>
      </c>
      <c r="CI354">
        <v>1999.9942857142901</v>
      </c>
      <c r="CJ354">
        <v>0.98000214285714304</v>
      </c>
      <c r="CK354">
        <v>1.9997985714285699E-2</v>
      </c>
      <c r="CL354">
        <v>0</v>
      </c>
      <c r="CM354">
        <v>2.6111285714285701</v>
      </c>
      <c r="CN354">
        <v>0</v>
      </c>
      <c r="CO354">
        <v>3862.7903571428601</v>
      </c>
      <c r="CP354">
        <v>16705.371428571401</v>
      </c>
      <c r="CQ354">
        <v>42.700499999999998</v>
      </c>
      <c r="CR354">
        <v>45.167071428571397</v>
      </c>
      <c r="CS354">
        <v>43.875</v>
      </c>
      <c r="CT354">
        <v>43.125</v>
      </c>
      <c r="CU354">
        <v>41.698250000000002</v>
      </c>
      <c r="CV354">
        <v>1959.9942857142901</v>
      </c>
      <c r="CW354">
        <v>40</v>
      </c>
      <c r="CX354">
        <v>0</v>
      </c>
      <c r="CY354">
        <v>1651535843.5</v>
      </c>
      <c r="CZ354">
        <v>0</v>
      </c>
      <c r="DA354">
        <v>0</v>
      </c>
      <c r="DB354" t="s">
        <v>355</v>
      </c>
      <c r="DC354">
        <v>1656181403.5999999</v>
      </c>
      <c r="DD354">
        <v>1656181398.0999999</v>
      </c>
      <c r="DE354">
        <v>0</v>
      </c>
      <c r="DF354">
        <v>2.3420000000000001</v>
      </c>
      <c r="DG354">
        <v>0.193</v>
      </c>
      <c r="DH354">
        <v>3.7240000000000002</v>
      </c>
      <c r="DI354">
        <v>0.24399999999999999</v>
      </c>
      <c r="DJ354">
        <v>420</v>
      </c>
      <c r="DK354">
        <v>22</v>
      </c>
      <c r="DL354">
        <v>0.28000000000000003</v>
      </c>
      <c r="DM354">
        <v>0.02</v>
      </c>
      <c r="DN354">
        <v>-34.451978048780497</v>
      </c>
      <c r="DO354">
        <v>22.671223693379801</v>
      </c>
      <c r="DP354">
        <v>2.6115854739155901</v>
      </c>
      <c r="DQ354">
        <v>0</v>
      </c>
      <c r="DR354">
        <v>0.50835260975609797</v>
      </c>
      <c r="DS354">
        <v>-0.136444578397212</v>
      </c>
      <c r="DT354">
        <v>1.3860981211313701E-2</v>
      </c>
      <c r="DU354">
        <v>0</v>
      </c>
      <c r="DV354">
        <v>0</v>
      </c>
      <c r="DW354">
        <v>2</v>
      </c>
      <c r="DX354" t="s">
        <v>375</v>
      </c>
      <c r="DY354">
        <v>2.8732000000000002</v>
      </c>
      <c r="DZ354">
        <v>2.7164600000000001</v>
      </c>
      <c r="EA354">
        <v>0.20506099999999999</v>
      </c>
      <c r="EB354">
        <v>0.206175</v>
      </c>
      <c r="EC354">
        <v>6.2992300000000001E-2</v>
      </c>
      <c r="ED354">
        <v>6.0832499999999998E-2</v>
      </c>
      <c r="EE354">
        <v>22754.400000000001</v>
      </c>
      <c r="EF354">
        <v>19478.599999999999</v>
      </c>
      <c r="EG354">
        <v>25620.7</v>
      </c>
      <c r="EH354">
        <v>23892.1</v>
      </c>
      <c r="EI354">
        <v>40979.599999999999</v>
      </c>
      <c r="EJ354">
        <v>37132</v>
      </c>
      <c r="EK354">
        <v>46299.8</v>
      </c>
      <c r="EL354">
        <v>42600.7</v>
      </c>
      <c r="EM354">
        <v>1.80352</v>
      </c>
      <c r="EN354">
        <v>2.1966000000000001</v>
      </c>
      <c r="EO354">
        <v>4.2784999999999997E-2</v>
      </c>
      <c r="EP354">
        <v>0</v>
      </c>
      <c r="EQ354">
        <v>19.282800000000002</v>
      </c>
      <c r="ER354">
        <v>999.9</v>
      </c>
      <c r="ES354">
        <v>40.012999999999998</v>
      </c>
      <c r="ET354">
        <v>28.288</v>
      </c>
      <c r="EU354">
        <v>20.8766</v>
      </c>
      <c r="EV354">
        <v>52.407400000000003</v>
      </c>
      <c r="EW354">
        <v>35.837299999999999</v>
      </c>
      <c r="EX354">
        <v>2</v>
      </c>
      <c r="EY354">
        <v>-8.0325199999999999E-2</v>
      </c>
      <c r="EZ354">
        <v>4.2974600000000001</v>
      </c>
      <c r="FA354">
        <v>20.191800000000001</v>
      </c>
      <c r="FB354">
        <v>5.2325600000000003</v>
      </c>
      <c r="FC354">
        <v>11.992000000000001</v>
      </c>
      <c r="FD354">
        <v>4.9567500000000004</v>
      </c>
      <c r="FE354">
        <v>3.3039299999999998</v>
      </c>
      <c r="FF354">
        <v>316.89999999999998</v>
      </c>
      <c r="FG354">
        <v>9999</v>
      </c>
      <c r="FH354">
        <v>9999</v>
      </c>
      <c r="FI354">
        <v>4194.5</v>
      </c>
      <c r="FJ354">
        <v>1.86829</v>
      </c>
      <c r="FK354">
        <v>1.8638699999999999</v>
      </c>
      <c r="FL354">
        <v>1.87155</v>
      </c>
      <c r="FM354">
        <v>1.8623400000000001</v>
      </c>
      <c r="FN354">
        <v>1.8618600000000001</v>
      </c>
      <c r="FO354">
        <v>1.8682700000000001</v>
      </c>
      <c r="FP354">
        <v>1.8584000000000001</v>
      </c>
      <c r="FQ354">
        <v>1.8649</v>
      </c>
      <c r="FR354">
        <v>5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0.41</v>
      </c>
      <c r="GF354">
        <v>-0.1769</v>
      </c>
      <c r="GG354">
        <v>-0.25096208036330597</v>
      </c>
      <c r="GH354">
        <v>1.40043110155519E-5</v>
      </c>
      <c r="GI354">
        <v>-8.9464880026576905E-7</v>
      </c>
      <c r="GJ354">
        <v>5.5918935111048905E-10</v>
      </c>
      <c r="GK354">
        <v>-0.17968596506812801</v>
      </c>
      <c r="GL354">
        <v>-4.5276668719836703E-2</v>
      </c>
      <c r="GM354">
        <v>3.5990739600394498E-3</v>
      </c>
      <c r="GN354">
        <v>-4.5187851206301597E-5</v>
      </c>
      <c r="GO354">
        <v>3</v>
      </c>
      <c r="GP354">
        <v>2215</v>
      </c>
      <c r="GQ354">
        <v>2</v>
      </c>
      <c r="GR354">
        <v>17</v>
      </c>
      <c r="GS354">
        <v>15712</v>
      </c>
      <c r="GT354">
        <v>15712.1</v>
      </c>
      <c r="GU354">
        <v>4.2663599999999997</v>
      </c>
      <c r="GV354">
        <v>0</v>
      </c>
      <c r="GW354">
        <v>1.9982899999999999</v>
      </c>
      <c r="GX354">
        <v>2.7087400000000001</v>
      </c>
      <c r="GY354">
        <v>2.0935100000000002</v>
      </c>
      <c r="GZ354">
        <v>2.3742700000000001</v>
      </c>
      <c r="HA354">
        <v>32.886899999999997</v>
      </c>
      <c r="HB354">
        <v>15.156499999999999</v>
      </c>
      <c r="HC354">
        <v>18</v>
      </c>
      <c r="HD354">
        <v>423.858</v>
      </c>
      <c r="HE354">
        <v>687.33900000000006</v>
      </c>
      <c r="HF354">
        <v>15.682700000000001</v>
      </c>
      <c r="HG354">
        <v>26.0153</v>
      </c>
      <c r="HH354">
        <v>30.000599999999999</v>
      </c>
      <c r="HI354">
        <v>25.8111</v>
      </c>
      <c r="HJ354">
        <v>25.801100000000002</v>
      </c>
      <c r="HK354">
        <v>87.091200000000001</v>
      </c>
      <c r="HL354">
        <v>35.683900000000001</v>
      </c>
      <c r="HM354">
        <v>12.3461</v>
      </c>
      <c r="HN354">
        <v>15.680400000000001</v>
      </c>
      <c r="HO354">
        <v>1975.1</v>
      </c>
      <c r="HP354">
        <v>15.1591</v>
      </c>
      <c r="HQ354">
        <v>98.004900000000006</v>
      </c>
      <c r="HR354">
        <v>100.173</v>
      </c>
    </row>
    <row r="355" spans="1:226" x14ac:dyDescent="0.2">
      <c r="A355">
        <v>339</v>
      </c>
      <c r="B355">
        <v>1657124131.5</v>
      </c>
      <c r="C355">
        <v>4251</v>
      </c>
      <c r="D355" t="s">
        <v>1036</v>
      </c>
      <c r="E355" t="s">
        <v>1037</v>
      </c>
      <c r="F355">
        <v>5</v>
      </c>
      <c r="G355" t="s">
        <v>1963</v>
      </c>
      <c r="H355" t="s">
        <v>353</v>
      </c>
      <c r="I355">
        <v>1657124124</v>
      </c>
      <c r="J355">
        <f t="shared" si="170"/>
        <v>2.8364703815250462E-3</v>
      </c>
      <c r="K355">
        <f t="shared" si="171"/>
        <v>2.836470381525046</v>
      </c>
      <c r="L355">
        <f t="shared" si="172"/>
        <v>77.376862776108567</v>
      </c>
      <c r="M355">
        <f t="shared" si="173"/>
        <v>1905.40222222222</v>
      </c>
      <c r="N355">
        <f t="shared" si="174"/>
        <v>1147.4779757415959</v>
      </c>
      <c r="O355">
        <f t="shared" si="175"/>
        <v>84.995705124072742</v>
      </c>
      <c r="P355">
        <f t="shared" si="176"/>
        <v>141.13648265718263</v>
      </c>
      <c r="Q355">
        <f t="shared" si="177"/>
        <v>0.17628271575491719</v>
      </c>
      <c r="R355">
        <f t="shared" si="178"/>
        <v>3.8019270855067839</v>
      </c>
      <c r="S355">
        <f t="shared" si="179"/>
        <v>0.1718645504009246</v>
      </c>
      <c r="T355">
        <f t="shared" si="180"/>
        <v>0.10780307568393865</v>
      </c>
      <c r="U355">
        <f t="shared" si="181"/>
        <v>321.5139311111115</v>
      </c>
      <c r="V355">
        <f t="shared" si="182"/>
        <v>20.666375480987924</v>
      </c>
      <c r="W355">
        <f t="shared" si="183"/>
        <v>19.9987259259259</v>
      </c>
      <c r="X355">
        <f t="shared" si="184"/>
        <v>2.3464279585602608</v>
      </c>
      <c r="Y355">
        <f t="shared" si="185"/>
        <v>49.875201512287383</v>
      </c>
      <c r="Z355">
        <f t="shared" si="186"/>
        <v>1.1528160012330433</v>
      </c>
      <c r="AA355">
        <f t="shared" si="187"/>
        <v>2.3114011899260851</v>
      </c>
      <c r="AB355">
        <f t="shared" si="188"/>
        <v>1.1936119573272175</v>
      </c>
      <c r="AC355">
        <f t="shared" si="189"/>
        <v>-125.08834382525454</v>
      </c>
      <c r="AD355">
        <f t="shared" si="190"/>
        <v>-49.735467911516402</v>
      </c>
      <c r="AE355">
        <f t="shared" si="191"/>
        <v>-2.626825941416004</v>
      </c>
      <c r="AF355">
        <f t="shared" si="192"/>
        <v>144.06329343292455</v>
      </c>
      <c r="AG355">
        <f t="shared" si="193"/>
        <v>164.21113522968403</v>
      </c>
      <c r="AH355">
        <f t="shared" si="194"/>
        <v>2.8736648394353796</v>
      </c>
      <c r="AI355">
        <f t="shared" si="195"/>
        <v>77.376862776108567</v>
      </c>
      <c r="AJ355">
        <v>1970.24378007615</v>
      </c>
      <c r="AK355">
        <v>1950.28915151515</v>
      </c>
      <c r="AL355">
        <v>1.547071747633</v>
      </c>
      <c r="AM355">
        <v>66.878724272265899</v>
      </c>
      <c r="AN355">
        <f t="shared" si="196"/>
        <v>2.836470381525046</v>
      </c>
      <c r="AO355">
        <v>15.0754946323332</v>
      </c>
      <c r="AP355">
        <v>15.561348251748299</v>
      </c>
      <c r="AQ355">
        <v>-1.0268424279214301E-6</v>
      </c>
      <c r="AR355">
        <v>78.976408190119201</v>
      </c>
      <c r="AS355">
        <v>21</v>
      </c>
      <c r="AT355">
        <v>4</v>
      </c>
      <c r="AU355">
        <f t="shared" si="197"/>
        <v>1</v>
      </c>
      <c r="AV355">
        <f t="shared" si="198"/>
        <v>0</v>
      </c>
      <c r="AW355">
        <f t="shared" si="199"/>
        <v>40122.750715913971</v>
      </c>
      <c r="AX355">
        <f t="shared" si="200"/>
        <v>1999.98703703704</v>
      </c>
      <c r="AY355">
        <f t="shared" si="201"/>
        <v>1681.1891111111136</v>
      </c>
      <c r="AZ355">
        <f t="shared" si="202"/>
        <v>0.84060000388891409</v>
      </c>
      <c r="BA355">
        <f t="shared" si="203"/>
        <v>0.16075800750560418</v>
      </c>
      <c r="BB355">
        <v>0.87</v>
      </c>
      <c r="BC355">
        <v>0.5</v>
      </c>
      <c r="BD355" t="s">
        <v>354</v>
      </c>
      <c r="BE355">
        <v>2</v>
      </c>
      <c r="BF355" t="b">
        <v>1</v>
      </c>
      <c r="BG355">
        <v>1657124124</v>
      </c>
      <c r="BH355">
        <v>1905.40222222222</v>
      </c>
      <c r="BI355">
        <v>1934.9266666666699</v>
      </c>
      <c r="BJ355">
        <v>15.563503703703701</v>
      </c>
      <c r="BK355">
        <v>15.0712851851852</v>
      </c>
      <c r="BL355">
        <v>1905.0062962963</v>
      </c>
      <c r="BM355">
        <v>15.740362962962999</v>
      </c>
      <c r="BN355">
        <v>500.01740740740701</v>
      </c>
      <c r="BO355">
        <v>73.971725925925895</v>
      </c>
      <c r="BP355">
        <v>0.100027014814815</v>
      </c>
      <c r="BQ355">
        <v>19.756077777777801</v>
      </c>
      <c r="BR355">
        <v>19.9987259259259</v>
      </c>
      <c r="BS355">
        <v>999.9</v>
      </c>
      <c r="BT355">
        <v>0</v>
      </c>
      <c r="BU355">
        <v>0</v>
      </c>
      <c r="BV355">
        <v>10010.6037037037</v>
      </c>
      <c r="BW355">
        <v>0</v>
      </c>
      <c r="BX355">
        <v>1376.4185185185199</v>
      </c>
      <c r="BY355">
        <v>-29.524018518518499</v>
      </c>
      <c r="BZ355">
        <v>1935.5270370370399</v>
      </c>
      <c r="CA355">
        <v>1964.5337037037</v>
      </c>
      <c r="CB355">
        <v>0.49221159259259301</v>
      </c>
      <c r="CC355">
        <v>1934.9266666666699</v>
      </c>
      <c r="CD355">
        <v>15.0712851851852</v>
      </c>
      <c r="CE355">
        <v>1.1512581481481501</v>
      </c>
      <c r="CF355">
        <v>1.1148499999999999</v>
      </c>
      <c r="CG355">
        <v>8.9857537037037005</v>
      </c>
      <c r="CH355">
        <v>8.5105774074074105</v>
      </c>
      <c r="CI355">
        <v>1999.98703703704</v>
      </c>
      <c r="CJ355">
        <v>0.98000211111111102</v>
      </c>
      <c r="CK355">
        <v>1.9998018518518498E-2</v>
      </c>
      <c r="CL355">
        <v>0</v>
      </c>
      <c r="CM355">
        <v>2.63312962962963</v>
      </c>
      <c r="CN355">
        <v>0</v>
      </c>
      <c r="CO355">
        <v>3863.35222222222</v>
      </c>
      <c r="CP355">
        <v>16705.322222222199</v>
      </c>
      <c r="CQ355">
        <v>42.712666666666699</v>
      </c>
      <c r="CR355">
        <v>45.164037037036998</v>
      </c>
      <c r="CS355">
        <v>43.875</v>
      </c>
      <c r="CT355">
        <v>43.125</v>
      </c>
      <c r="CU355">
        <v>41.691666666666698</v>
      </c>
      <c r="CV355">
        <v>1959.98703703704</v>
      </c>
      <c r="CW355">
        <v>40</v>
      </c>
      <c r="CX355">
        <v>0</v>
      </c>
      <c r="CY355">
        <v>1651535848.3</v>
      </c>
      <c r="CZ355">
        <v>0</v>
      </c>
      <c r="DA355">
        <v>0</v>
      </c>
      <c r="DB355" t="s">
        <v>355</v>
      </c>
      <c r="DC355">
        <v>1656181403.5999999</v>
      </c>
      <c r="DD355">
        <v>1656181398.0999999</v>
      </c>
      <c r="DE355">
        <v>0</v>
      </c>
      <c r="DF355">
        <v>2.3420000000000001</v>
      </c>
      <c r="DG355">
        <v>0.193</v>
      </c>
      <c r="DH355">
        <v>3.7240000000000002</v>
      </c>
      <c r="DI355">
        <v>0.24399999999999999</v>
      </c>
      <c r="DJ355">
        <v>420</v>
      </c>
      <c r="DK355">
        <v>22</v>
      </c>
      <c r="DL355">
        <v>0.28000000000000003</v>
      </c>
      <c r="DM355">
        <v>0.02</v>
      </c>
      <c r="DN355">
        <v>-32.1234731707317</v>
      </c>
      <c r="DO355">
        <v>41.534343554007002</v>
      </c>
      <c r="DP355">
        <v>4.4362296038483704</v>
      </c>
      <c r="DQ355">
        <v>0</v>
      </c>
      <c r="DR355">
        <v>0.50114482926829296</v>
      </c>
      <c r="DS355">
        <v>-0.12845299651568001</v>
      </c>
      <c r="DT355">
        <v>1.32709459675371E-2</v>
      </c>
      <c r="DU355">
        <v>0</v>
      </c>
      <c r="DV355">
        <v>0</v>
      </c>
      <c r="DW355">
        <v>2</v>
      </c>
      <c r="DX355" t="s">
        <v>375</v>
      </c>
      <c r="DY355">
        <v>2.8732500000000001</v>
      </c>
      <c r="DZ355">
        <v>2.71665</v>
      </c>
      <c r="EA355">
        <v>0.20554</v>
      </c>
      <c r="EB355">
        <v>0.20630200000000001</v>
      </c>
      <c r="EC355">
        <v>6.2983600000000001E-2</v>
      </c>
      <c r="ED355">
        <v>6.0875499999999999E-2</v>
      </c>
      <c r="EE355">
        <v>22740.400000000001</v>
      </c>
      <c r="EF355">
        <v>19475.099999999999</v>
      </c>
      <c r="EG355">
        <v>25620.5</v>
      </c>
      <c r="EH355">
        <v>23891.599999999999</v>
      </c>
      <c r="EI355">
        <v>40979.5</v>
      </c>
      <c r="EJ355">
        <v>37129.9</v>
      </c>
      <c r="EK355">
        <v>46299.199999999997</v>
      </c>
      <c r="EL355">
        <v>42600.2</v>
      </c>
      <c r="EM355">
        <v>1.8034300000000001</v>
      </c>
      <c r="EN355">
        <v>2.1963499999999998</v>
      </c>
      <c r="EO355">
        <v>4.3373599999999998E-2</v>
      </c>
      <c r="EP355">
        <v>0</v>
      </c>
      <c r="EQ355">
        <v>19.276199999999999</v>
      </c>
      <c r="ER355">
        <v>999.9</v>
      </c>
      <c r="ES355">
        <v>39.988999999999997</v>
      </c>
      <c r="ET355">
        <v>28.288</v>
      </c>
      <c r="EU355">
        <v>20.862400000000001</v>
      </c>
      <c r="EV355">
        <v>52.237400000000001</v>
      </c>
      <c r="EW355">
        <v>35.8934</v>
      </c>
      <c r="EX355">
        <v>2</v>
      </c>
      <c r="EY355">
        <v>-7.9819600000000004E-2</v>
      </c>
      <c r="EZ355">
        <v>4.28878</v>
      </c>
      <c r="FA355">
        <v>20.1921</v>
      </c>
      <c r="FB355">
        <v>5.2340600000000004</v>
      </c>
      <c r="FC355">
        <v>11.992000000000001</v>
      </c>
      <c r="FD355">
        <v>4.9568500000000002</v>
      </c>
      <c r="FE355">
        <v>3.3039999999999998</v>
      </c>
      <c r="FF355">
        <v>316.89999999999998</v>
      </c>
      <c r="FG355">
        <v>9999</v>
      </c>
      <c r="FH355">
        <v>9999</v>
      </c>
      <c r="FI355">
        <v>4194.8</v>
      </c>
      <c r="FJ355">
        <v>1.86829</v>
      </c>
      <c r="FK355">
        <v>1.86388</v>
      </c>
      <c r="FL355">
        <v>1.8715200000000001</v>
      </c>
      <c r="FM355">
        <v>1.8623499999999999</v>
      </c>
      <c r="FN355">
        <v>1.8618699999999999</v>
      </c>
      <c r="FO355">
        <v>1.86829</v>
      </c>
      <c r="FP355">
        <v>1.8584000000000001</v>
      </c>
      <c r="FQ355">
        <v>1.8649199999999999</v>
      </c>
      <c r="FR355">
        <v>5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0.43</v>
      </c>
      <c r="GF355">
        <v>-0.17699999999999999</v>
      </c>
      <c r="GG355">
        <v>-0.25096208036330597</v>
      </c>
      <c r="GH355">
        <v>1.40043110155519E-5</v>
      </c>
      <c r="GI355">
        <v>-8.9464880026576905E-7</v>
      </c>
      <c r="GJ355">
        <v>5.5918935111048905E-10</v>
      </c>
      <c r="GK355">
        <v>-0.17968596506812801</v>
      </c>
      <c r="GL355">
        <v>-4.5276668719836703E-2</v>
      </c>
      <c r="GM355">
        <v>3.5990739600394498E-3</v>
      </c>
      <c r="GN355">
        <v>-4.5187851206301597E-5</v>
      </c>
      <c r="GO355">
        <v>3</v>
      </c>
      <c r="GP355">
        <v>2215</v>
      </c>
      <c r="GQ355">
        <v>2</v>
      </c>
      <c r="GR355">
        <v>17</v>
      </c>
      <c r="GS355">
        <v>15712.1</v>
      </c>
      <c r="GT355">
        <v>15712.2</v>
      </c>
      <c r="GU355">
        <v>4.2687999999999997</v>
      </c>
      <c r="GV355">
        <v>0</v>
      </c>
      <c r="GW355">
        <v>1.9982899999999999</v>
      </c>
      <c r="GX355">
        <v>2.7087400000000001</v>
      </c>
      <c r="GY355">
        <v>2.0935100000000002</v>
      </c>
      <c r="GZ355">
        <v>2.3584000000000001</v>
      </c>
      <c r="HA355">
        <v>32.886899999999997</v>
      </c>
      <c r="HB355">
        <v>15.1652</v>
      </c>
      <c r="HC355">
        <v>18</v>
      </c>
      <c r="HD355">
        <v>423.86200000000002</v>
      </c>
      <c r="HE355">
        <v>687.23099999999999</v>
      </c>
      <c r="HF355">
        <v>15.6805</v>
      </c>
      <c r="HG355">
        <v>26.021899999999999</v>
      </c>
      <c r="HH355">
        <v>30.000599999999999</v>
      </c>
      <c r="HI355">
        <v>25.819199999999999</v>
      </c>
      <c r="HJ355">
        <v>25.809200000000001</v>
      </c>
      <c r="HK355">
        <v>88.861099999999993</v>
      </c>
      <c r="HL355">
        <v>35.402500000000003</v>
      </c>
      <c r="HM355">
        <v>12.3461</v>
      </c>
      <c r="HN355">
        <v>15.683299999999999</v>
      </c>
      <c r="HO355">
        <v>1988.6</v>
      </c>
      <c r="HP355">
        <v>15.181100000000001</v>
      </c>
      <c r="HQ355">
        <v>98.003799999999998</v>
      </c>
      <c r="HR355">
        <v>100.172</v>
      </c>
    </row>
    <row r="356" spans="1:226" x14ac:dyDescent="0.2">
      <c r="A356">
        <v>340</v>
      </c>
      <c r="B356">
        <v>1657125457.5999999</v>
      </c>
      <c r="C356">
        <v>5577.0999999046298</v>
      </c>
      <c r="D356" t="s">
        <v>1038</v>
      </c>
      <c r="E356" t="s">
        <v>1039</v>
      </c>
      <c r="F356">
        <v>5</v>
      </c>
      <c r="G356" t="s">
        <v>1964</v>
      </c>
      <c r="H356" t="s">
        <v>353</v>
      </c>
      <c r="I356">
        <v>1657125449.8499999</v>
      </c>
      <c r="J356">
        <f t="shared" si="170"/>
        <v>4.1763501414144224E-3</v>
      </c>
      <c r="K356">
        <f t="shared" si="171"/>
        <v>4.1763501414144226</v>
      </c>
      <c r="L356">
        <f t="shared" si="172"/>
        <v>17.954332603864536</v>
      </c>
      <c r="M356">
        <f t="shared" si="173"/>
        <v>403.4033</v>
      </c>
      <c r="N356">
        <f t="shared" si="174"/>
        <v>281.64118987156388</v>
      </c>
      <c r="O356">
        <f t="shared" si="175"/>
        <v>20.859199559540325</v>
      </c>
      <c r="P356">
        <f t="shared" si="176"/>
        <v>29.877270229949087</v>
      </c>
      <c r="Q356">
        <f t="shared" si="177"/>
        <v>0.26633799521809881</v>
      </c>
      <c r="R356">
        <f t="shared" si="178"/>
        <v>2.7689146168834866</v>
      </c>
      <c r="S356">
        <f t="shared" si="179"/>
        <v>0.25287997062198425</v>
      </c>
      <c r="T356">
        <f t="shared" si="180"/>
        <v>0.15920244326820826</v>
      </c>
      <c r="U356">
        <f t="shared" si="181"/>
        <v>321.51330759999996</v>
      </c>
      <c r="V356">
        <f t="shared" si="182"/>
        <v>20.667814131505889</v>
      </c>
      <c r="W356">
        <f t="shared" si="183"/>
        <v>19.999780000000001</v>
      </c>
      <c r="X356">
        <f t="shared" si="184"/>
        <v>2.3465811253122872</v>
      </c>
      <c r="Y356">
        <f t="shared" si="185"/>
        <v>49.686984458511922</v>
      </c>
      <c r="Z356">
        <f t="shared" si="186"/>
        <v>1.1523116087544896</v>
      </c>
      <c r="AA356">
        <f t="shared" si="187"/>
        <v>2.3191417658213025</v>
      </c>
      <c r="AB356">
        <f t="shared" si="188"/>
        <v>1.1942695165577977</v>
      </c>
      <c r="AC356">
        <f t="shared" si="189"/>
        <v>-184.17704123637603</v>
      </c>
      <c r="AD356">
        <f t="shared" si="190"/>
        <v>-28.333409764276578</v>
      </c>
      <c r="AE356">
        <f t="shared" si="191"/>
        <v>-2.0553242520484716</v>
      </c>
      <c r="AF356">
        <f t="shared" si="192"/>
        <v>106.94753234729887</v>
      </c>
      <c r="AG356">
        <f t="shared" si="193"/>
        <v>18.20478132197373</v>
      </c>
      <c r="AH356">
        <f t="shared" si="194"/>
        <v>4.2122247171683913</v>
      </c>
      <c r="AI356">
        <f t="shared" si="195"/>
        <v>17.954332603864536</v>
      </c>
      <c r="AJ356">
        <v>425.15008758036601</v>
      </c>
      <c r="AK356">
        <v>409.89310909090898</v>
      </c>
      <c r="AL356">
        <v>2.4447524604708702E-2</v>
      </c>
      <c r="AM356">
        <v>66.878561667745601</v>
      </c>
      <c r="AN356">
        <f t="shared" si="196"/>
        <v>4.1763501414144226</v>
      </c>
      <c r="AO356">
        <v>12.1211005418405</v>
      </c>
      <c r="AP356">
        <v>15.550112587412601</v>
      </c>
      <c r="AQ356">
        <v>-3.6124652385480799E-6</v>
      </c>
      <c r="AR356">
        <v>78.976398372117401</v>
      </c>
      <c r="AS356">
        <v>13</v>
      </c>
      <c r="AT356">
        <v>3</v>
      </c>
      <c r="AU356">
        <f t="shared" si="197"/>
        <v>1</v>
      </c>
      <c r="AV356">
        <f t="shared" si="198"/>
        <v>0</v>
      </c>
      <c r="AW356">
        <f t="shared" si="199"/>
        <v>40115.107688545548</v>
      </c>
      <c r="AX356">
        <f t="shared" si="200"/>
        <v>1999.9870000000001</v>
      </c>
      <c r="AY356">
        <f t="shared" si="201"/>
        <v>1681.18876</v>
      </c>
      <c r="AZ356">
        <f t="shared" si="202"/>
        <v>0.84059984389898534</v>
      </c>
      <c r="BA356">
        <f t="shared" si="203"/>
        <v>0.1607576987250417</v>
      </c>
      <c r="BB356">
        <v>4.17</v>
      </c>
      <c r="BC356">
        <v>0.5</v>
      </c>
      <c r="BD356" t="s">
        <v>354</v>
      </c>
      <c r="BE356">
        <v>2</v>
      </c>
      <c r="BF356" t="b">
        <v>1</v>
      </c>
      <c r="BG356">
        <v>1657125449.8499999</v>
      </c>
      <c r="BH356">
        <v>403.4033</v>
      </c>
      <c r="BI356">
        <v>420.00363333333303</v>
      </c>
      <c r="BJ356">
        <v>15.558526666666699</v>
      </c>
      <c r="BK356">
        <v>12.100106666666701</v>
      </c>
      <c r="BL356">
        <v>403.75760000000002</v>
      </c>
      <c r="BM356">
        <v>15.735566666666699</v>
      </c>
      <c r="BN356">
        <v>499.98820000000001</v>
      </c>
      <c r="BO356">
        <v>73.963106666666704</v>
      </c>
      <c r="BP356">
        <v>9.9922143333333296E-2</v>
      </c>
      <c r="BQ356">
        <v>19.809976666666699</v>
      </c>
      <c r="BR356">
        <v>19.999780000000001</v>
      </c>
      <c r="BS356">
        <v>999.9</v>
      </c>
      <c r="BT356">
        <v>0</v>
      </c>
      <c r="BU356">
        <v>0</v>
      </c>
      <c r="BV356">
        <v>10011.753333333299</v>
      </c>
      <c r="BW356">
        <v>0</v>
      </c>
      <c r="BX356">
        <v>2028.4256666666699</v>
      </c>
      <c r="BY356">
        <v>-16.600386666666701</v>
      </c>
      <c r="BZ356">
        <v>409.77893333333299</v>
      </c>
      <c r="CA356">
        <v>425.14803333333299</v>
      </c>
      <c r="CB356">
        <v>3.4584160000000002</v>
      </c>
      <c r="CC356">
        <v>420.00363333333303</v>
      </c>
      <c r="CD356">
        <v>12.100106666666701</v>
      </c>
      <c r="CE356">
        <v>1.150757</v>
      </c>
      <c r="CF356">
        <v>0.89496166666666699</v>
      </c>
      <c r="CG356">
        <v>8.9792996666666696</v>
      </c>
      <c r="CH356">
        <v>5.3099646666666702</v>
      </c>
      <c r="CI356">
        <v>1999.9870000000001</v>
      </c>
      <c r="CJ356">
        <v>0.98000486666666697</v>
      </c>
      <c r="CK356">
        <v>1.99951066666667E-2</v>
      </c>
      <c r="CL356">
        <v>0</v>
      </c>
      <c r="CM356">
        <v>2.5697533333333298</v>
      </c>
      <c r="CN356">
        <v>0</v>
      </c>
      <c r="CO356">
        <v>4138.0820000000003</v>
      </c>
      <c r="CP356">
        <v>16705.32</v>
      </c>
      <c r="CQ356">
        <v>43.191200000000002</v>
      </c>
      <c r="CR356">
        <v>46.957999999999998</v>
      </c>
      <c r="CS356">
        <v>44.799599999999998</v>
      </c>
      <c r="CT356">
        <v>43.487400000000001</v>
      </c>
      <c r="CU356">
        <v>42.174599999999998</v>
      </c>
      <c r="CV356">
        <v>1959.9976666666701</v>
      </c>
      <c r="CW356">
        <v>39.989333333333299</v>
      </c>
      <c r="CX356">
        <v>0</v>
      </c>
      <c r="CY356">
        <v>1651537174.3</v>
      </c>
      <c r="CZ356">
        <v>0</v>
      </c>
      <c r="DA356">
        <v>0</v>
      </c>
      <c r="DB356" t="s">
        <v>355</v>
      </c>
      <c r="DC356">
        <v>1656181403.5999999</v>
      </c>
      <c r="DD356">
        <v>1656181398.0999999</v>
      </c>
      <c r="DE356">
        <v>0</v>
      </c>
      <c r="DF356">
        <v>2.3420000000000001</v>
      </c>
      <c r="DG356">
        <v>0.193</v>
      </c>
      <c r="DH356">
        <v>3.7240000000000002</v>
      </c>
      <c r="DI356">
        <v>0.24399999999999999</v>
      </c>
      <c r="DJ356">
        <v>420</v>
      </c>
      <c r="DK356">
        <v>22</v>
      </c>
      <c r="DL356">
        <v>0.28000000000000003</v>
      </c>
      <c r="DM356">
        <v>0.02</v>
      </c>
      <c r="DN356">
        <v>-16.629380000000001</v>
      </c>
      <c r="DO356">
        <v>0.53436697936210498</v>
      </c>
      <c r="DP356">
        <v>5.6768447222026397E-2</v>
      </c>
      <c r="DQ356">
        <v>0</v>
      </c>
      <c r="DR356">
        <v>3.468896</v>
      </c>
      <c r="DS356">
        <v>-0.21460210131333099</v>
      </c>
      <c r="DT356">
        <v>2.2779614329483298E-2</v>
      </c>
      <c r="DU356">
        <v>0</v>
      </c>
      <c r="DV356">
        <v>0</v>
      </c>
      <c r="DW356">
        <v>2</v>
      </c>
      <c r="DX356" t="s">
        <v>375</v>
      </c>
      <c r="DY356">
        <v>2.8758599999999999</v>
      </c>
      <c r="DZ356">
        <v>2.7167500000000002</v>
      </c>
      <c r="EA356">
        <v>7.3191400000000004E-2</v>
      </c>
      <c r="EB356">
        <v>7.5348499999999999E-2</v>
      </c>
      <c r="EC356">
        <v>6.2954099999999999E-2</v>
      </c>
      <c r="ED356">
        <v>5.1758100000000001E-2</v>
      </c>
      <c r="EE356">
        <v>26538</v>
      </c>
      <c r="EF356">
        <v>22735.8</v>
      </c>
      <c r="EG356">
        <v>25629.5</v>
      </c>
      <c r="EH356">
        <v>23942.3</v>
      </c>
      <c r="EI356">
        <v>40990.300000000003</v>
      </c>
      <c r="EJ356">
        <v>37565.5</v>
      </c>
      <c r="EK356">
        <v>46313.2</v>
      </c>
      <c r="EL356">
        <v>42686.400000000001</v>
      </c>
      <c r="EM356">
        <v>1.8205</v>
      </c>
      <c r="EN356">
        <v>2.18492</v>
      </c>
      <c r="EO356">
        <v>-2.0466700000000001E-2</v>
      </c>
      <c r="EP356">
        <v>0</v>
      </c>
      <c r="EQ356">
        <v>20.334199999999999</v>
      </c>
      <c r="ER356">
        <v>999.9</v>
      </c>
      <c r="ES356">
        <v>35.154000000000003</v>
      </c>
      <c r="ET356">
        <v>30.423999999999999</v>
      </c>
      <c r="EU356">
        <v>20.7485</v>
      </c>
      <c r="EV356">
        <v>52.095799999999997</v>
      </c>
      <c r="EW356">
        <v>37.515999999999998</v>
      </c>
      <c r="EX356">
        <v>2</v>
      </c>
      <c r="EY356">
        <v>-0.125028</v>
      </c>
      <c r="EZ356">
        <v>4.5143599999999999</v>
      </c>
      <c r="FA356">
        <v>20.187200000000001</v>
      </c>
      <c r="FB356">
        <v>5.2345100000000002</v>
      </c>
      <c r="FC356">
        <v>11.992000000000001</v>
      </c>
      <c r="FD356">
        <v>4.9569999999999999</v>
      </c>
      <c r="FE356">
        <v>3.3039999999999998</v>
      </c>
      <c r="FF356">
        <v>317.2</v>
      </c>
      <c r="FG356">
        <v>9999</v>
      </c>
      <c r="FH356">
        <v>9999</v>
      </c>
      <c r="FI356">
        <v>4229.2</v>
      </c>
      <c r="FJ356">
        <v>1.86829</v>
      </c>
      <c r="FK356">
        <v>1.8639600000000001</v>
      </c>
      <c r="FL356">
        <v>1.8715200000000001</v>
      </c>
      <c r="FM356">
        <v>1.86242</v>
      </c>
      <c r="FN356">
        <v>1.86188</v>
      </c>
      <c r="FO356">
        <v>1.86829</v>
      </c>
      <c r="FP356">
        <v>1.85843</v>
      </c>
      <c r="FQ356">
        <v>1.8648800000000001</v>
      </c>
      <c r="FR356">
        <v>5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-0.35399999999999998</v>
      </c>
      <c r="GF356">
        <v>-0.1774</v>
      </c>
      <c r="GG356">
        <v>-0.25096208036330597</v>
      </c>
      <c r="GH356">
        <v>1.40043110155519E-5</v>
      </c>
      <c r="GI356">
        <v>-8.9464880026576905E-7</v>
      </c>
      <c r="GJ356">
        <v>5.5918935111048905E-10</v>
      </c>
      <c r="GK356">
        <v>-0.17968596506812801</v>
      </c>
      <c r="GL356">
        <v>-4.5276668719836703E-2</v>
      </c>
      <c r="GM356">
        <v>3.5990739600394498E-3</v>
      </c>
      <c r="GN356">
        <v>-4.5187851206301597E-5</v>
      </c>
      <c r="GO356">
        <v>3</v>
      </c>
      <c r="GP356">
        <v>2215</v>
      </c>
      <c r="GQ356">
        <v>2</v>
      </c>
      <c r="GR356">
        <v>17</v>
      </c>
      <c r="GS356">
        <v>15734.2</v>
      </c>
      <c r="GT356">
        <v>15734.3</v>
      </c>
      <c r="GU356">
        <v>1.31714</v>
      </c>
      <c r="GV356">
        <v>2.33765</v>
      </c>
      <c r="GW356">
        <v>1.9982899999999999</v>
      </c>
      <c r="GX356">
        <v>2.7063000000000001</v>
      </c>
      <c r="GY356">
        <v>2.0935100000000002</v>
      </c>
      <c r="GZ356">
        <v>2.34863</v>
      </c>
      <c r="HA356">
        <v>34.5777</v>
      </c>
      <c r="HB356">
        <v>14.893800000000001</v>
      </c>
      <c r="HC356">
        <v>18</v>
      </c>
      <c r="HD356">
        <v>433.12599999999998</v>
      </c>
      <c r="HE356">
        <v>676.60199999999998</v>
      </c>
      <c r="HF356">
        <v>15.0327</v>
      </c>
      <c r="HG356">
        <v>25.688400000000001</v>
      </c>
      <c r="HH356">
        <v>29.999400000000001</v>
      </c>
      <c r="HI356">
        <v>25.774899999999999</v>
      </c>
      <c r="HJ356">
        <v>25.738099999999999</v>
      </c>
      <c r="HK356">
        <v>26.331900000000001</v>
      </c>
      <c r="HL356">
        <v>49.225499999999997</v>
      </c>
      <c r="HM356">
        <v>0</v>
      </c>
      <c r="HN356">
        <v>15.075100000000001</v>
      </c>
      <c r="HO356">
        <v>413.27300000000002</v>
      </c>
      <c r="HP356">
        <v>12.228999999999999</v>
      </c>
      <c r="HQ356">
        <v>98.035200000000003</v>
      </c>
      <c r="HR356">
        <v>100.378</v>
      </c>
    </row>
    <row r="357" spans="1:226" x14ac:dyDescent="0.2">
      <c r="A357">
        <v>341</v>
      </c>
      <c r="B357">
        <v>1657125462.5999999</v>
      </c>
      <c r="C357">
        <v>5582.0999999046298</v>
      </c>
      <c r="D357" t="s">
        <v>1040</v>
      </c>
      <c r="E357" t="s">
        <v>1041</v>
      </c>
      <c r="F357">
        <v>5</v>
      </c>
      <c r="G357" t="s">
        <v>1965</v>
      </c>
      <c r="H357" t="s">
        <v>353</v>
      </c>
      <c r="I357">
        <v>1657125454.7551701</v>
      </c>
      <c r="J357">
        <f t="shared" si="170"/>
        <v>4.1623304846908505E-3</v>
      </c>
      <c r="K357">
        <f t="shared" si="171"/>
        <v>4.1623304846908509</v>
      </c>
      <c r="L357">
        <f t="shared" si="172"/>
        <v>18.48875155330698</v>
      </c>
      <c r="M357">
        <f t="shared" si="173"/>
        <v>403.43627586206901</v>
      </c>
      <c r="N357">
        <f t="shared" si="174"/>
        <v>278.02780183721359</v>
      </c>
      <c r="O357">
        <f t="shared" si="175"/>
        <v>20.591672298335119</v>
      </c>
      <c r="P357">
        <f t="shared" si="176"/>
        <v>29.879844860538388</v>
      </c>
      <c r="Q357">
        <f t="shared" si="177"/>
        <v>0.26552013012716008</v>
      </c>
      <c r="R357">
        <f t="shared" si="178"/>
        <v>2.7699037326660041</v>
      </c>
      <c r="S357">
        <f t="shared" si="179"/>
        <v>0.25214692073881118</v>
      </c>
      <c r="T357">
        <f t="shared" si="180"/>
        <v>0.15873720703894556</v>
      </c>
      <c r="U357">
        <f t="shared" si="181"/>
        <v>321.51530606896483</v>
      </c>
      <c r="V357">
        <f t="shared" si="182"/>
        <v>20.670742509439236</v>
      </c>
      <c r="W357">
        <f t="shared" si="183"/>
        <v>19.993865517241399</v>
      </c>
      <c r="X357">
        <f t="shared" si="184"/>
        <v>2.3457218093622325</v>
      </c>
      <c r="Y357">
        <f t="shared" si="185"/>
        <v>49.674966927724171</v>
      </c>
      <c r="Z357">
        <f t="shared" si="186"/>
        <v>1.1519857939022384</v>
      </c>
      <c r="AA357">
        <f t="shared" si="187"/>
        <v>2.3190469267515543</v>
      </c>
      <c r="AB357">
        <f t="shared" si="188"/>
        <v>1.1937360154599941</v>
      </c>
      <c r="AC357">
        <f t="shared" si="189"/>
        <v>-183.55877437486652</v>
      </c>
      <c r="AD357">
        <f t="shared" si="190"/>
        <v>-27.558787816726429</v>
      </c>
      <c r="AE357">
        <f t="shared" si="191"/>
        <v>-1.9983514974305432</v>
      </c>
      <c r="AF357">
        <f t="shared" si="192"/>
        <v>108.39939237994136</v>
      </c>
      <c r="AG357">
        <f t="shared" si="193"/>
        <v>17.854561435576599</v>
      </c>
      <c r="AH357">
        <f t="shared" si="194"/>
        <v>4.1747858354176559</v>
      </c>
      <c r="AI357">
        <f t="shared" si="195"/>
        <v>18.48875155330698</v>
      </c>
      <c r="AJ357">
        <v>425.04501361782798</v>
      </c>
      <c r="AK357">
        <v>409.67424848484802</v>
      </c>
      <c r="AL357">
        <v>-5.8652445284644299E-2</v>
      </c>
      <c r="AM357">
        <v>66.878561667745601</v>
      </c>
      <c r="AN357">
        <f t="shared" si="196"/>
        <v>4.1623304846908509</v>
      </c>
      <c r="AO357">
        <v>12.142049032161299</v>
      </c>
      <c r="AP357">
        <v>15.5594244755245</v>
      </c>
      <c r="AQ357">
        <v>3.6700642596353101E-6</v>
      </c>
      <c r="AR357">
        <v>78.976398372117401</v>
      </c>
      <c r="AS357">
        <v>13</v>
      </c>
      <c r="AT357">
        <v>3</v>
      </c>
      <c r="AU357">
        <f t="shared" si="197"/>
        <v>1</v>
      </c>
      <c r="AV357">
        <f t="shared" si="198"/>
        <v>0</v>
      </c>
      <c r="AW357">
        <f t="shared" si="199"/>
        <v>40135.622583062097</v>
      </c>
      <c r="AX357">
        <f t="shared" si="200"/>
        <v>1999.99965517241</v>
      </c>
      <c r="AY357">
        <f t="shared" si="201"/>
        <v>1681.1993793103413</v>
      </c>
      <c r="AZ357">
        <f t="shared" si="202"/>
        <v>0.84059983458617826</v>
      </c>
      <c r="BA357">
        <f t="shared" si="203"/>
        <v>0.16075768075132424</v>
      </c>
      <c r="BB357">
        <v>4.17</v>
      </c>
      <c r="BC357">
        <v>0.5</v>
      </c>
      <c r="BD357" t="s">
        <v>354</v>
      </c>
      <c r="BE357">
        <v>2</v>
      </c>
      <c r="BF357" t="b">
        <v>1</v>
      </c>
      <c r="BG357">
        <v>1657125454.7551701</v>
      </c>
      <c r="BH357">
        <v>403.43627586206901</v>
      </c>
      <c r="BI357">
        <v>419.73175862069002</v>
      </c>
      <c r="BJ357">
        <v>15.5540586206897</v>
      </c>
      <c r="BK357">
        <v>12.1264206896552</v>
      </c>
      <c r="BL357">
        <v>403.79065517241401</v>
      </c>
      <c r="BM357">
        <v>15.7312551724138</v>
      </c>
      <c r="BN357">
        <v>499.99675862069</v>
      </c>
      <c r="BO357">
        <v>73.963406896551703</v>
      </c>
      <c r="BP357">
        <v>9.9949941379310306E-2</v>
      </c>
      <c r="BQ357">
        <v>19.809317241379301</v>
      </c>
      <c r="BR357">
        <v>19.993865517241399</v>
      </c>
      <c r="BS357">
        <v>999.9</v>
      </c>
      <c r="BT357">
        <v>0</v>
      </c>
      <c r="BU357">
        <v>0</v>
      </c>
      <c r="BV357">
        <v>10017.027586206899</v>
      </c>
      <c r="BW357">
        <v>0</v>
      </c>
      <c r="BX357">
        <v>2028.33448275862</v>
      </c>
      <c r="BY357">
        <v>-16.2954896551724</v>
      </c>
      <c r="BZ357">
        <v>409.81062068965502</v>
      </c>
      <c r="CA357">
        <v>424.88410344827599</v>
      </c>
      <c r="CB357">
        <v>3.42764206896552</v>
      </c>
      <c r="CC357">
        <v>419.73175862069002</v>
      </c>
      <c r="CD357">
        <v>12.1264206896552</v>
      </c>
      <c r="CE357">
        <v>1.15043137931034</v>
      </c>
      <c r="CF357">
        <v>0.89691131034482796</v>
      </c>
      <c r="CG357">
        <v>8.9751106896551693</v>
      </c>
      <c r="CH357">
        <v>5.3412351724137901</v>
      </c>
      <c r="CI357">
        <v>1999.99965517241</v>
      </c>
      <c r="CJ357">
        <v>0.980005034482759</v>
      </c>
      <c r="CK357">
        <v>1.9994913793103499E-2</v>
      </c>
      <c r="CL357">
        <v>0</v>
      </c>
      <c r="CM357">
        <v>2.6090931034482798</v>
      </c>
      <c r="CN357">
        <v>0</v>
      </c>
      <c r="CO357">
        <v>4136.5510344827599</v>
      </c>
      <c r="CP357">
        <v>16705.431034482801</v>
      </c>
      <c r="CQ357">
        <v>43.195689655172401</v>
      </c>
      <c r="CR357">
        <v>46.978275862068998</v>
      </c>
      <c r="CS357">
        <v>44.807724137930997</v>
      </c>
      <c r="CT357">
        <v>43.5</v>
      </c>
      <c r="CU357">
        <v>42.186999999999998</v>
      </c>
      <c r="CV357">
        <v>1960.0106896551699</v>
      </c>
      <c r="CW357">
        <v>39.988965517241397</v>
      </c>
      <c r="CX357">
        <v>0</v>
      </c>
      <c r="CY357">
        <v>1651537179.7</v>
      </c>
      <c r="CZ357">
        <v>0</v>
      </c>
      <c r="DA357">
        <v>0</v>
      </c>
      <c r="DB357" t="s">
        <v>355</v>
      </c>
      <c r="DC357">
        <v>1656181403.5999999</v>
      </c>
      <c r="DD357">
        <v>1656181398.0999999</v>
      </c>
      <c r="DE357">
        <v>0</v>
      </c>
      <c r="DF357">
        <v>2.3420000000000001</v>
      </c>
      <c r="DG357">
        <v>0.193</v>
      </c>
      <c r="DH357">
        <v>3.7240000000000002</v>
      </c>
      <c r="DI357">
        <v>0.24399999999999999</v>
      </c>
      <c r="DJ357">
        <v>420</v>
      </c>
      <c r="DK357">
        <v>22</v>
      </c>
      <c r="DL357">
        <v>0.28000000000000003</v>
      </c>
      <c r="DM357">
        <v>0.02</v>
      </c>
      <c r="DN357">
        <v>-16.508289999999999</v>
      </c>
      <c r="DO357">
        <v>1.9381936210131601</v>
      </c>
      <c r="DP357">
        <v>0.28843671992310599</v>
      </c>
      <c r="DQ357">
        <v>0</v>
      </c>
      <c r="DR357">
        <v>3.44736325</v>
      </c>
      <c r="DS357">
        <v>-0.34826622889305398</v>
      </c>
      <c r="DT357">
        <v>3.4385825232753998E-2</v>
      </c>
      <c r="DU357">
        <v>0</v>
      </c>
      <c r="DV357">
        <v>0</v>
      </c>
      <c r="DW357">
        <v>2</v>
      </c>
      <c r="DX357" t="s">
        <v>375</v>
      </c>
      <c r="DY357">
        <v>2.87601</v>
      </c>
      <c r="DZ357">
        <v>2.7164799999999998</v>
      </c>
      <c r="EA357">
        <v>7.3140899999999995E-2</v>
      </c>
      <c r="EB357">
        <v>7.4859999999999996E-2</v>
      </c>
      <c r="EC357">
        <v>6.2987299999999996E-2</v>
      </c>
      <c r="ED357">
        <v>5.1949099999999998E-2</v>
      </c>
      <c r="EE357">
        <v>26539.4</v>
      </c>
      <c r="EF357">
        <v>22747.9</v>
      </c>
      <c r="EG357">
        <v>25629.4</v>
      </c>
      <c r="EH357">
        <v>23942.400000000001</v>
      </c>
      <c r="EI357">
        <v>40989.199999999997</v>
      </c>
      <c r="EJ357">
        <v>37558.199999999997</v>
      </c>
      <c r="EK357">
        <v>46313.7</v>
      </c>
      <c r="EL357">
        <v>42686.7</v>
      </c>
      <c r="EM357">
        <v>1.8209</v>
      </c>
      <c r="EN357">
        <v>2.1848000000000001</v>
      </c>
      <c r="EO357">
        <v>-2.0153799999999999E-2</v>
      </c>
      <c r="EP357">
        <v>0</v>
      </c>
      <c r="EQ357">
        <v>20.3354</v>
      </c>
      <c r="ER357">
        <v>999.9</v>
      </c>
      <c r="ES357">
        <v>35.154000000000003</v>
      </c>
      <c r="ET357">
        <v>30.434000000000001</v>
      </c>
      <c r="EU357">
        <v>20.757100000000001</v>
      </c>
      <c r="EV357">
        <v>52.285800000000002</v>
      </c>
      <c r="EW357">
        <v>37.472000000000001</v>
      </c>
      <c r="EX357">
        <v>2</v>
      </c>
      <c r="EY357">
        <v>-0.12521299999999999</v>
      </c>
      <c r="EZ357">
        <v>4.6292099999999996</v>
      </c>
      <c r="FA357">
        <v>20.183800000000002</v>
      </c>
      <c r="FB357">
        <v>5.2351099999999997</v>
      </c>
      <c r="FC357">
        <v>11.992000000000001</v>
      </c>
      <c r="FD357">
        <v>4.9569999999999999</v>
      </c>
      <c r="FE357">
        <v>3.3039999999999998</v>
      </c>
      <c r="FF357">
        <v>317.2</v>
      </c>
      <c r="FG357">
        <v>9999</v>
      </c>
      <c r="FH357">
        <v>9999</v>
      </c>
      <c r="FI357">
        <v>4229.5</v>
      </c>
      <c r="FJ357">
        <v>1.86829</v>
      </c>
      <c r="FK357">
        <v>1.8638999999999999</v>
      </c>
      <c r="FL357">
        <v>1.8715200000000001</v>
      </c>
      <c r="FM357">
        <v>1.86243</v>
      </c>
      <c r="FN357">
        <v>1.86188</v>
      </c>
      <c r="FO357">
        <v>1.86829</v>
      </c>
      <c r="FP357">
        <v>1.8584099999999999</v>
      </c>
      <c r="FQ357">
        <v>1.8648499999999999</v>
      </c>
      <c r="FR357">
        <v>5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-0.35399999999999998</v>
      </c>
      <c r="GF357">
        <v>-0.17699999999999999</v>
      </c>
      <c r="GG357">
        <v>-0.25096208036330597</v>
      </c>
      <c r="GH357">
        <v>1.40043110155519E-5</v>
      </c>
      <c r="GI357">
        <v>-8.9464880026576905E-7</v>
      </c>
      <c r="GJ357">
        <v>5.5918935111048905E-10</v>
      </c>
      <c r="GK357">
        <v>-0.17968596506812801</v>
      </c>
      <c r="GL357">
        <v>-4.5276668719836703E-2</v>
      </c>
      <c r="GM357">
        <v>3.5990739600394498E-3</v>
      </c>
      <c r="GN357">
        <v>-4.5187851206301597E-5</v>
      </c>
      <c r="GO357">
        <v>3</v>
      </c>
      <c r="GP357">
        <v>2215</v>
      </c>
      <c r="GQ357">
        <v>2</v>
      </c>
      <c r="GR357">
        <v>17</v>
      </c>
      <c r="GS357">
        <v>15734.3</v>
      </c>
      <c r="GT357">
        <v>15734.4</v>
      </c>
      <c r="GU357">
        <v>1.2915000000000001</v>
      </c>
      <c r="GV357">
        <v>2.34009</v>
      </c>
      <c r="GW357">
        <v>1.9982899999999999</v>
      </c>
      <c r="GX357">
        <v>2.7063000000000001</v>
      </c>
      <c r="GY357">
        <v>2.0935100000000002</v>
      </c>
      <c r="GZ357">
        <v>2.36328</v>
      </c>
      <c r="HA357">
        <v>34.5777</v>
      </c>
      <c r="HB357">
        <v>14.893800000000001</v>
      </c>
      <c r="HC357">
        <v>18</v>
      </c>
      <c r="HD357">
        <v>433.35199999999998</v>
      </c>
      <c r="HE357">
        <v>676.48599999999999</v>
      </c>
      <c r="HF357">
        <v>15.0755</v>
      </c>
      <c r="HG357">
        <v>25.688400000000001</v>
      </c>
      <c r="HH357">
        <v>29.999700000000001</v>
      </c>
      <c r="HI357">
        <v>25.774799999999999</v>
      </c>
      <c r="HJ357">
        <v>25.737300000000001</v>
      </c>
      <c r="HK357">
        <v>25.839600000000001</v>
      </c>
      <c r="HL357">
        <v>49.225499999999997</v>
      </c>
      <c r="HM357">
        <v>0</v>
      </c>
      <c r="HN357">
        <v>15.076599999999999</v>
      </c>
      <c r="HO357">
        <v>399.786</v>
      </c>
      <c r="HP357">
        <v>12.2372</v>
      </c>
      <c r="HQ357">
        <v>98.035700000000006</v>
      </c>
      <c r="HR357">
        <v>100.379</v>
      </c>
    </row>
    <row r="358" spans="1:226" x14ac:dyDescent="0.2">
      <c r="A358">
        <v>342</v>
      </c>
      <c r="B358">
        <v>1657125467.5999999</v>
      </c>
      <c r="C358">
        <v>5587.0999999046298</v>
      </c>
      <c r="D358" t="s">
        <v>1042</v>
      </c>
      <c r="E358" t="s">
        <v>1043</v>
      </c>
      <c r="F358">
        <v>5</v>
      </c>
      <c r="G358" t="s">
        <v>1966</v>
      </c>
      <c r="H358" t="s">
        <v>353</v>
      </c>
      <c r="I358">
        <v>1657125459.83214</v>
      </c>
      <c r="J358">
        <f t="shared" si="170"/>
        <v>4.1167980906814134E-3</v>
      </c>
      <c r="K358">
        <f t="shared" si="171"/>
        <v>4.1167980906814137</v>
      </c>
      <c r="L358">
        <f t="shared" si="172"/>
        <v>19.024031648984185</v>
      </c>
      <c r="M358">
        <f t="shared" si="173"/>
        <v>402.82642857142901</v>
      </c>
      <c r="N358">
        <f t="shared" si="174"/>
        <v>272.80091984781609</v>
      </c>
      <c r="O358">
        <f t="shared" si="175"/>
        <v>20.204500945713903</v>
      </c>
      <c r="P358">
        <f t="shared" si="176"/>
        <v>29.834602323079913</v>
      </c>
      <c r="Q358">
        <f t="shared" si="177"/>
        <v>0.26249119627820089</v>
      </c>
      <c r="R358">
        <f t="shared" si="178"/>
        <v>2.7705972569418229</v>
      </c>
      <c r="S358">
        <f t="shared" si="179"/>
        <v>0.2494163843855122</v>
      </c>
      <c r="T358">
        <f t="shared" si="180"/>
        <v>0.15700567172069888</v>
      </c>
      <c r="U358">
        <f t="shared" si="181"/>
        <v>321.51430221428637</v>
      </c>
      <c r="V358">
        <f t="shared" si="182"/>
        <v>20.686433294721621</v>
      </c>
      <c r="W358">
        <f t="shared" si="183"/>
        <v>19.994792857142901</v>
      </c>
      <c r="X358">
        <f t="shared" si="184"/>
        <v>2.3458565244640397</v>
      </c>
      <c r="Y358">
        <f t="shared" si="185"/>
        <v>49.676411795420286</v>
      </c>
      <c r="Z358">
        <f t="shared" si="186"/>
        <v>1.1522597241594736</v>
      </c>
      <c r="AA358">
        <f t="shared" si="187"/>
        <v>2.3195309051401765</v>
      </c>
      <c r="AB358">
        <f t="shared" si="188"/>
        <v>1.1935968003045661</v>
      </c>
      <c r="AC358">
        <f t="shared" si="189"/>
        <v>-181.55079579905032</v>
      </c>
      <c r="AD358">
        <f t="shared" si="190"/>
        <v>-27.201593175637289</v>
      </c>
      <c r="AE358">
        <f t="shared" si="191"/>
        <v>-1.9720000930282489</v>
      </c>
      <c r="AF358">
        <f t="shared" si="192"/>
        <v>110.7899131465705</v>
      </c>
      <c r="AG358">
        <f t="shared" si="193"/>
        <v>15.224897480081774</v>
      </c>
      <c r="AH358">
        <f t="shared" si="194"/>
        <v>4.139323367475189</v>
      </c>
      <c r="AI358">
        <f t="shared" si="195"/>
        <v>19.024031648984185</v>
      </c>
      <c r="AJ358">
        <v>418.15292666961102</v>
      </c>
      <c r="AK358">
        <v>405.83707878787902</v>
      </c>
      <c r="AL358">
        <v>-0.92217640266717005</v>
      </c>
      <c r="AM358">
        <v>66.878561667745601</v>
      </c>
      <c r="AN358">
        <f t="shared" si="196"/>
        <v>4.1167980906814137</v>
      </c>
      <c r="AO358">
        <v>12.1916412402527</v>
      </c>
      <c r="AP358">
        <v>15.5714503496504</v>
      </c>
      <c r="AQ358">
        <v>3.6483518825672897E-5</v>
      </c>
      <c r="AR358">
        <v>78.976398372117401</v>
      </c>
      <c r="AS358">
        <v>13</v>
      </c>
      <c r="AT358">
        <v>3</v>
      </c>
      <c r="AU358">
        <f t="shared" si="197"/>
        <v>1</v>
      </c>
      <c r="AV358">
        <f t="shared" si="198"/>
        <v>0</v>
      </c>
      <c r="AW358">
        <f t="shared" si="199"/>
        <v>40149.473427652993</v>
      </c>
      <c r="AX358">
        <f t="shared" si="200"/>
        <v>1999.9942857142901</v>
      </c>
      <c r="AY358">
        <f t="shared" si="201"/>
        <v>1681.1947928571465</v>
      </c>
      <c r="AZ358">
        <f t="shared" si="202"/>
        <v>0.84059979814228036</v>
      </c>
      <c r="BA358">
        <f t="shared" si="203"/>
        <v>0.16075761041460115</v>
      </c>
      <c r="BB358">
        <v>4.17</v>
      </c>
      <c r="BC358">
        <v>0.5</v>
      </c>
      <c r="BD358" t="s">
        <v>354</v>
      </c>
      <c r="BE358">
        <v>2</v>
      </c>
      <c r="BF358" t="b">
        <v>1</v>
      </c>
      <c r="BG358">
        <v>1657125459.83214</v>
      </c>
      <c r="BH358">
        <v>402.82642857142901</v>
      </c>
      <c r="BI358">
        <v>416.91478571428598</v>
      </c>
      <c r="BJ358">
        <v>15.5577964285714</v>
      </c>
      <c r="BK358">
        <v>12.159271428571399</v>
      </c>
      <c r="BL358">
        <v>403.180571428571</v>
      </c>
      <c r="BM358">
        <v>15.734878571428601</v>
      </c>
      <c r="BN358">
        <v>499.99442857142901</v>
      </c>
      <c r="BO358">
        <v>73.963217857142894</v>
      </c>
      <c r="BP358">
        <v>9.9952299999999994E-2</v>
      </c>
      <c r="BQ358">
        <v>19.812682142857099</v>
      </c>
      <c r="BR358">
        <v>19.994792857142901</v>
      </c>
      <c r="BS358">
        <v>999.9</v>
      </c>
      <c r="BT358">
        <v>0</v>
      </c>
      <c r="BU358">
        <v>0</v>
      </c>
      <c r="BV358">
        <v>10020.780357142899</v>
      </c>
      <c r="BW358">
        <v>0</v>
      </c>
      <c r="BX358">
        <v>2028.68</v>
      </c>
      <c r="BY358">
        <v>-14.0884085714286</v>
      </c>
      <c r="BZ358">
        <v>409.19260714285701</v>
      </c>
      <c r="CA358">
        <v>422.04653571428599</v>
      </c>
      <c r="CB358">
        <v>3.3985342857142902</v>
      </c>
      <c r="CC358">
        <v>416.91478571428598</v>
      </c>
      <c r="CD358">
        <v>12.159271428571399</v>
      </c>
      <c r="CE358">
        <v>1.15070571428571</v>
      </c>
      <c r="CF358">
        <v>0.899338857142857</v>
      </c>
      <c r="CG358">
        <v>8.9786367857142793</v>
      </c>
      <c r="CH358">
        <v>5.3801275000000004</v>
      </c>
      <c r="CI358">
        <v>1999.9942857142901</v>
      </c>
      <c r="CJ358">
        <v>0.98000557142857103</v>
      </c>
      <c r="CK358">
        <v>1.9994389285714301E-2</v>
      </c>
      <c r="CL358">
        <v>0</v>
      </c>
      <c r="CM358">
        <v>2.6151285714285701</v>
      </c>
      <c r="CN358">
        <v>0</v>
      </c>
      <c r="CO358">
        <v>4134.02357142857</v>
      </c>
      <c r="CP358">
        <v>16705.3892857143</v>
      </c>
      <c r="CQ358">
        <v>43.216250000000002</v>
      </c>
      <c r="CR358">
        <v>47</v>
      </c>
      <c r="CS358">
        <v>44.811999999999998</v>
      </c>
      <c r="CT358">
        <v>43.508857142857103</v>
      </c>
      <c r="CU358">
        <v>42.186999999999998</v>
      </c>
      <c r="CV358">
        <v>1960.0078571428601</v>
      </c>
      <c r="CW358">
        <v>39.986428571428597</v>
      </c>
      <c r="CX358">
        <v>0</v>
      </c>
      <c r="CY358">
        <v>1651537184.5</v>
      </c>
      <c r="CZ358">
        <v>0</v>
      </c>
      <c r="DA358">
        <v>0</v>
      </c>
      <c r="DB358" t="s">
        <v>355</v>
      </c>
      <c r="DC358">
        <v>1656181403.5999999</v>
      </c>
      <c r="DD358">
        <v>1656181398.0999999</v>
      </c>
      <c r="DE358">
        <v>0</v>
      </c>
      <c r="DF358">
        <v>2.3420000000000001</v>
      </c>
      <c r="DG358">
        <v>0.193</v>
      </c>
      <c r="DH358">
        <v>3.7240000000000002</v>
      </c>
      <c r="DI358">
        <v>0.24399999999999999</v>
      </c>
      <c r="DJ358">
        <v>420</v>
      </c>
      <c r="DK358">
        <v>22</v>
      </c>
      <c r="DL358">
        <v>0.28000000000000003</v>
      </c>
      <c r="DM358">
        <v>0.02</v>
      </c>
      <c r="DN358">
        <v>-15.0311717073171</v>
      </c>
      <c r="DO358">
        <v>21.067155888501699</v>
      </c>
      <c r="DP358">
        <v>2.6269574362385999</v>
      </c>
      <c r="DQ358">
        <v>0</v>
      </c>
      <c r="DR358">
        <v>3.4184348780487799</v>
      </c>
      <c r="DS358">
        <v>-0.369033449477362</v>
      </c>
      <c r="DT358">
        <v>3.74064063328894E-2</v>
      </c>
      <c r="DU358">
        <v>0</v>
      </c>
      <c r="DV358">
        <v>0</v>
      </c>
      <c r="DW358">
        <v>2</v>
      </c>
      <c r="DX358" t="s">
        <v>375</v>
      </c>
      <c r="DY358">
        <v>2.8759399999999999</v>
      </c>
      <c r="DZ358">
        <v>2.7167300000000001</v>
      </c>
      <c r="EA358">
        <v>7.2547500000000001E-2</v>
      </c>
      <c r="EB358">
        <v>7.3379700000000006E-2</v>
      </c>
      <c r="EC358">
        <v>6.30135E-2</v>
      </c>
      <c r="ED358">
        <v>5.1952400000000003E-2</v>
      </c>
      <c r="EE358">
        <v>26556.6</v>
      </c>
      <c r="EF358">
        <v>22784.1</v>
      </c>
      <c r="EG358">
        <v>25629.7</v>
      </c>
      <c r="EH358">
        <v>23942.2</v>
      </c>
      <c r="EI358">
        <v>40988.6</v>
      </c>
      <c r="EJ358">
        <v>37557.699999999997</v>
      </c>
      <c r="EK358">
        <v>46314.3</v>
      </c>
      <c r="EL358">
        <v>42686.3</v>
      </c>
      <c r="EM358">
        <v>1.8205199999999999</v>
      </c>
      <c r="EN358">
        <v>2.1847500000000002</v>
      </c>
      <c r="EO358">
        <v>-2.07052E-2</v>
      </c>
      <c r="EP358">
        <v>0</v>
      </c>
      <c r="EQ358">
        <v>20.338200000000001</v>
      </c>
      <c r="ER358">
        <v>999.9</v>
      </c>
      <c r="ES358">
        <v>35.130000000000003</v>
      </c>
      <c r="ET358">
        <v>30.434000000000001</v>
      </c>
      <c r="EU358">
        <v>20.745999999999999</v>
      </c>
      <c r="EV358">
        <v>52.055799999999998</v>
      </c>
      <c r="EW358">
        <v>37.508000000000003</v>
      </c>
      <c r="EX358">
        <v>2</v>
      </c>
      <c r="EY358">
        <v>-0.125503</v>
      </c>
      <c r="EZ358">
        <v>4.6750600000000002</v>
      </c>
      <c r="FA358">
        <v>20.182600000000001</v>
      </c>
      <c r="FB358">
        <v>5.2346599999999999</v>
      </c>
      <c r="FC358">
        <v>11.992000000000001</v>
      </c>
      <c r="FD358">
        <v>4.9569000000000001</v>
      </c>
      <c r="FE358">
        <v>3.3039299999999998</v>
      </c>
      <c r="FF358">
        <v>317.2</v>
      </c>
      <c r="FG358">
        <v>9999</v>
      </c>
      <c r="FH358">
        <v>9999</v>
      </c>
      <c r="FI358">
        <v>4229.5</v>
      </c>
      <c r="FJ358">
        <v>1.86829</v>
      </c>
      <c r="FK358">
        <v>1.8639399999999999</v>
      </c>
      <c r="FL358">
        <v>1.8715200000000001</v>
      </c>
      <c r="FM358">
        <v>1.8624000000000001</v>
      </c>
      <c r="FN358">
        <v>1.86188</v>
      </c>
      <c r="FO358">
        <v>1.86829</v>
      </c>
      <c r="FP358">
        <v>1.8584000000000001</v>
      </c>
      <c r="FQ358">
        <v>1.8648400000000001</v>
      </c>
      <c r="FR358">
        <v>5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-0.35299999999999998</v>
      </c>
      <c r="GF358">
        <v>-0.17660000000000001</v>
      </c>
      <c r="GG358">
        <v>-0.25096208036330597</v>
      </c>
      <c r="GH358">
        <v>1.40043110155519E-5</v>
      </c>
      <c r="GI358">
        <v>-8.9464880026576905E-7</v>
      </c>
      <c r="GJ358">
        <v>5.5918935111048905E-10</v>
      </c>
      <c r="GK358">
        <v>-0.17968596506812801</v>
      </c>
      <c r="GL358">
        <v>-4.5276668719836703E-2</v>
      </c>
      <c r="GM358">
        <v>3.5990739600394498E-3</v>
      </c>
      <c r="GN358">
        <v>-4.5187851206301597E-5</v>
      </c>
      <c r="GO358">
        <v>3</v>
      </c>
      <c r="GP358">
        <v>2215</v>
      </c>
      <c r="GQ358">
        <v>2</v>
      </c>
      <c r="GR358">
        <v>17</v>
      </c>
      <c r="GS358">
        <v>15734.4</v>
      </c>
      <c r="GT358">
        <v>15734.5</v>
      </c>
      <c r="GU358">
        <v>1.2597700000000001</v>
      </c>
      <c r="GV358">
        <v>2.34863</v>
      </c>
      <c r="GW358">
        <v>1.9982899999999999</v>
      </c>
      <c r="GX358">
        <v>2.7063000000000001</v>
      </c>
      <c r="GY358">
        <v>2.0935100000000002</v>
      </c>
      <c r="GZ358">
        <v>2.32666</v>
      </c>
      <c r="HA358">
        <v>34.5777</v>
      </c>
      <c r="HB358">
        <v>14.885</v>
      </c>
      <c r="HC358">
        <v>18</v>
      </c>
      <c r="HD358">
        <v>433.12400000000002</v>
      </c>
      <c r="HE358">
        <v>676.42</v>
      </c>
      <c r="HF358">
        <v>15.0868</v>
      </c>
      <c r="HG358">
        <v>25.686399999999999</v>
      </c>
      <c r="HH358">
        <v>29.9999</v>
      </c>
      <c r="HI358">
        <v>25.7727</v>
      </c>
      <c r="HJ358">
        <v>25.735399999999998</v>
      </c>
      <c r="HK358">
        <v>25.120899999999999</v>
      </c>
      <c r="HL358">
        <v>49.225499999999997</v>
      </c>
      <c r="HM358">
        <v>0</v>
      </c>
      <c r="HN358">
        <v>15.081300000000001</v>
      </c>
      <c r="HO358">
        <v>379.54199999999997</v>
      </c>
      <c r="HP358">
        <v>12.2516</v>
      </c>
      <c r="HQ358">
        <v>98.036799999999999</v>
      </c>
      <c r="HR358">
        <v>100.378</v>
      </c>
    </row>
    <row r="359" spans="1:226" x14ac:dyDescent="0.2">
      <c r="A359">
        <v>343</v>
      </c>
      <c r="B359">
        <v>1657125472.5999999</v>
      </c>
      <c r="C359">
        <v>5592.0999999046298</v>
      </c>
      <c r="D359" t="s">
        <v>1044</v>
      </c>
      <c r="E359" t="s">
        <v>1045</v>
      </c>
      <c r="F359">
        <v>5</v>
      </c>
      <c r="G359" t="s">
        <v>1967</v>
      </c>
      <c r="H359" t="s">
        <v>353</v>
      </c>
      <c r="I359">
        <v>1657125465.0999999</v>
      </c>
      <c r="J359">
        <f t="shared" si="170"/>
        <v>4.1152936215856787E-3</v>
      </c>
      <c r="K359">
        <f t="shared" si="171"/>
        <v>4.1152936215856784</v>
      </c>
      <c r="L359">
        <f t="shared" si="172"/>
        <v>18.6973473822415</v>
      </c>
      <c r="M359">
        <f t="shared" si="173"/>
        <v>399.96607407407402</v>
      </c>
      <c r="N359">
        <f t="shared" si="174"/>
        <v>272.04918759640344</v>
      </c>
      <c r="O359">
        <f t="shared" si="175"/>
        <v>20.148919487304699</v>
      </c>
      <c r="P359">
        <f t="shared" si="176"/>
        <v>29.622893916255919</v>
      </c>
      <c r="Q359">
        <f t="shared" si="177"/>
        <v>0.26244939616691382</v>
      </c>
      <c r="R359">
        <f t="shared" si="178"/>
        <v>2.7689937953927508</v>
      </c>
      <c r="S359">
        <f t="shared" si="179"/>
        <v>0.24937147292610815</v>
      </c>
      <c r="T359">
        <f t="shared" si="180"/>
        <v>0.156977847062648</v>
      </c>
      <c r="U359">
        <f t="shared" si="181"/>
        <v>321.51468388888844</v>
      </c>
      <c r="V359">
        <f t="shared" si="182"/>
        <v>20.689864110051015</v>
      </c>
      <c r="W359">
        <f t="shared" si="183"/>
        <v>19.996548148148101</v>
      </c>
      <c r="X359">
        <f t="shared" si="184"/>
        <v>2.3461115349708108</v>
      </c>
      <c r="Y359">
        <f t="shared" si="185"/>
        <v>49.689121773915979</v>
      </c>
      <c r="Z359">
        <f t="shared" si="186"/>
        <v>1.1527363657032641</v>
      </c>
      <c r="AA359">
        <f t="shared" si="187"/>
        <v>2.3198968396909492</v>
      </c>
      <c r="AB359">
        <f t="shared" si="188"/>
        <v>1.1933751692675467</v>
      </c>
      <c r="AC359">
        <f t="shared" si="189"/>
        <v>-181.48444871192842</v>
      </c>
      <c r="AD359">
        <f t="shared" si="190"/>
        <v>-27.068142798674778</v>
      </c>
      <c r="AE359">
        <f t="shared" si="191"/>
        <v>-1.9635050716697524</v>
      </c>
      <c r="AF359">
        <f t="shared" si="192"/>
        <v>110.99858730661546</v>
      </c>
      <c r="AG359">
        <f t="shared" si="193"/>
        <v>9.9899310077669945</v>
      </c>
      <c r="AH359">
        <f t="shared" si="194"/>
        <v>4.1176103640237178</v>
      </c>
      <c r="AI359">
        <f t="shared" si="195"/>
        <v>18.6973473822415</v>
      </c>
      <c r="AJ359">
        <v>405.82211874909598</v>
      </c>
      <c r="AK359">
        <v>397.41284848484798</v>
      </c>
      <c r="AL359">
        <v>-1.8161204189014299</v>
      </c>
      <c r="AM359">
        <v>66.878561667745601</v>
      </c>
      <c r="AN359">
        <f t="shared" si="196"/>
        <v>4.1152936215856784</v>
      </c>
      <c r="AO359">
        <v>12.191154215231</v>
      </c>
      <c r="AP359">
        <v>15.569834965035</v>
      </c>
      <c r="AQ359">
        <v>-1.25098514357304E-6</v>
      </c>
      <c r="AR359">
        <v>78.976398372117401</v>
      </c>
      <c r="AS359">
        <v>13</v>
      </c>
      <c r="AT359">
        <v>3</v>
      </c>
      <c r="AU359">
        <f t="shared" si="197"/>
        <v>1</v>
      </c>
      <c r="AV359">
        <f t="shared" si="198"/>
        <v>0</v>
      </c>
      <c r="AW359">
        <f t="shared" si="199"/>
        <v>40116.031222268808</v>
      </c>
      <c r="AX359">
        <f t="shared" si="200"/>
        <v>1999.9929629629601</v>
      </c>
      <c r="AY359">
        <f t="shared" si="201"/>
        <v>1681.1939888888865</v>
      </c>
      <c r="AZ359">
        <f t="shared" si="202"/>
        <v>0.84059995211094263</v>
      </c>
      <c r="BA359">
        <f t="shared" si="203"/>
        <v>0.16075790757411926</v>
      </c>
      <c r="BB359">
        <v>4.17</v>
      </c>
      <c r="BC359">
        <v>0.5</v>
      </c>
      <c r="BD359" t="s">
        <v>354</v>
      </c>
      <c r="BE359">
        <v>2</v>
      </c>
      <c r="BF359" t="b">
        <v>1</v>
      </c>
      <c r="BG359">
        <v>1657125465.0999999</v>
      </c>
      <c r="BH359">
        <v>399.96607407407402</v>
      </c>
      <c r="BI359">
        <v>409.671074074074</v>
      </c>
      <c r="BJ359">
        <v>15.5641592592593</v>
      </c>
      <c r="BK359">
        <v>12.183562962963</v>
      </c>
      <c r="BL359">
        <v>400.31888888888898</v>
      </c>
      <c r="BM359">
        <v>15.7410259259259</v>
      </c>
      <c r="BN359">
        <v>500.00622222222199</v>
      </c>
      <c r="BO359">
        <v>73.963477777777797</v>
      </c>
      <c r="BP359">
        <v>0.100038696296296</v>
      </c>
      <c r="BQ359">
        <v>19.815225925925901</v>
      </c>
      <c r="BR359">
        <v>19.996548148148101</v>
      </c>
      <c r="BS359">
        <v>999.9</v>
      </c>
      <c r="BT359">
        <v>0</v>
      </c>
      <c r="BU359">
        <v>0</v>
      </c>
      <c r="BV359">
        <v>10012.128518518501</v>
      </c>
      <c r="BW359">
        <v>0</v>
      </c>
      <c r="BX359">
        <v>2028.7725925925899</v>
      </c>
      <c r="BY359">
        <v>-9.7050796296296298</v>
      </c>
      <c r="BZ359">
        <v>406.28966666666702</v>
      </c>
      <c r="CA359">
        <v>414.72388888888901</v>
      </c>
      <c r="CB359">
        <v>3.3805977777777798</v>
      </c>
      <c r="CC359">
        <v>409.671074074074</v>
      </c>
      <c r="CD359">
        <v>12.183562962963</v>
      </c>
      <c r="CE359">
        <v>1.15118037037037</v>
      </c>
      <c r="CF359">
        <v>0.90113933333333296</v>
      </c>
      <c r="CG359">
        <v>8.9847477777777804</v>
      </c>
      <c r="CH359">
        <v>5.4089407407407402</v>
      </c>
      <c r="CI359">
        <v>1999.9929629629601</v>
      </c>
      <c r="CJ359">
        <v>0.98000011111111096</v>
      </c>
      <c r="CK359">
        <v>1.9999918518518501E-2</v>
      </c>
      <c r="CL359">
        <v>0</v>
      </c>
      <c r="CM359">
        <v>2.6266296296296301</v>
      </c>
      <c r="CN359">
        <v>0</v>
      </c>
      <c r="CO359">
        <v>4131.2840740740703</v>
      </c>
      <c r="CP359">
        <v>16705.355555555601</v>
      </c>
      <c r="CQ359">
        <v>43.2336666666667</v>
      </c>
      <c r="CR359">
        <v>47</v>
      </c>
      <c r="CS359">
        <v>44.811999999999998</v>
      </c>
      <c r="CT359">
        <v>43.5252592592593</v>
      </c>
      <c r="CU359">
        <v>42.186999999999998</v>
      </c>
      <c r="CV359">
        <v>1959.9962962963</v>
      </c>
      <c r="CW359">
        <v>39.996666666666698</v>
      </c>
      <c r="CX359">
        <v>0</v>
      </c>
      <c r="CY359">
        <v>1651537189.3</v>
      </c>
      <c r="CZ359">
        <v>0</v>
      </c>
      <c r="DA359">
        <v>0</v>
      </c>
      <c r="DB359" t="s">
        <v>355</v>
      </c>
      <c r="DC359">
        <v>1656181403.5999999</v>
      </c>
      <c r="DD359">
        <v>1656181398.0999999</v>
      </c>
      <c r="DE359">
        <v>0</v>
      </c>
      <c r="DF359">
        <v>2.3420000000000001</v>
      </c>
      <c r="DG359">
        <v>0.193</v>
      </c>
      <c r="DH359">
        <v>3.7240000000000002</v>
      </c>
      <c r="DI359">
        <v>0.24399999999999999</v>
      </c>
      <c r="DJ359">
        <v>420</v>
      </c>
      <c r="DK359">
        <v>22</v>
      </c>
      <c r="DL359">
        <v>0.28000000000000003</v>
      </c>
      <c r="DM359">
        <v>0.02</v>
      </c>
      <c r="DN359">
        <v>-12.3257815</v>
      </c>
      <c r="DO359">
        <v>46.798298611632298</v>
      </c>
      <c r="DP359">
        <v>4.8420164100323699</v>
      </c>
      <c r="DQ359">
        <v>0</v>
      </c>
      <c r="DR359">
        <v>3.3967027500000002</v>
      </c>
      <c r="DS359">
        <v>-0.22732694183865401</v>
      </c>
      <c r="DT359">
        <v>2.5177751189045802E-2</v>
      </c>
      <c r="DU359">
        <v>0</v>
      </c>
      <c r="DV359">
        <v>0</v>
      </c>
      <c r="DW359">
        <v>2</v>
      </c>
      <c r="DX359" t="s">
        <v>375</v>
      </c>
      <c r="DY359">
        <v>2.8759800000000002</v>
      </c>
      <c r="DZ359">
        <v>2.7164600000000001</v>
      </c>
      <c r="EA359">
        <v>7.1307200000000001E-2</v>
      </c>
      <c r="EB359">
        <v>7.1633500000000003E-2</v>
      </c>
      <c r="EC359">
        <v>6.3007999999999995E-2</v>
      </c>
      <c r="ED359">
        <v>5.19581E-2</v>
      </c>
      <c r="EE359">
        <v>26592.1</v>
      </c>
      <c r="EF359">
        <v>22827.1</v>
      </c>
      <c r="EG359">
        <v>25629.599999999999</v>
      </c>
      <c r="EH359">
        <v>23942.2</v>
      </c>
      <c r="EI359">
        <v>40988.5</v>
      </c>
      <c r="EJ359">
        <v>37557.800000000003</v>
      </c>
      <c r="EK359">
        <v>46314</v>
      </c>
      <c r="EL359">
        <v>42686.7</v>
      </c>
      <c r="EM359">
        <v>1.8208</v>
      </c>
      <c r="EN359">
        <v>2.1844999999999999</v>
      </c>
      <c r="EO359">
        <v>-2.0600899999999998E-2</v>
      </c>
      <c r="EP359">
        <v>0</v>
      </c>
      <c r="EQ359">
        <v>20.341100000000001</v>
      </c>
      <c r="ER359">
        <v>999.9</v>
      </c>
      <c r="ES359">
        <v>35.130000000000003</v>
      </c>
      <c r="ET359">
        <v>30.454000000000001</v>
      </c>
      <c r="EU359">
        <v>20.769300000000001</v>
      </c>
      <c r="EV359">
        <v>52.575800000000001</v>
      </c>
      <c r="EW359">
        <v>37.536099999999998</v>
      </c>
      <c r="EX359">
        <v>2</v>
      </c>
      <c r="EY359">
        <v>-0.125003</v>
      </c>
      <c r="EZ359">
        <v>4.7058099999999996</v>
      </c>
      <c r="FA359">
        <v>20.1816</v>
      </c>
      <c r="FB359">
        <v>5.2345100000000002</v>
      </c>
      <c r="FC359">
        <v>11.992000000000001</v>
      </c>
      <c r="FD359">
        <v>4.9568500000000002</v>
      </c>
      <c r="FE359">
        <v>3.3039800000000001</v>
      </c>
      <c r="FF359">
        <v>317.2</v>
      </c>
      <c r="FG359">
        <v>9999</v>
      </c>
      <c r="FH359">
        <v>9999</v>
      </c>
      <c r="FI359">
        <v>4229.7</v>
      </c>
      <c r="FJ359">
        <v>1.86829</v>
      </c>
      <c r="FK359">
        <v>1.8639600000000001</v>
      </c>
      <c r="FL359">
        <v>1.8715200000000001</v>
      </c>
      <c r="FM359">
        <v>1.8624000000000001</v>
      </c>
      <c r="FN359">
        <v>1.86188</v>
      </c>
      <c r="FO359">
        <v>1.86829</v>
      </c>
      <c r="FP359">
        <v>1.85843</v>
      </c>
      <c r="FQ359">
        <v>1.8648499999999999</v>
      </c>
      <c r="FR359">
        <v>5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-0.34799999999999998</v>
      </c>
      <c r="GF359">
        <v>-0.17660000000000001</v>
      </c>
      <c r="GG359">
        <v>-0.25096208036330597</v>
      </c>
      <c r="GH359">
        <v>1.40043110155519E-5</v>
      </c>
      <c r="GI359">
        <v>-8.9464880026576905E-7</v>
      </c>
      <c r="GJ359">
        <v>5.5918935111048905E-10</v>
      </c>
      <c r="GK359">
        <v>-0.17968596506812801</v>
      </c>
      <c r="GL359">
        <v>-4.5276668719836703E-2</v>
      </c>
      <c r="GM359">
        <v>3.5990739600394498E-3</v>
      </c>
      <c r="GN359">
        <v>-4.5187851206301597E-5</v>
      </c>
      <c r="GO359">
        <v>3</v>
      </c>
      <c r="GP359">
        <v>2215</v>
      </c>
      <c r="GQ359">
        <v>2</v>
      </c>
      <c r="GR359">
        <v>17</v>
      </c>
      <c r="GS359">
        <v>15734.5</v>
      </c>
      <c r="GT359">
        <v>15734.6</v>
      </c>
      <c r="GU359">
        <v>1.2402299999999999</v>
      </c>
      <c r="GV359">
        <v>2.35107</v>
      </c>
      <c r="GW359">
        <v>1.9982899999999999</v>
      </c>
      <c r="GX359">
        <v>2.7063000000000001</v>
      </c>
      <c r="GY359">
        <v>2.0935100000000002</v>
      </c>
      <c r="GZ359">
        <v>2.36816</v>
      </c>
      <c r="HA359">
        <v>34.6006</v>
      </c>
      <c r="HB359">
        <v>14.893800000000001</v>
      </c>
      <c r="HC359">
        <v>18</v>
      </c>
      <c r="HD359">
        <v>433.27499999999998</v>
      </c>
      <c r="HE359">
        <v>676.20500000000004</v>
      </c>
      <c r="HF359">
        <v>15.0901</v>
      </c>
      <c r="HG359">
        <v>25.686299999999999</v>
      </c>
      <c r="HH359">
        <v>30.000299999999999</v>
      </c>
      <c r="HI359">
        <v>25.772099999999998</v>
      </c>
      <c r="HJ359">
        <v>25.735099999999999</v>
      </c>
      <c r="HK359">
        <v>24.7378</v>
      </c>
      <c r="HL359">
        <v>49.225499999999997</v>
      </c>
      <c r="HM359">
        <v>0</v>
      </c>
      <c r="HN359">
        <v>15.0845</v>
      </c>
      <c r="HO359">
        <v>366.142</v>
      </c>
      <c r="HP359">
        <v>12.2719</v>
      </c>
      <c r="HQ359">
        <v>98.0364</v>
      </c>
      <c r="HR359">
        <v>100.378</v>
      </c>
    </row>
    <row r="360" spans="1:226" x14ac:dyDescent="0.2">
      <c r="A360">
        <v>344</v>
      </c>
      <c r="B360">
        <v>1657125477.5999999</v>
      </c>
      <c r="C360">
        <v>5597.0999999046298</v>
      </c>
      <c r="D360" t="s">
        <v>1046</v>
      </c>
      <c r="E360" t="s">
        <v>1047</v>
      </c>
      <c r="F360">
        <v>5</v>
      </c>
      <c r="G360" t="s">
        <v>1968</v>
      </c>
      <c r="H360" t="s">
        <v>353</v>
      </c>
      <c r="I360">
        <v>1657125469.81429</v>
      </c>
      <c r="J360">
        <f t="shared" si="170"/>
        <v>4.1016880387661232E-3</v>
      </c>
      <c r="K360">
        <f t="shared" si="171"/>
        <v>4.101688038766123</v>
      </c>
      <c r="L360">
        <f t="shared" si="172"/>
        <v>18.815961986474491</v>
      </c>
      <c r="M360">
        <f t="shared" si="173"/>
        <v>394.31178571428597</v>
      </c>
      <c r="N360">
        <f t="shared" si="174"/>
        <v>265.39069897463116</v>
      </c>
      <c r="O360">
        <f t="shared" si="175"/>
        <v>19.655554412768367</v>
      </c>
      <c r="P360">
        <f t="shared" si="176"/>
        <v>29.203799491269571</v>
      </c>
      <c r="Q360">
        <f t="shared" si="177"/>
        <v>0.26151827489597845</v>
      </c>
      <c r="R360">
        <f t="shared" si="178"/>
        <v>2.7686324332914749</v>
      </c>
      <c r="S360">
        <f t="shared" si="179"/>
        <v>0.24852891175296229</v>
      </c>
      <c r="T360">
        <f t="shared" si="180"/>
        <v>0.15644383236157722</v>
      </c>
      <c r="U360">
        <f t="shared" si="181"/>
        <v>321.51450182142878</v>
      </c>
      <c r="V360">
        <f t="shared" si="182"/>
        <v>20.695476268165088</v>
      </c>
      <c r="W360">
        <f t="shared" si="183"/>
        <v>19.998635714285701</v>
      </c>
      <c r="X360">
        <f t="shared" si="184"/>
        <v>2.346414850378117</v>
      </c>
      <c r="Y360">
        <f t="shared" si="185"/>
        <v>49.693788562622487</v>
      </c>
      <c r="Z360">
        <f t="shared" si="186"/>
        <v>1.1529704466198927</v>
      </c>
      <c r="AA360">
        <f t="shared" si="187"/>
        <v>2.3201500227074798</v>
      </c>
      <c r="AB360">
        <f t="shared" si="188"/>
        <v>1.1934444037582244</v>
      </c>
      <c r="AC360">
        <f t="shared" si="189"/>
        <v>-180.88444250958602</v>
      </c>
      <c r="AD360">
        <f t="shared" si="190"/>
        <v>-27.113535258226939</v>
      </c>
      <c r="AE360">
        <f t="shared" si="191"/>
        <v>-1.9670932742627867</v>
      </c>
      <c r="AF360">
        <f t="shared" si="192"/>
        <v>111.54943077935306</v>
      </c>
      <c r="AG360">
        <f t="shared" si="193"/>
        <v>5.8736181888183721</v>
      </c>
      <c r="AH360">
        <f t="shared" si="194"/>
        <v>4.111136635311702</v>
      </c>
      <c r="AI360">
        <f t="shared" si="195"/>
        <v>18.815961986474491</v>
      </c>
      <c r="AJ360">
        <v>397.38467377578797</v>
      </c>
      <c r="AK360">
        <v>388.31655151515099</v>
      </c>
      <c r="AL360">
        <v>-1.6786663212558299</v>
      </c>
      <c r="AM360">
        <v>66.878561667745601</v>
      </c>
      <c r="AN360">
        <f t="shared" si="196"/>
        <v>4.101688038766123</v>
      </c>
      <c r="AO360">
        <v>12.1930187444453</v>
      </c>
      <c r="AP360">
        <v>15.560675524475499</v>
      </c>
      <c r="AQ360">
        <v>-1.22656338843236E-5</v>
      </c>
      <c r="AR360">
        <v>78.976398372117401</v>
      </c>
      <c r="AS360">
        <v>13</v>
      </c>
      <c r="AT360">
        <v>3</v>
      </c>
      <c r="AU360">
        <f t="shared" si="197"/>
        <v>1</v>
      </c>
      <c r="AV360">
        <f t="shared" si="198"/>
        <v>0</v>
      </c>
      <c r="AW360">
        <f t="shared" si="199"/>
        <v>40108.313774746784</v>
      </c>
      <c r="AX360">
        <f t="shared" si="200"/>
        <v>1999.9889285714301</v>
      </c>
      <c r="AY360">
        <f t="shared" si="201"/>
        <v>1681.1908392857156</v>
      </c>
      <c r="AZ360">
        <f t="shared" si="202"/>
        <v>0.84060007296468964</v>
      </c>
      <c r="BA360">
        <f t="shared" si="203"/>
        <v>0.16075814082185097</v>
      </c>
      <c r="BB360">
        <v>4.17</v>
      </c>
      <c r="BC360">
        <v>0.5</v>
      </c>
      <c r="BD360" t="s">
        <v>354</v>
      </c>
      <c r="BE360">
        <v>2</v>
      </c>
      <c r="BF360" t="b">
        <v>1</v>
      </c>
      <c r="BG360">
        <v>1657125469.81429</v>
      </c>
      <c r="BH360">
        <v>394.31178571428597</v>
      </c>
      <c r="BI360">
        <v>400.56239285714298</v>
      </c>
      <c r="BJ360">
        <v>15.5674892857143</v>
      </c>
      <c r="BK360">
        <v>12.1921571428571</v>
      </c>
      <c r="BL360">
        <v>394.66217857142902</v>
      </c>
      <c r="BM360">
        <v>15.744235714285701</v>
      </c>
      <c r="BN360">
        <v>499.99700000000001</v>
      </c>
      <c r="BO360">
        <v>73.962703571428605</v>
      </c>
      <c r="BP360">
        <v>0.100006571428571</v>
      </c>
      <c r="BQ360">
        <v>19.8169857142857</v>
      </c>
      <c r="BR360">
        <v>19.998635714285701</v>
      </c>
      <c r="BS360">
        <v>999.9</v>
      </c>
      <c r="BT360">
        <v>0</v>
      </c>
      <c r="BU360">
        <v>0</v>
      </c>
      <c r="BV360">
        <v>10010.2917857143</v>
      </c>
      <c r="BW360">
        <v>0</v>
      </c>
      <c r="BX360">
        <v>2028.6071428571399</v>
      </c>
      <c r="BY360">
        <v>-6.2506421428571404</v>
      </c>
      <c r="BZ360">
        <v>400.54742857142901</v>
      </c>
      <c r="CA360">
        <v>405.506392857143</v>
      </c>
      <c r="CB360">
        <v>3.3753389285714301</v>
      </c>
      <c r="CC360">
        <v>400.56239285714298</v>
      </c>
      <c r="CD360">
        <v>12.1921571428571</v>
      </c>
      <c r="CE360">
        <v>1.15141392857143</v>
      </c>
      <c r="CF360">
        <v>0.90176478571428598</v>
      </c>
      <c r="CG360">
        <v>8.9877582142857193</v>
      </c>
      <c r="CH360">
        <v>5.4189378571428604</v>
      </c>
      <c r="CI360">
        <v>1999.9889285714301</v>
      </c>
      <c r="CJ360">
        <v>0.97999585714285697</v>
      </c>
      <c r="CK360">
        <v>2.0004228571428601E-2</v>
      </c>
      <c r="CL360">
        <v>0</v>
      </c>
      <c r="CM360">
        <v>2.60987142857143</v>
      </c>
      <c r="CN360">
        <v>0</v>
      </c>
      <c r="CO360">
        <v>4125.71821428571</v>
      </c>
      <c r="CP360">
        <v>16705.296428571401</v>
      </c>
      <c r="CQ360">
        <v>43.25</v>
      </c>
      <c r="CR360">
        <v>47</v>
      </c>
      <c r="CS360">
        <v>44.820999999999998</v>
      </c>
      <c r="CT360">
        <v>43.544285714285699</v>
      </c>
      <c r="CU360">
        <v>42.191499999999998</v>
      </c>
      <c r="CV360">
        <v>1959.9842857142901</v>
      </c>
      <c r="CW360">
        <v>40.004642857142898</v>
      </c>
      <c r="CX360">
        <v>0</v>
      </c>
      <c r="CY360">
        <v>1651537194.7</v>
      </c>
      <c r="CZ360">
        <v>0</v>
      </c>
      <c r="DA360">
        <v>0</v>
      </c>
      <c r="DB360" t="s">
        <v>355</v>
      </c>
      <c r="DC360">
        <v>1656181403.5999999</v>
      </c>
      <c r="DD360">
        <v>1656181398.0999999</v>
      </c>
      <c r="DE360">
        <v>0</v>
      </c>
      <c r="DF360">
        <v>2.3420000000000001</v>
      </c>
      <c r="DG360">
        <v>0.193</v>
      </c>
      <c r="DH360">
        <v>3.7240000000000002</v>
      </c>
      <c r="DI360">
        <v>0.24399999999999999</v>
      </c>
      <c r="DJ360">
        <v>420</v>
      </c>
      <c r="DK360">
        <v>22</v>
      </c>
      <c r="DL360">
        <v>0.28000000000000003</v>
      </c>
      <c r="DM360">
        <v>0.02</v>
      </c>
      <c r="DN360">
        <v>-9.1085214634146308</v>
      </c>
      <c r="DO360">
        <v>48.551834006968598</v>
      </c>
      <c r="DP360">
        <v>5.1488398325649696</v>
      </c>
      <c r="DQ360">
        <v>0</v>
      </c>
      <c r="DR360">
        <v>3.3817648780487799</v>
      </c>
      <c r="DS360">
        <v>-9.5875400696864996E-2</v>
      </c>
      <c r="DT360">
        <v>1.4493202127616799E-2</v>
      </c>
      <c r="DU360">
        <v>1</v>
      </c>
      <c r="DV360">
        <v>1</v>
      </c>
      <c r="DW360">
        <v>2</v>
      </c>
      <c r="DX360" t="s">
        <v>362</v>
      </c>
      <c r="DY360">
        <v>2.8761199999999998</v>
      </c>
      <c r="DZ360">
        <v>2.7166000000000001</v>
      </c>
      <c r="EA360">
        <v>7.0050000000000001E-2</v>
      </c>
      <c r="EB360">
        <v>6.9922200000000004E-2</v>
      </c>
      <c r="EC360">
        <v>6.2976000000000004E-2</v>
      </c>
      <c r="ED360">
        <v>5.19569E-2</v>
      </c>
      <c r="EE360">
        <v>26627.9</v>
      </c>
      <c r="EF360">
        <v>22869.5</v>
      </c>
      <c r="EG360">
        <v>25629.4</v>
      </c>
      <c r="EH360">
        <v>23942.6</v>
      </c>
      <c r="EI360">
        <v>40989.4</v>
      </c>
      <c r="EJ360">
        <v>37558.300000000003</v>
      </c>
      <c r="EK360">
        <v>46313.4</v>
      </c>
      <c r="EL360">
        <v>42687.3</v>
      </c>
      <c r="EM360">
        <v>1.8208500000000001</v>
      </c>
      <c r="EN360">
        <v>2.18438</v>
      </c>
      <c r="EO360">
        <v>-2.02805E-2</v>
      </c>
      <c r="EP360">
        <v>0</v>
      </c>
      <c r="EQ360">
        <v>20.3428</v>
      </c>
      <c r="ER360">
        <v>999.9</v>
      </c>
      <c r="ES360">
        <v>35.106000000000002</v>
      </c>
      <c r="ET360">
        <v>30.454000000000001</v>
      </c>
      <c r="EU360">
        <v>20.754100000000001</v>
      </c>
      <c r="EV360">
        <v>52.585799999999999</v>
      </c>
      <c r="EW360">
        <v>37.4559</v>
      </c>
      <c r="EX360">
        <v>2</v>
      </c>
      <c r="EY360">
        <v>-0.12491099999999999</v>
      </c>
      <c r="EZ360">
        <v>4.7372399999999999</v>
      </c>
      <c r="FA360">
        <v>20.180900000000001</v>
      </c>
      <c r="FB360">
        <v>5.2339099999999998</v>
      </c>
      <c r="FC360">
        <v>11.992000000000001</v>
      </c>
      <c r="FD360">
        <v>4.95695</v>
      </c>
      <c r="FE360">
        <v>3.3039000000000001</v>
      </c>
      <c r="FF360">
        <v>317.2</v>
      </c>
      <c r="FG360">
        <v>9999</v>
      </c>
      <c r="FH360">
        <v>9999</v>
      </c>
      <c r="FI360">
        <v>4229.7</v>
      </c>
      <c r="FJ360">
        <v>1.86829</v>
      </c>
      <c r="FK360">
        <v>1.8639600000000001</v>
      </c>
      <c r="FL360">
        <v>1.8715200000000001</v>
      </c>
      <c r="FM360">
        <v>1.8624000000000001</v>
      </c>
      <c r="FN360">
        <v>1.8618699999999999</v>
      </c>
      <c r="FO360">
        <v>1.86829</v>
      </c>
      <c r="FP360">
        <v>1.85839</v>
      </c>
      <c r="FQ360">
        <v>1.86483</v>
      </c>
      <c r="FR360">
        <v>5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-0.34499999999999997</v>
      </c>
      <c r="GF360">
        <v>-0.17710000000000001</v>
      </c>
      <c r="GG360">
        <v>-0.25096208036330597</v>
      </c>
      <c r="GH360">
        <v>1.40043110155519E-5</v>
      </c>
      <c r="GI360">
        <v>-8.9464880026576905E-7</v>
      </c>
      <c r="GJ360">
        <v>5.5918935111048905E-10</v>
      </c>
      <c r="GK360">
        <v>-0.17968596506812801</v>
      </c>
      <c r="GL360">
        <v>-4.5276668719836703E-2</v>
      </c>
      <c r="GM360">
        <v>3.5990739600394498E-3</v>
      </c>
      <c r="GN360">
        <v>-4.5187851206301597E-5</v>
      </c>
      <c r="GO360">
        <v>3</v>
      </c>
      <c r="GP360">
        <v>2215</v>
      </c>
      <c r="GQ360">
        <v>2</v>
      </c>
      <c r="GR360">
        <v>17</v>
      </c>
      <c r="GS360">
        <v>15734.6</v>
      </c>
      <c r="GT360">
        <v>15734.7</v>
      </c>
      <c r="GU360">
        <v>1.18774</v>
      </c>
      <c r="GV360">
        <v>2.34497</v>
      </c>
      <c r="GW360">
        <v>1.9982899999999999</v>
      </c>
      <c r="GX360">
        <v>2.7063000000000001</v>
      </c>
      <c r="GY360">
        <v>2.0935100000000002</v>
      </c>
      <c r="GZ360">
        <v>2.3327599999999999</v>
      </c>
      <c r="HA360">
        <v>34.6006</v>
      </c>
      <c r="HB360">
        <v>14.885</v>
      </c>
      <c r="HC360">
        <v>18</v>
      </c>
      <c r="HD360">
        <v>433.291</v>
      </c>
      <c r="HE360">
        <v>676.07299999999998</v>
      </c>
      <c r="HF360">
        <v>15.088699999999999</v>
      </c>
      <c r="HG360">
        <v>25.686299999999999</v>
      </c>
      <c r="HH360">
        <v>30</v>
      </c>
      <c r="HI360">
        <v>25.770399999999999</v>
      </c>
      <c r="HJ360">
        <v>25.733000000000001</v>
      </c>
      <c r="HK360">
        <v>23.749700000000001</v>
      </c>
      <c r="HL360">
        <v>48.917900000000003</v>
      </c>
      <c r="HM360">
        <v>0</v>
      </c>
      <c r="HN360">
        <v>15.082700000000001</v>
      </c>
      <c r="HO360">
        <v>345.93099999999998</v>
      </c>
      <c r="HP360">
        <v>12.3055</v>
      </c>
      <c r="HQ360">
        <v>98.035300000000007</v>
      </c>
      <c r="HR360">
        <v>100.38</v>
      </c>
    </row>
    <row r="361" spans="1:226" x14ac:dyDescent="0.2">
      <c r="A361">
        <v>345</v>
      </c>
      <c r="B361">
        <v>1657125482.5999999</v>
      </c>
      <c r="C361">
        <v>5602.0999999046298</v>
      </c>
      <c r="D361" t="s">
        <v>1048</v>
      </c>
      <c r="E361" t="s">
        <v>1049</v>
      </c>
      <c r="F361">
        <v>5</v>
      </c>
      <c r="G361" t="s">
        <v>1969</v>
      </c>
      <c r="H361" t="s">
        <v>353</v>
      </c>
      <c r="I361">
        <v>1657125475.0999999</v>
      </c>
      <c r="J361">
        <f t="shared" si="170"/>
        <v>4.085817471515707E-3</v>
      </c>
      <c r="K361">
        <f t="shared" si="171"/>
        <v>4.085817471515707</v>
      </c>
      <c r="L361">
        <f t="shared" si="172"/>
        <v>18.814096194816592</v>
      </c>
      <c r="M361">
        <f t="shared" si="173"/>
        <v>385.08255555555598</v>
      </c>
      <c r="N361">
        <f t="shared" si="174"/>
        <v>255.85801591434927</v>
      </c>
      <c r="O361">
        <f t="shared" si="175"/>
        <v>18.949506136873843</v>
      </c>
      <c r="P361">
        <f t="shared" si="176"/>
        <v>28.520209631211426</v>
      </c>
      <c r="Q361">
        <f t="shared" si="177"/>
        <v>0.26027276253709203</v>
      </c>
      <c r="R361">
        <f t="shared" si="178"/>
        <v>2.7663244066620547</v>
      </c>
      <c r="S361">
        <f t="shared" si="179"/>
        <v>0.2473933947816227</v>
      </c>
      <c r="T361">
        <f t="shared" si="180"/>
        <v>0.15572490599113092</v>
      </c>
      <c r="U361">
        <f t="shared" si="181"/>
        <v>321.51303233333368</v>
      </c>
      <c r="V361">
        <f t="shared" si="182"/>
        <v>20.701195388910662</v>
      </c>
      <c r="W361">
        <f t="shared" si="183"/>
        <v>20.002114814814799</v>
      </c>
      <c r="X361">
        <f t="shared" si="184"/>
        <v>2.3469204267833046</v>
      </c>
      <c r="Y361">
        <f t="shared" si="185"/>
        <v>49.677511782572182</v>
      </c>
      <c r="Z361">
        <f t="shared" si="186"/>
        <v>1.1526406787424863</v>
      </c>
      <c r="AA361">
        <f t="shared" si="187"/>
        <v>2.3202463999955301</v>
      </c>
      <c r="AB361">
        <f t="shared" si="188"/>
        <v>1.1942797480408183</v>
      </c>
      <c r="AC361">
        <f t="shared" si="189"/>
        <v>-180.18455049384266</v>
      </c>
      <c r="AD361">
        <f t="shared" si="190"/>
        <v>-27.509900024589179</v>
      </c>
      <c r="AE361">
        <f t="shared" si="191"/>
        <v>-1.9975572741530843</v>
      </c>
      <c r="AF361">
        <f t="shared" si="192"/>
        <v>111.82102454074874</v>
      </c>
      <c r="AG361">
        <f t="shared" si="193"/>
        <v>0.17412413207484886</v>
      </c>
      <c r="AH361">
        <f t="shared" si="194"/>
        <v>4.0985747743492471</v>
      </c>
      <c r="AI361">
        <f t="shared" si="195"/>
        <v>18.814096194816592</v>
      </c>
      <c r="AJ361">
        <v>378.81234733132698</v>
      </c>
      <c r="AK361">
        <v>374.76064242424201</v>
      </c>
      <c r="AL361">
        <v>-2.9133533090339401</v>
      </c>
      <c r="AM361">
        <v>66.878561667745601</v>
      </c>
      <c r="AN361">
        <f t="shared" si="196"/>
        <v>4.085817471515707</v>
      </c>
      <c r="AO361">
        <v>12.1977373260625</v>
      </c>
      <c r="AP361">
        <v>15.552361538461501</v>
      </c>
      <c r="AQ361">
        <v>-2.5183521659875401E-5</v>
      </c>
      <c r="AR361">
        <v>78.976398372117401</v>
      </c>
      <c r="AS361">
        <v>13</v>
      </c>
      <c r="AT361">
        <v>3</v>
      </c>
      <c r="AU361">
        <f t="shared" si="197"/>
        <v>1</v>
      </c>
      <c r="AV361">
        <f t="shared" si="198"/>
        <v>0</v>
      </c>
      <c r="AW361">
        <f t="shared" si="199"/>
        <v>40060.579332684305</v>
      </c>
      <c r="AX361">
        <f t="shared" si="200"/>
        <v>1999.9777777777799</v>
      </c>
      <c r="AY361">
        <f t="shared" si="201"/>
        <v>1681.1816333333352</v>
      </c>
      <c r="AZ361">
        <f t="shared" si="202"/>
        <v>0.84060015666840748</v>
      </c>
      <c r="BA361">
        <f t="shared" si="203"/>
        <v>0.16075830237002633</v>
      </c>
      <c r="BB361">
        <v>4.17</v>
      </c>
      <c r="BC361">
        <v>0.5</v>
      </c>
      <c r="BD361" t="s">
        <v>354</v>
      </c>
      <c r="BE361">
        <v>2</v>
      </c>
      <c r="BF361" t="b">
        <v>1</v>
      </c>
      <c r="BG361">
        <v>1657125475.0999999</v>
      </c>
      <c r="BH361">
        <v>385.08255555555598</v>
      </c>
      <c r="BI361">
        <v>386.54403703703701</v>
      </c>
      <c r="BJ361">
        <v>15.563062962963</v>
      </c>
      <c r="BK361">
        <v>12.198122222222199</v>
      </c>
      <c r="BL361">
        <v>385.42903703703701</v>
      </c>
      <c r="BM361">
        <v>15.739944444444401</v>
      </c>
      <c r="BN361">
        <v>500.01081481481498</v>
      </c>
      <c r="BO361">
        <v>73.962540740740707</v>
      </c>
      <c r="BP361">
        <v>0.100044592592593</v>
      </c>
      <c r="BQ361">
        <v>19.8176555555556</v>
      </c>
      <c r="BR361">
        <v>20.002114814814799</v>
      </c>
      <c r="BS361">
        <v>999.9</v>
      </c>
      <c r="BT361">
        <v>0</v>
      </c>
      <c r="BU361">
        <v>0</v>
      </c>
      <c r="BV361">
        <v>9997.9162962963001</v>
      </c>
      <c r="BW361">
        <v>0</v>
      </c>
      <c r="BX361">
        <v>2028.20148148148</v>
      </c>
      <c r="BY361">
        <v>-1.4614433333333301</v>
      </c>
      <c r="BZ361">
        <v>391.17055555555601</v>
      </c>
      <c r="CA361">
        <v>391.317185185185</v>
      </c>
      <c r="CB361">
        <v>3.3649351851851899</v>
      </c>
      <c r="CC361">
        <v>386.54403703703701</v>
      </c>
      <c r="CD361">
        <v>12.198122222222199</v>
      </c>
      <c r="CE361">
        <v>1.1510833333333299</v>
      </c>
      <c r="CF361">
        <v>0.90220429629629595</v>
      </c>
      <c r="CG361">
        <v>8.9835022222222207</v>
      </c>
      <c r="CH361">
        <v>5.4259462962963001</v>
      </c>
      <c r="CI361">
        <v>1999.9777777777799</v>
      </c>
      <c r="CJ361">
        <v>0.979993</v>
      </c>
      <c r="CK361">
        <v>2.00071E-2</v>
      </c>
      <c r="CL361">
        <v>0</v>
      </c>
      <c r="CM361">
        <v>2.6035555555555598</v>
      </c>
      <c r="CN361">
        <v>0</v>
      </c>
      <c r="CO361">
        <v>4117.0040740740696</v>
      </c>
      <c r="CP361">
        <v>16705.188888888901</v>
      </c>
      <c r="CQ361">
        <v>43.25</v>
      </c>
      <c r="CR361">
        <v>47.013777777777797</v>
      </c>
      <c r="CS361">
        <v>44.837666666666699</v>
      </c>
      <c r="CT361">
        <v>43.557407407407403</v>
      </c>
      <c r="CU361">
        <v>42.1963333333333</v>
      </c>
      <c r="CV361">
        <v>1959.9677777777799</v>
      </c>
      <c r="CW361">
        <v>40.01</v>
      </c>
      <c r="CX361">
        <v>0</v>
      </c>
      <c r="CY361">
        <v>1651537199.5</v>
      </c>
      <c r="CZ361">
        <v>0</v>
      </c>
      <c r="DA361">
        <v>0</v>
      </c>
      <c r="DB361" t="s">
        <v>355</v>
      </c>
      <c r="DC361">
        <v>1656181403.5999999</v>
      </c>
      <c r="DD361">
        <v>1656181398.0999999</v>
      </c>
      <c r="DE361">
        <v>0</v>
      </c>
      <c r="DF361">
        <v>2.3420000000000001</v>
      </c>
      <c r="DG361">
        <v>0.193</v>
      </c>
      <c r="DH361">
        <v>3.7240000000000002</v>
      </c>
      <c r="DI361">
        <v>0.24399999999999999</v>
      </c>
      <c r="DJ361">
        <v>420</v>
      </c>
      <c r="DK361">
        <v>22</v>
      </c>
      <c r="DL361">
        <v>0.28000000000000003</v>
      </c>
      <c r="DM361">
        <v>0.02</v>
      </c>
      <c r="DN361">
        <v>-4.7420085749999998</v>
      </c>
      <c r="DO361">
        <v>49.332019418386501</v>
      </c>
      <c r="DP361">
        <v>5.1222425636630797</v>
      </c>
      <c r="DQ361">
        <v>0</v>
      </c>
      <c r="DR361">
        <v>3.3701457499999998</v>
      </c>
      <c r="DS361">
        <v>-7.99345215759939E-2</v>
      </c>
      <c r="DT361">
        <v>1.14212704826346E-2</v>
      </c>
      <c r="DU361">
        <v>1</v>
      </c>
      <c r="DV361">
        <v>1</v>
      </c>
      <c r="DW361">
        <v>2</v>
      </c>
      <c r="DX361" t="s">
        <v>362</v>
      </c>
      <c r="DY361">
        <v>2.8758400000000002</v>
      </c>
      <c r="DZ361">
        <v>2.7164299999999999</v>
      </c>
      <c r="EA361">
        <v>6.8053600000000006E-2</v>
      </c>
      <c r="EB361">
        <v>6.7121299999999995E-2</v>
      </c>
      <c r="EC361">
        <v>6.2958700000000006E-2</v>
      </c>
      <c r="ED361">
        <v>5.2050100000000002E-2</v>
      </c>
      <c r="EE361">
        <v>26684.7</v>
      </c>
      <c r="EF361">
        <v>22938.2</v>
      </c>
      <c r="EG361">
        <v>25629.1</v>
      </c>
      <c r="EH361">
        <v>23942.400000000001</v>
      </c>
      <c r="EI361">
        <v>40990.199999999997</v>
      </c>
      <c r="EJ361">
        <v>37554.400000000001</v>
      </c>
      <c r="EK361">
        <v>46313.5</v>
      </c>
      <c r="EL361">
        <v>42687.199999999997</v>
      </c>
      <c r="EM361">
        <v>1.8206500000000001</v>
      </c>
      <c r="EN361">
        <v>2.1844199999999998</v>
      </c>
      <c r="EO361">
        <v>-1.9967599999999999E-2</v>
      </c>
      <c r="EP361">
        <v>0</v>
      </c>
      <c r="EQ361">
        <v>20.3446</v>
      </c>
      <c r="ER361">
        <v>999.9</v>
      </c>
      <c r="ES361">
        <v>35.106000000000002</v>
      </c>
      <c r="ET361">
        <v>30.454000000000001</v>
      </c>
      <c r="EU361">
        <v>20.755199999999999</v>
      </c>
      <c r="EV361">
        <v>52.265799999999999</v>
      </c>
      <c r="EW361">
        <v>37.488</v>
      </c>
      <c r="EX361">
        <v>2</v>
      </c>
      <c r="EY361">
        <v>-0.124774</v>
      </c>
      <c r="EZ361">
        <v>4.7324099999999998</v>
      </c>
      <c r="FA361">
        <v>20.181000000000001</v>
      </c>
      <c r="FB361">
        <v>5.2346599999999999</v>
      </c>
      <c r="FC361">
        <v>11.992000000000001</v>
      </c>
      <c r="FD361">
        <v>4.95695</v>
      </c>
      <c r="FE361">
        <v>3.3039999999999998</v>
      </c>
      <c r="FF361">
        <v>317.2</v>
      </c>
      <c r="FG361">
        <v>9999</v>
      </c>
      <c r="FH361">
        <v>9999</v>
      </c>
      <c r="FI361">
        <v>4230</v>
      </c>
      <c r="FJ361">
        <v>1.86829</v>
      </c>
      <c r="FK361">
        <v>1.8639600000000001</v>
      </c>
      <c r="FL361">
        <v>1.87154</v>
      </c>
      <c r="FM361">
        <v>1.86243</v>
      </c>
      <c r="FN361">
        <v>1.86188</v>
      </c>
      <c r="FO361">
        <v>1.86829</v>
      </c>
      <c r="FP361">
        <v>1.85842</v>
      </c>
      <c r="FQ361">
        <v>1.8648499999999999</v>
      </c>
      <c r="FR361">
        <v>5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-0.33900000000000002</v>
      </c>
      <c r="GF361">
        <v>-0.17730000000000001</v>
      </c>
      <c r="GG361">
        <v>-0.25096208036330597</v>
      </c>
      <c r="GH361">
        <v>1.40043110155519E-5</v>
      </c>
      <c r="GI361">
        <v>-8.9464880026576905E-7</v>
      </c>
      <c r="GJ361">
        <v>5.5918935111048905E-10</v>
      </c>
      <c r="GK361">
        <v>-0.17968596506812801</v>
      </c>
      <c r="GL361">
        <v>-4.5276668719836703E-2</v>
      </c>
      <c r="GM361">
        <v>3.5990739600394498E-3</v>
      </c>
      <c r="GN361">
        <v>-4.5187851206301597E-5</v>
      </c>
      <c r="GO361">
        <v>3</v>
      </c>
      <c r="GP361">
        <v>2215</v>
      </c>
      <c r="GQ361">
        <v>2</v>
      </c>
      <c r="GR361">
        <v>17</v>
      </c>
      <c r="GS361">
        <v>15734.6</v>
      </c>
      <c r="GT361">
        <v>15734.7</v>
      </c>
      <c r="GU361">
        <v>1.1401399999999999</v>
      </c>
      <c r="GV361">
        <v>2.34863</v>
      </c>
      <c r="GW361">
        <v>1.9982899999999999</v>
      </c>
      <c r="GX361">
        <v>2.7063000000000001</v>
      </c>
      <c r="GY361">
        <v>2.0935100000000002</v>
      </c>
      <c r="GZ361">
        <v>2.3767100000000001</v>
      </c>
      <c r="HA361">
        <v>34.6006</v>
      </c>
      <c r="HB361">
        <v>14.893800000000001</v>
      </c>
      <c r="HC361">
        <v>18</v>
      </c>
      <c r="HD361">
        <v>433.17700000000002</v>
      </c>
      <c r="HE361">
        <v>676.11500000000001</v>
      </c>
      <c r="HF361">
        <v>15.0869</v>
      </c>
      <c r="HG361">
        <v>25.686299999999999</v>
      </c>
      <c r="HH361">
        <v>30.0002</v>
      </c>
      <c r="HI361">
        <v>25.770399999999999</v>
      </c>
      <c r="HJ361">
        <v>25.733000000000001</v>
      </c>
      <c r="HK361">
        <v>22.792400000000001</v>
      </c>
      <c r="HL361">
        <v>48.622300000000003</v>
      </c>
      <c r="HM361">
        <v>0</v>
      </c>
      <c r="HN361">
        <v>15.0855</v>
      </c>
      <c r="HO361">
        <v>332.48399999999998</v>
      </c>
      <c r="HP361">
        <v>12.326000000000001</v>
      </c>
      <c r="HQ361">
        <v>98.034999999999997</v>
      </c>
      <c r="HR361">
        <v>100.379</v>
      </c>
    </row>
    <row r="362" spans="1:226" x14ac:dyDescent="0.2">
      <c r="A362">
        <v>346</v>
      </c>
      <c r="B362">
        <v>1657125487.5999999</v>
      </c>
      <c r="C362">
        <v>5607.0999999046298</v>
      </c>
      <c r="D362" t="s">
        <v>1050</v>
      </c>
      <c r="E362" t="s">
        <v>1051</v>
      </c>
      <c r="F362">
        <v>5</v>
      </c>
      <c r="G362" t="s">
        <v>1970</v>
      </c>
      <c r="H362" t="s">
        <v>353</v>
      </c>
      <c r="I362">
        <v>1657125479.81429</v>
      </c>
      <c r="J362">
        <f t="shared" si="170"/>
        <v>4.0540935537603413E-3</v>
      </c>
      <c r="K362">
        <f t="shared" si="171"/>
        <v>4.0540935537603415</v>
      </c>
      <c r="L362">
        <f t="shared" si="172"/>
        <v>17.682749100361875</v>
      </c>
      <c r="M362">
        <f t="shared" si="173"/>
        <v>373.871107142857</v>
      </c>
      <c r="N362">
        <f t="shared" si="174"/>
        <v>251.17088894279354</v>
      </c>
      <c r="O362">
        <f t="shared" si="175"/>
        <v>18.602245584967722</v>
      </c>
      <c r="P362">
        <f t="shared" si="176"/>
        <v>27.689682436801956</v>
      </c>
      <c r="Q362">
        <f t="shared" si="177"/>
        <v>0.25802275059100066</v>
      </c>
      <c r="R362">
        <f t="shared" si="178"/>
        <v>2.7679447310724088</v>
      </c>
      <c r="S362">
        <f t="shared" si="179"/>
        <v>0.24536630259473566</v>
      </c>
      <c r="T362">
        <f t="shared" si="180"/>
        <v>0.15443932164036075</v>
      </c>
      <c r="U362">
        <f t="shared" si="181"/>
        <v>321.51412799999957</v>
      </c>
      <c r="V362">
        <f t="shared" si="182"/>
        <v>20.711747348341532</v>
      </c>
      <c r="W362">
        <f t="shared" si="183"/>
        <v>20.0023642857143</v>
      </c>
      <c r="X362">
        <f t="shared" si="184"/>
        <v>2.3469566830969013</v>
      </c>
      <c r="Y362">
        <f t="shared" si="185"/>
        <v>49.649929689146852</v>
      </c>
      <c r="Z362">
        <f t="shared" si="186"/>
        <v>1.1521641166397674</v>
      </c>
      <c r="AA362">
        <f t="shared" si="187"/>
        <v>2.3205755251887554</v>
      </c>
      <c r="AB362">
        <f t="shared" si="188"/>
        <v>1.1947925664571339</v>
      </c>
      <c r="AC362">
        <f t="shared" si="189"/>
        <v>-178.78552572083106</v>
      </c>
      <c r="AD362">
        <f t="shared" si="190"/>
        <v>-27.221917276620534</v>
      </c>
      <c r="AE362">
        <f t="shared" si="191"/>
        <v>-1.9755147349984026</v>
      </c>
      <c r="AF362">
        <f t="shared" si="192"/>
        <v>113.53117026754958</v>
      </c>
      <c r="AG362">
        <f t="shared" si="193"/>
        <v>-3.7190735442061893</v>
      </c>
      <c r="AH362">
        <f t="shared" si="194"/>
        <v>4.072774380165801</v>
      </c>
      <c r="AI362">
        <f t="shared" si="195"/>
        <v>17.682749100361875</v>
      </c>
      <c r="AJ362">
        <v>359.98771992899299</v>
      </c>
      <c r="AK362">
        <v>358.44447878787901</v>
      </c>
      <c r="AL362">
        <v>-3.2959070317132801</v>
      </c>
      <c r="AM362">
        <v>66.878561667745601</v>
      </c>
      <c r="AN362">
        <f t="shared" si="196"/>
        <v>4.0540935537603415</v>
      </c>
      <c r="AO362">
        <v>12.221470495649299</v>
      </c>
      <c r="AP362">
        <v>15.5501272727273</v>
      </c>
      <c r="AQ362">
        <v>-9.8466551887236895E-6</v>
      </c>
      <c r="AR362">
        <v>78.976398372117401</v>
      </c>
      <c r="AS362">
        <v>13</v>
      </c>
      <c r="AT362">
        <v>3</v>
      </c>
      <c r="AU362">
        <f t="shared" si="197"/>
        <v>1</v>
      </c>
      <c r="AV362">
        <f t="shared" si="198"/>
        <v>0</v>
      </c>
      <c r="AW362">
        <f t="shared" si="199"/>
        <v>40093.701562189039</v>
      </c>
      <c r="AX362">
        <f t="shared" si="200"/>
        <v>1999.98464285714</v>
      </c>
      <c r="AY362">
        <f t="shared" si="201"/>
        <v>1681.1873999999975</v>
      </c>
      <c r="AZ362">
        <f t="shared" si="202"/>
        <v>0.84060015460833004</v>
      </c>
      <c r="BA362">
        <f t="shared" si="203"/>
        <v>0.16075829839407696</v>
      </c>
      <c r="BB362">
        <v>4.17</v>
      </c>
      <c r="BC362">
        <v>0.5</v>
      </c>
      <c r="BD362" t="s">
        <v>354</v>
      </c>
      <c r="BE362">
        <v>2</v>
      </c>
      <c r="BF362" t="b">
        <v>1</v>
      </c>
      <c r="BG362">
        <v>1657125479.81429</v>
      </c>
      <c r="BH362">
        <v>373.871107142857</v>
      </c>
      <c r="BI362">
        <v>372.039285714286</v>
      </c>
      <c r="BJ362">
        <v>15.5567285714286</v>
      </c>
      <c r="BK362">
        <v>12.2128035714286</v>
      </c>
      <c r="BL362">
        <v>374.21296428571401</v>
      </c>
      <c r="BM362">
        <v>15.7338321428571</v>
      </c>
      <c r="BN362">
        <v>499.98914285714301</v>
      </c>
      <c r="BO362">
        <v>73.962149999999994</v>
      </c>
      <c r="BP362">
        <v>9.9958325000000001E-2</v>
      </c>
      <c r="BQ362">
        <v>19.819942857142902</v>
      </c>
      <c r="BR362">
        <v>20.0023642857143</v>
      </c>
      <c r="BS362">
        <v>999.9</v>
      </c>
      <c r="BT362">
        <v>0</v>
      </c>
      <c r="BU362">
        <v>0</v>
      </c>
      <c r="BV362">
        <v>10006.6721428571</v>
      </c>
      <c r="BW362">
        <v>0</v>
      </c>
      <c r="BX362">
        <v>2028.6407142857099</v>
      </c>
      <c r="BY362">
        <v>1.8319125000000001</v>
      </c>
      <c r="BZ362">
        <v>379.77939285714302</v>
      </c>
      <c r="CA362">
        <v>376.638714285714</v>
      </c>
      <c r="CB362">
        <v>3.3439260714285699</v>
      </c>
      <c r="CC362">
        <v>372.039285714286</v>
      </c>
      <c r="CD362">
        <v>12.2128035714286</v>
      </c>
      <c r="CE362">
        <v>1.15060928571429</v>
      </c>
      <c r="CF362">
        <v>0.903285</v>
      </c>
      <c r="CG362">
        <v>8.9773935714285695</v>
      </c>
      <c r="CH362">
        <v>5.4431635714285704</v>
      </c>
      <c r="CI362">
        <v>1999.98464285714</v>
      </c>
      <c r="CJ362">
        <v>0.97999321428571395</v>
      </c>
      <c r="CK362">
        <v>2.0006885714285699E-2</v>
      </c>
      <c r="CL362">
        <v>0</v>
      </c>
      <c r="CM362">
        <v>2.6021928571428599</v>
      </c>
      <c r="CN362">
        <v>0</v>
      </c>
      <c r="CO362">
        <v>4107.9442857142903</v>
      </c>
      <c r="CP362">
        <v>16705.239285714299</v>
      </c>
      <c r="CQ362">
        <v>43.25</v>
      </c>
      <c r="CR362">
        <v>47.033214285714301</v>
      </c>
      <c r="CS362">
        <v>44.852499999999999</v>
      </c>
      <c r="CT362">
        <v>43.561999999999998</v>
      </c>
      <c r="CU362">
        <v>42.211750000000002</v>
      </c>
      <c r="CV362">
        <v>1959.97464285714</v>
      </c>
      <c r="CW362">
        <v>40.01</v>
      </c>
      <c r="CX362">
        <v>0</v>
      </c>
      <c r="CY362">
        <v>1651537204.9000001</v>
      </c>
      <c r="CZ362">
        <v>0</v>
      </c>
      <c r="DA362">
        <v>0</v>
      </c>
      <c r="DB362" t="s">
        <v>355</v>
      </c>
      <c r="DC362">
        <v>1656181403.5999999</v>
      </c>
      <c r="DD362">
        <v>1656181398.0999999</v>
      </c>
      <c r="DE362">
        <v>0</v>
      </c>
      <c r="DF362">
        <v>2.3420000000000001</v>
      </c>
      <c r="DG362">
        <v>0.193</v>
      </c>
      <c r="DH362">
        <v>3.7240000000000002</v>
      </c>
      <c r="DI362">
        <v>0.24399999999999999</v>
      </c>
      <c r="DJ362">
        <v>420</v>
      </c>
      <c r="DK362">
        <v>22</v>
      </c>
      <c r="DL362">
        <v>0.28000000000000003</v>
      </c>
      <c r="DM362">
        <v>0.02</v>
      </c>
      <c r="DN362">
        <v>0.417263675</v>
      </c>
      <c r="DO362">
        <v>47.004257189493501</v>
      </c>
      <c r="DP362">
        <v>4.9019022409288402</v>
      </c>
      <c r="DQ362">
        <v>0</v>
      </c>
      <c r="DR362">
        <v>3.3526644999999999</v>
      </c>
      <c r="DS362">
        <v>-0.26822791744840502</v>
      </c>
      <c r="DT362">
        <v>2.7488169177848101E-2</v>
      </c>
      <c r="DU362">
        <v>0</v>
      </c>
      <c r="DV362">
        <v>0</v>
      </c>
      <c r="DW362">
        <v>2</v>
      </c>
      <c r="DX362" t="s">
        <v>375</v>
      </c>
      <c r="DY362">
        <v>2.8759899999999998</v>
      </c>
      <c r="DZ362">
        <v>2.7168899999999998</v>
      </c>
      <c r="EA362">
        <v>6.56804E-2</v>
      </c>
      <c r="EB362">
        <v>6.4522300000000005E-2</v>
      </c>
      <c r="EC362">
        <v>6.2959000000000001E-2</v>
      </c>
      <c r="ED362">
        <v>5.2210800000000002E-2</v>
      </c>
      <c r="EE362">
        <v>26752.6</v>
      </c>
      <c r="EF362">
        <v>23002.1</v>
      </c>
      <c r="EG362">
        <v>25629</v>
      </c>
      <c r="EH362">
        <v>23942.400000000001</v>
      </c>
      <c r="EI362">
        <v>40989.599999999999</v>
      </c>
      <c r="EJ362">
        <v>37548</v>
      </c>
      <c r="EK362">
        <v>46313</v>
      </c>
      <c r="EL362">
        <v>42687.3</v>
      </c>
      <c r="EM362">
        <v>1.8207800000000001</v>
      </c>
      <c r="EN362">
        <v>2.1842800000000002</v>
      </c>
      <c r="EO362">
        <v>-2.0563600000000001E-2</v>
      </c>
      <c r="EP362">
        <v>0</v>
      </c>
      <c r="EQ362">
        <v>20.346699999999998</v>
      </c>
      <c r="ER362">
        <v>999.9</v>
      </c>
      <c r="ES362">
        <v>35.081000000000003</v>
      </c>
      <c r="ET362">
        <v>30.454000000000001</v>
      </c>
      <c r="EU362">
        <v>20.7408</v>
      </c>
      <c r="EV362">
        <v>52.155799999999999</v>
      </c>
      <c r="EW362">
        <v>37.512</v>
      </c>
      <c r="EX362">
        <v>2</v>
      </c>
      <c r="EY362">
        <v>-0.124776</v>
      </c>
      <c r="EZ362">
        <v>4.7347299999999999</v>
      </c>
      <c r="FA362">
        <v>20.180900000000001</v>
      </c>
      <c r="FB362">
        <v>5.2349600000000001</v>
      </c>
      <c r="FC362">
        <v>11.992000000000001</v>
      </c>
      <c r="FD362">
        <v>4.9569999999999999</v>
      </c>
      <c r="FE362">
        <v>3.3039299999999998</v>
      </c>
      <c r="FF362">
        <v>317.2</v>
      </c>
      <c r="FG362">
        <v>9999</v>
      </c>
      <c r="FH362">
        <v>9999</v>
      </c>
      <c r="FI362">
        <v>4230</v>
      </c>
      <c r="FJ362">
        <v>1.86829</v>
      </c>
      <c r="FK362">
        <v>1.8639600000000001</v>
      </c>
      <c r="FL362">
        <v>1.8715299999999999</v>
      </c>
      <c r="FM362">
        <v>1.86243</v>
      </c>
      <c r="FN362">
        <v>1.86188</v>
      </c>
      <c r="FO362">
        <v>1.86829</v>
      </c>
      <c r="FP362">
        <v>1.8584099999999999</v>
      </c>
      <c r="FQ362">
        <v>1.86483</v>
      </c>
      <c r="FR362">
        <v>5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-0.33200000000000002</v>
      </c>
      <c r="GF362">
        <v>-0.17730000000000001</v>
      </c>
      <c r="GG362">
        <v>-0.25096208036330597</v>
      </c>
      <c r="GH362">
        <v>1.40043110155519E-5</v>
      </c>
      <c r="GI362">
        <v>-8.9464880026576905E-7</v>
      </c>
      <c r="GJ362">
        <v>5.5918935111048905E-10</v>
      </c>
      <c r="GK362">
        <v>-0.17968596506812801</v>
      </c>
      <c r="GL362">
        <v>-4.5276668719836703E-2</v>
      </c>
      <c r="GM362">
        <v>3.5990739600394498E-3</v>
      </c>
      <c r="GN362">
        <v>-4.5187851206301597E-5</v>
      </c>
      <c r="GO362">
        <v>3</v>
      </c>
      <c r="GP362">
        <v>2215</v>
      </c>
      <c r="GQ362">
        <v>2</v>
      </c>
      <c r="GR362">
        <v>17</v>
      </c>
      <c r="GS362">
        <v>15734.7</v>
      </c>
      <c r="GT362">
        <v>15734.8</v>
      </c>
      <c r="GU362">
        <v>1.09741</v>
      </c>
      <c r="GV362">
        <v>2.34741</v>
      </c>
      <c r="GW362">
        <v>1.9982899999999999</v>
      </c>
      <c r="GX362">
        <v>2.7063000000000001</v>
      </c>
      <c r="GY362">
        <v>2.0935100000000002</v>
      </c>
      <c r="GZ362">
        <v>2.33643</v>
      </c>
      <c r="HA362">
        <v>34.6006</v>
      </c>
      <c r="HB362">
        <v>14.885</v>
      </c>
      <c r="HC362">
        <v>18</v>
      </c>
      <c r="HD362">
        <v>433.23200000000003</v>
      </c>
      <c r="HE362">
        <v>675.96900000000005</v>
      </c>
      <c r="HF362">
        <v>15.087</v>
      </c>
      <c r="HG362">
        <v>25.686299999999999</v>
      </c>
      <c r="HH362">
        <v>30.0002</v>
      </c>
      <c r="HI362">
        <v>25.7683</v>
      </c>
      <c r="HJ362">
        <v>25.7315</v>
      </c>
      <c r="HK362">
        <v>21.9389</v>
      </c>
      <c r="HL362">
        <v>48.622300000000003</v>
      </c>
      <c r="HM362">
        <v>0</v>
      </c>
      <c r="HN362">
        <v>15.0862</v>
      </c>
      <c r="HO362">
        <v>312.274</v>
      </c>
      <c r="HP362">
        <v>12.3407</v>
      </c>
      <c r="HQ362">
        <v>98.034199999999998</v>
      </c>
      <c r="HR362">
        <v>100.379</v>
      </c>
    </row>
    <row r="363" spans="1:226" x14ac:dyDescent="0.2">
      <c r="A363">
        <v>347</v>
      </c>
      <c r="B363">
        <v>1657125491.5999999</v>
      </c>
      <c r="C363">
        <v>5611.0999999046298</v>
      </c>
      <c r="D363" t="s">
        <v>1052</v>
      </c>
      <c r="E363" t="s">
        <v>1053</v>
      </c>
      <c r="F363">
        <v>5</v>
      </c>
      <c r="G363" t="s">
        <v>1971</v>
      </c>
      <c r="H363" t="s">
        <v>353</v>
      </c>
      <c r="I363">
        <v>1657125483.9888899</v>
      </c>
      <c r="J363">
        <f t="shared" si="170"/>
        <v>4.0089754401106585E-3</v>
      </c>
      <c r="K363">
        <f t="shared" si="171"/>
        <v>4.0089754401106585</v>
      </c>
      <c r="L363">
        <f t="shared" si="172"/>
        <v>17.456463293522859</v>
      </c>
      <c r="M363">
        <f t="shared" si="173"/>
        <v>362.40388888888901</v>
      </c>
      <c r="N363">
        <f t="shared" si="174"/>
        <v>240.09394984202106</v>
      </c>
      <c r="O363">
        <f t="shared" si="175"/>
        <v>17.781886944752216</v>
      </c>
      <c r="P363">
        <f t="shared" si="176"/>
        <v>26.84043052647095</v>
      </c>
      <c r="Q363">
        <f t="shared" si="177"/>
        <v>0.25481257010912745</v>
      </c>
      <c r="R363">
        <f t="shared" si="178"/>
        <v>2.7676464759961577</v>
      </c>
      <c r="S363">
        <f t="shared" si="179"/>
        <v>0.2424597321841977</v>
      </c>
      <c r="T363">
        <f t="shared" si="180"/>
        <v>0.15259727016515739</v>
      </c>
      <c r="U363">
        <f t="shared" si="181"/>
        <v>321.51356433333314</v>
      </c>
      <c r="V363">
        <f t="shared" si="182"/>
        <v>20.726152478614704</v>
      </c>
      <c r="W363">
        <f t="shared" si="183"/>
        <v>20.006933333333301</v>
      </c>
      <c r="X363">
        <f t="shared" si="184"/>
        <v>2.3476208025642964</v>
      </c>
      <c r="Y363">
        <f t="shared" si="185"/>
        <v>49.635489193460685</v>
      </c>
      <c r="Z363">
        <f t="shared" si="186"/>
        <v>1.151963785757627</v>
      </c>
      <c r="AA363">
        <f t="shared" si="187"/>
        <v>2.3208470481024182</v>
      </c>
      <c r="AB363">
        <f t="shared" si="188"/>
        <v>1.1956570168066694</v>
      </c>
      <c r="AC363">
        <f t="shared" si="189"/>
        <v>-176.79581690888006</v>
      </c>
      <c r="AD363">
        <f t="shared" si="190"/>
        <v>-27.619204573500628</v>
      </c>
      <c r="AE363">
        <f t="shared" si="191"/>
        <v>-2.004628444935729</v>
      </c>
      <c r="AF363">
        <f t="shared" si="192"/>
        <v>115.09391440601671</v>
      </c>
      <c r="AG363">
        <f t="shared" si="193"/>
        <v>-7.7385419282607479</v>
      </c>
      <c r="AH363">
        <f t="shared" si="194"/>
        <v>4.0408765713973311</v>
      </c>
      <c r="AI363">
        <f t="shared" si="195"/>
        <v>17.456463293522859</v>
      </c>
      <c r="AJ363">
        <v>345.89171494835102</v>
      </c>
      <c r="AK363">
        <v>344.91567878787902</v>
      </c>
      <c r="AL363">
        <v>-3.38861769964209</v>
      </c>
      <c r="AM363">
        <v>66.878561667745601</v>
      </c>
      <c r="AN363">
        <f t="shared" si="196"/>
        <v>4.0089754401106585</v>
      </c>
      <c r="AO363">
        <v>12.269911509770701</v>
      </c>
      <c r="AP363">
        <v>15.5613020979021</v>
      </c>
      <c r="AQ363">
        <v>1.6340886393840501E-5</v>
      </c>
      <c r="AR363">
        <v>78.976398372117401</v>
      </c>
      <c r="AS363">
        <v>13</v>
      </c>
      <c r="AT363">
        <v>3</v>
      </c>
      <c r="AU363">
        <f t="shared" si="197"/>
        <v>1</v>
      </c>
      <c r="AV363">
        <f t="shared" si="198"/>
        <v>0</v>
      </c>
      <c r="AW363">
        <f t="shared" si="199"/>
        <v>40087.288121267018</v>
      </c>
      <c r="AX363">
        <f t="shared" si="200"/>
        <v>1999.9811111111101</v>
      </c>
      <c r="AY363">
        <f t="shared" si="201"/>
        <v>1681.1844333333324</v>
      </c>
      <c r="AZ363">
        <f t="shared" si="202"/>
        <v>0.84060015566813684</v>
      </c>
      <c r="BA363">
        <f t="shared" si="203"/>
        <v>0.16075830043950415</v>
      </c>
      <c r="BB363">
        <v>4.17</v>
      </c>
      <c r="BC363">
        <v>0.5</v>
      </c>
      <c r="BD363" t="s">
        <v>354</v>
      </c>
      <c r="BE363">
        <v>2</v>
      </c>
      <c r="BF363" t="b">
        <v>1</v>
      </c>
      <c r="BG363">
        <v>1657125483.9888899</v>
      </c>
      <c r="BH363">
        <v>362.40388888888901</v>
      </c>
      <c r="BI363">
        <v>357.17125925925899</v>
      </c>
      <c r="BJ363">
        <v>15.5540037037037</v>
      </c>
      <c r="BK363">
        <v>12.2363185185185</v>
      </c>
      <c r="BL363">
        <v>362.74096296296301</v>
      </c>
      <c r="BM363">
        <v>15.731199999999999</v>
      </c>
      <c r="BN363">
        <v>499.99811111111097</v>
      </c>
      <c r="BO363">
        <v>73.962196296296298</v>
      </c>
      <c r="BP363">
        <v>0.100007088888889</v>
      </c>
      <c r="BQ363">
        <v>19.821829629629601</v>
      </c>
      <c r="BR363">
        <v>20.006933333333301</v>
      </c>
      <c r="BS363">
        <v>999.9</v>
      </c>
      <c r="BT363">
        <v>0</v>
      </c>
      <c r="BU363">
        <v>0</v>
      </c>
      <c r="BV363">
        <v>10005.0637037037</v>
      </c>
      <c r="BW363">
        <v>0</v>
      </c>
      <c r="BX363">
        <v>2028.4662962963</v>
      </c>
      <c r="BY363">
        <v>5.23269703703704</v>
      </c>
      <c r="BZ363">
        <v>368.12977777777797</v>
      </c>
      <c r="CA363">
        <v>361.59533333333297</v>
      </c>
      <c r="CB363">
        <v>3.31767888888889</v>
      </c>
      <c r="CC363">
        <v>357.17125925925899</v>
      </c>
      <c r="CD363">
        <v>12.2363185185185</v>
      </c>
      <c r="CE363">
        <v>1.15040851851852</v>
      </c>
      <c r="CF363">
        <v>0.90502518518518504</v>
      </c>
      <c r="CG363">
        <v>8.9748074074074093</v>
      </c>
      <c r="CH363">
        <v>5.4708540740740697</v>
      </c>
      <c r="CI363">
        <v>1999.9811111111101</v>
      </c>
      <c r="CJ363">
        <v>0.97999333333333305</v>
      </c>
      <c r="CK363">
        <v>2.00067666666667E-2</v>
      </c>
      <c r="CL363">
        <v>0</v>
      </c>
      <c r="CM363">
        <v>2.5961777777777799</v>
      </c>
      <c r="CN363">
        <v>0</v>
      </c>
      <c r="CO363">
        <v>4097.71185185185</v>
      </c>
      <c r="CP363">
        <v>16705.207407407401</v>
      </c>
      <c r="CQ363">
        <v>43.25</v>
      </c>
      <c r="CR363">
        <v>47.050518518518501</v>
      </c>
      <c r="CS363">
        <v>44.865666666666698</v>
      </c>
      <c r="CT363">
        <v>43.561999999999998</v>
      </c>
      <c r="CU363">
        <v>42.224333333333298</v>
      </c>
      <c r="CV363">
        <v>1959.9711111111101</v>
      </c>
      <c r="CW363">
        <v>40.01</v>
      </c>
      <c r="CX363">
        <v>0</v>
      </c>
      <c r="CY363">
        <v>1651537208.5</v>
      </c>
      <c r="CZ363">
        <v>0</v>
      </c>
      <c r="DA363">
        <v>0</v>
      </c>
      <c r="DB363" t="s">
        <v>355</v>
      </c>
      <c r="DC363">
        <v>1656181403.5999999</v>
      </c>
      <c r="DD363">
        <v>1656181398.0999999</v>
      </c>
      <c r="DE363">
        <v>0</v>
      </c>
      <c r="DF363">
        <v>2.3420000000000001</v>
      </c>
      <c r="DG363">
        <v>0.193</v>
      </c>
      <c r="DH363">
        <v>3.7240000000000002</v>
      </c>
      <c r="DI363">
        <v>0.24399999999999999</v>
      </c>
      <c r="DJ363">
        <v>420</v>
      </c>
      <c r="DK363">
        <v>22</v>
      </c>
      <c r="DL363">
        <v>0.28000000000000003</v>
      </c>
      <c r="DM363">
        <v>0.02</v>
      </c>
      <c r="DN363">
        <v>2.7909964249999999</v>
      </c>
      <c r="DO363">
        <v>45.482310225140701</v>
      </c>
      <c r="DP363">
        <v>4.7890171872559</v>
      </c>
      <c r="DQ363">
        <v>0</v>
      </c>
      <c r="DR363">
        <v>3.332306</v>
      </c>
      <c r="DS363">
        <v>-0.37308112570356899</v>
      </c>
      <c r="DT363">
        <v>3.67601135607604E-2</v>
      </c>
      <c r="DU363">
        <v>0</v>
      </c>
      <c r="DV363">
        <v>0</v>
      </c>
      <c r="DW363">
        <v>2</v>
      </c>
      <c r="DX363" t="s">
        <v>375</v>
      </c>
      <c r="DY363">
        <v>2.8760300000000001</v>
      </c>
      <c r="DZ363">
        <v>2.7165300000000001</v>
      </c>
      <c r="EA363">
        <v>6.36882E-2</v>
      </c>
      <c r="EB363">
        <v>6.2582399999999996E-2</v>
      </c>
      <c r="EC363">
        <v>6.2988600000000006E-2</v>
      </c>
      <c r="ED363">
        <v>5.2241000000000003E-2</v>
      </c>
      <c r="EE363">
        <v>26809.1</v>
      </c>
      <c r="EF363">
        <v>23049.7</v>
      </c>
      <c r="EG363">
        <v>25628.5</v>
      </c>
      <c r="EH363">
        <v>23942.400000000001</v>
      </c>
      <c r="EI363">
        <v>40987.800000000003</v>
      </c>
      <c r="EJ363">
        <v>37546.6</v>
      </c>
      <c r="EK363">
        <v>46312.5</v>
      </c>
      <c r="EL363">
        <v>42687.1</v>
      </c>
      <c r="EM363">
        <v>1.8208</v>
      </c>
      <c r="EN363">
        <v>2.18425</v>
      </c>
      <c r="EO363">
        <v>-2.00048E-2</v>
      </c>
      <c r="EP363">
        <v>0</v>
      </c>
      <c r="EQ363">
        <v>20.348500000000001</v>
      </c>
      <c r="ER363">
        <v>999.9</v>
      </c>
      <c r="ES363">
        <v>35.081000000000003</v>
      </c>
      <c r="ET363">
        <v>30.463999999999999</v>
      </c>
      <c r="EU363">
        <v>20.752700000000001</v>
      </c>
      <c r="EV363">
        <v>52.415799999999997</v>
      </c>
      <c r="EW363">
        <v>37.548099999999998</v>
      </c>
      <c r="EX363">
        <v>2</v>
      </c>
      <c r="EY363">
        <v>-0.124766</v>
      </c>
      <c r="EZ363">
        <v>4.7564599999999997</v>
      </c>
      <c r="FA363">
        <v>20.180099999999999</v>
      </c>
      <c r="FB363">
        <v>5.2351099999999997</v>
      </c>
      <c r="FC363">
        <v>11.992000000000001</v>
      </c>
      <c r="FD363">
        <v>4.9568000000000003</v>
      </c>
      <c r="FE363">
        <v>3.3039499999999999</v>
      </c>
      <c r="FF363">
        <v>317.2</v>
      </c>
      <c r="FG363">
        <v>9999</v>
      </c>
      <c r="FH363">
        <v>9999</v>
      </c>
      <c r="FI363">
        <v>4230.3</v>
      </c>
      <c r="FJ363">
        <v>1.86829</v>
      </c>
      <c r="FK363">
        <v>1.86395</v>
      </c>
      <c r="FL363">
        <v>1.8715299999999999</v>
      </c>
      <c r="FM363">
        <v>1.8624099999999999</v>
      </c>
      <c r="FN363">
        <v>1.86188</v>
      </c>
      <c r="FO363">
        <v>1.86829</v>
      </c>
      <c r="FP363">
        <v>1.85842</v>
      </c>
      <c r="FQ363">
        <v>1.86483</v>
      </c>
      <c r="FR363">
        <v>5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-0.32700000000000001</v>
      </c>
      <c r="GF363">
        <v>-0.17699999999999999</v>
      </c>
      <c r="GG363">
        <v>-0.25096208036330597</v>
      </c>
      <c r="GH363">
        <v>1.40043110155519E-5</v>
      </c>
      <c r="GI363">
        <v>-8.9464880026576905E-7</v>
      </c>
      <c r="GJ363">
        <v>5.5918935111048905E-10</v>
      </c>
      <c r="GK363">
        <v>-0.17968596506812801</v>
      </c>
      <c r="GL363">
        <v>-4.5276668719836703E-2</v>
      </c>
      <c r="GM363">
        <v>3.5990739600394498E-3</v>
      </c>
      <c r="GN363">
        <v>-4.5187851206301597E-5</v>
      </c>
      <c r="GO363">
        <v>3</v>
      </c>
      <c r="GP363">
        <v>2215</v>
      </c>
      <c r="GQ363">
        <v>2</v>
      </c>
      <c r="GR363">
        <v>17</v>
      </c>
      <c r="GS363">
        <v>15734.8</v>
      </c>
      <c r="GT363">
        <v>15734.9</v>
      </c>
      <c r="GU363">
        <v>1.17554</v>
      </c>
      <c r="GV363">
        <v>2.3584000000000001</v>
      </c>
      <c r="GW363">
        <v>1.9982899999999999</v>
      </c>
      <c r="GX363">
        <v>2.7063000000000001</v>
      </c>
      <c r="GY363">
        <v>2.0935100000000002</v>
      </c>
      <c r="GZ363">
        <v>2.3596200000000001</v>
      </c>
      <c r="HA363">
        <v>34.6006</v>
      </c>
      <c r="HB363">
        <v>14.893800000000001</v>
      </c>
      <c r="HC363">
        <v>18</v>
      </c>
      <c r="HD363">
        <v>433.24599999999998</v>
      </c>
      <c r="HE363">
        <v>675.93899999999996</v>
      </c>
      <c r="HF363">
        <v>15.086499999999999</v>
      </c>
      <c r="HG363">
        <v>25.686299999999999</v>
      </c>
      <c r="HH363">
        <v>30.0002</v>
      </c>
      <c r="HI363">
        <v>25.7683</v>
      </c>
      <c r="HJ363">
        <v>25.730799999999999</v>
      </c>
      <c r="HK363">
        <v>23.581700000000001</v>
      </c>
      <c r="HL363">
        <v>48.622300000000003</v>
      </c>
      <c r="HM363">
        <v>0</v>
      </c>
      <c r="HN363">
        <v>15.0824</v>
      </c>
      <c r="HO363">
        <v>298.86200000000002</v>
      </c>
      <c r="HP363">
        <v>12.348800000000001</v>
      </c>
      <c r="HQ363">
        <v>98.032799999999995</v>
      </c>
      <c r="HR363">
        <v>100.379</v>
      </c>
    </row>
    <row r="364" spans="1:226" x14ac:dyDescent="0.2">
      <c r="A364">
        <v>348</v>
      </c>
      <c r="B364">
        <v>1657125493.0999999</v>
      </c>
      <c r="C364">
        <v>5612.5999999046298</v>
      </c>
      <c r="D364" t="s">
        <v>1054</v>
      </c>
      <c r="E364" t="s">
        <v>1055</v>
      </c>
      <c r="F364">
        <v>5</v>
      </c>
      <c r="G364" t="s">
        <v>1972</v>
      </c>
      <c r="H364" t="s">
        <v>353</v>
      </c>
      <c r="I364">
        <v>1657125485.1370399</v>
      </c>
      <c r="J364">
        <f t="shared" si="170"/>
        <v>3.9982159874252252E-3</v>
      </c>
      <c r="K364">
        <f t="shared" si="171"/>
        <v>3.9982159874252252</v>
      </c>
      <c r="L364">
        <f t="shared" si="172"/>
        <v>16.170184827655767</v>
      </c>
      <c r="M364">
        <f t="shared" si="173"/>
        <v>358.908185185185</v>
      </c>
      <c r="N364">
        <f t="shared" si="174"/>
        <v>244.70566001128077</v>
      </c>
      <c r="O364">
        <f t="shared" si="175"/>
        <v>18.12346324758488</v>
      </c>
      <c r="P364">
        <f t="shared" si="176"/>
        <v>26.581564575013214</v>
      </c>
      <c r="Q364">
        <f t="shared" si="177"/>
        <v>0.25404598761106661</v>
      </c>
      <c r="R364">
        <f t="shared" si="178"/>
        <v>2.7681407912583955</v>
      </c>
      <c r="S364">
        <f t="shared" si="179"/>
        <v>0.24176751763547838</v>
      </c>
      <c r="T364">
        <f t="shared" si="180"/>
        <v>0.15215840511619716</v>
      </c>
      <c r="U364">
        <f t="shared" si="181"/>
        <v>321.51468744444469</v>
      </c>
      <c r="V364">
        <f t="shared" si="182"/>
        <v>20.729610106879367</v>
      </c>
      <c r="W364">
        <f t="shared" si="183"/>
        <v>20.008388888888899</v>
      </c>
      <c r="X364">
        <f t="shared" si="184"/>
        <v>2.3478324048210006</v>
      </c>
      <c r="Y364">
        <f t="shared" si="185"/>
        <v>49.633815731094764</v>
      </c>
      <c r="Z364">
        <f t="shared" si="186"/>
        <v>1.1519704522514913</v>
      </c>
      <c r="AA364">
        <f t="shared" si="187"/>
        <v>2.3209387295399915</v>
      </c>
      <c r="AB364">
        <f t="shared" si="188"/>
        <v>1.1958619525695093</v>
      </c>
      <c r="AC364">
        <f t="shared" si="189"/>
        <v>-176.32132504545243</v>
      </c>
      <c r="AD364">
        <f t="shared" si="190"/>
        <v>-27.746289933987185</v>
      </c>
      <c r="AE364">
        <f t="shared" si="191"/>
        <v>-2.0135143815520373</v>
      </c>
      <c r="AF364">
        <f t="shared" si="192"/>
        <v>115.43355808345302</v>
      </c>
      <c r="AG364">
        <f t="shared" si="193"/>
        <v>-8.1243521136772046</v>
      </c>
      <c r="AH364">
        <f t="shared" si="194"/>
        <v>4.0328328098217678</v>
      </c>
      <c r="AI364">
        <f t="shared" si="195"/>
        <v>16.170184827655767</v>
      </c>
      <c r="AJ364">
        <v>339.87582918132</v>
      </c>
      <c r="AK364">
        <v>339.90275151515101</v>
      </c>
      <c r="AL364">
        <v>-3.36818421608909</v>
      </c>
      <c r="AM364">
        <v>66.878561667745601</v>
      </c>
      <c r="AN364">
        <f t="shared" si="196"/>
        <v>3.9982159874252252</v>
      </c>
      <c r="AO364">
        <v>12.2803679910854</v>
      </c>
      <c r="AP364">
        <v>15.5628867132867</v>
      </c>
      <c r="AQ364">
        <v>2.4092627585263599E-5</v>
      </c>
      <c r="AR364">
        <v>78.976398372117401</v>
      </c>
      <c r="AS364">
        <v>13</v>
      </c>
      <c r="AT364">
        <v>3</v>
      </c>
      <c r="AU364">
        <f t="shared" si="197"/>
        <v>1</v>
      </c>
      <c r="AV364">
        <f t="shared" si="198"/>
        <v>0</v>
      </c>
      <c r="AW364">
        <f t="shared" si="199"/>
        <v>40097.406549582207</v>
      </c>
      <c r="AX364">
        <f t="shared" si="200"/>
        <v>1999.98814814815</v>
      </c>
      <c r="AY364">
        <f t="shared" si="201"/>
        <v>1681.1903444444458</v>
      </c>
      <c r="AZ364">
        <f t="shared" si="202"/>
        <v>0.84060015355646545</v>
      </c>
      <c r="BA364">
        <f t="shared" si="203"/>
        <v>0.16075829636397843</v>
      </c>
      <c r="BB364">
        <v>4.17</v>
      </c>
      <c r="BC364">
        <v>0.5</v>
      </c>
      <c r="BD364" t="s">
        <v>354</v>
      </c>
      <c r="BE364">
        <v>2</v>
      </c>
      <c r="BF364" t="b">
        <v>1</v>
      </c>
      <c r="BG364">
        <v>1657125485.1370399</v>
      </c>
      <c r="BH364">
        <v>358.908185185185</v>
      </c>
      <c r="BI364">
        <v>353.33959259259302</v>
      </c>
      <c r="BJ364">
        <v>15.5540740740741</v>
      </c>
      <c r="BK364">
        <v>12.242988888888901</v>
      </c>
      <c r="BL364">
        <v>359.24385185185201</v>
      </c>
      <c r="BM364">
        <v>15.7312666666667</v>
      </c>
      <c r="BN364">
        <v>499.997444444444</v>
      </c>
      <c r="BO364">
        <v>73.962318518518501</v>
      </c>
      <c r="BP364">
        <v>9.9978392592592599E-2</v>
      </c>
      <c r="BQ364">
        <v>19.822466666666699</v>
      </c>
      <c r="BR364">
        <v>20.008388888888899</v>
      </c>
      <c r="BS364">
        <v>999.9</v>
      </c>
      <c r="BT364">
        <v>0</v>
      </c>
      <c r="BU364">
        <v>0</v>
      </c>
      <c r="BV364">
        <v>10007.702592592599</v>
      </c>
      <c r="BW364">
        <v>0</v>
      </c>
      <c r="BX364">
        <v>2028.52185185185</v>
      </c>
      <c r="BY364">
        <v>5.5686638888888904</v>
      </c>
      <c r="BZ364">
        <v>364.57885185185199</v>
      </c>
      <c r="CA364">
        <v>357.71870370370402</v>
      </c>
      <c r="CB364">
        <v>3.3110740740740701</v>
      </c>
      <c r="CC364">
        <v>353.33959259259302</v>
      </c>
      <c r="CD364">
        <v>12.242988888888901</v>
      </c>
      <c r="CE364">
        <v>1.15041555555556</v>
      </c>
      <c r="CF364">
        <v>0.90552033333333304</v>
      </c>
      <c r="CG364">
        <v>8.9748977777777803</v>
      </c>
      <c r="CH364">
        <v>5.4787322222222201</v>
      </c>
      <c r="CI364">
        <v>1999.98814814815</v>
      </c>
      <c r="CJ364">
        <v>0.97999344444444403</v>
      </c>
      <c r="CK364">
        <v>2.00066555555556E-2</v>
      </c>
      <c r="CL364">
        <v>0</v>
      </c>
      <c r="CM364">
        <v>2.6010592592592601</v>
      </c>
      <c r="CN364">
        <v>0</v>
      </c>
      <c r="CO364">
        <v>4094.4737037036998</v>
      </c>
      <c r="CP364">
        <v>16705.266666666699</v>
      </c>
      <c r="CQ364">
        <v>43.252296296296301</v>
      </c>
      <c r="CR364">
        <v>47.055111111111103</v>
      </c>
      <c r="CS364">
        <v>44.865666666666698</v>
      </c>
      <c r="CT364">
        <v>43.564333333333302</v>
      </c>
      <c r="CU364">
        <v>42.228999999999999</v>
      </c>
      <c r="CV364">
        <v>1959.97814814815</v>
      </c>
      <c r="CW364">
        <v>40.01</v>
      </c>
      <c r="CX364">
        <v>0</v>
      </c>
      <c r="CY364">
        <v>1651537210.3</v>
      </c>
      <c r="CZ364">
        <v>0</v>
      </c>
      <c r="DA364">
        <v>0</v>
      </c>
      <c r="DB364" t="s">
        <v>355</v>
      </c>
      <c r="DC364">
        <v>1656181403.5999999</v>
      </c>
      <c r="DD364">
        <v>1656181398.0999999</v>
      </c>
      <c r="DE364">
        <v>0</v>
      </c>
      <c r="DF364">
        <v>2.3420000000000001</v>
      </c>
      <c r="DG364">
        <v>0.193</v>
      </c>
      <c r="DH364">
        <v>3.7240000000000002</v>
      </c>
      <c r="DI364">
        <v>0.24399999999999999</v>
      </c>
      <c r="DJ364">
        <v>420</v>
      </c>
      <c r="DK364">
        <v>22</v>
      </c>
      <c r="DL364">
        <v>0.28000000000000003</v>
      </c>
      <c r="DM364">
        <v>0.02</v>
      </c>
      <c r="DN364">
        <v>2.8897265121951201</v>
      </c>
      <c r="DO364">
        <v>43.926089560975598</v>
      </c>
      <c r="DP364">
        <v>4.7712899983590598</v>
      </c>
      <c r="DQ364">
        <v>0</v>
      </c>
      <c r="DR364">
        <v>3.3310346341463402</v>
      </c>
      <c r="DS364">
        <v>-0.36822731707316902</v>
      </c>
      <c r="DT364">
        <v>3.71887363683015E-2</v>
      </c>
      <c r="DU364">
        <v>0</v>
      </c>
      <c r="DV364">
        <v>0</v>
      </c>
      <c r="DW364">
        <v>2</v>
      </c>
      <c r="DX364" t="s">
        <v>375</v>
      </c>
      <c r="DY364">
        <v>2.87601</v>
      </c>
      <c r="DZ364">
        <v>2.71658</v>
      </c>
      <c r="EA364">
        <v>6.2972200000000006E-2</v>
      </c>
      <c r="EB364">
        <v>6.3527500000000001E-2</v>
      </c>
      <c r="EC364">
        <v>6.2993999999999994E-2</v>
      </c>
      <c r="ED364">
        <v>5.2243900000000003E-2</v>
      </c>
      <c r="EE364">
        <v>26829.7</v>
      </c>
      <c r="EF364">
        <v>23026.400000000001</v>
      </c>
      <c r="EG364">
        <v>25628.6</v>
      </c>
      <c r="EH364">
        <v>23942.2</v>
      </c>
      <c r="EI364">
        <v>40987.5</v>
      </c>
      <c r="EJ364">
        <v>37546.400000000001</v>
      </c>
      <c r="EK364">
        <v>46312.4</v>
      </c>
      <c r="EL364">
        <v>42686.9</v>
      </c>
      <c r="EM364">
        <v>1.8208500000000001</v>
      </c>
      <c r="EN364">
        <v>2.18445</v>
      </c>
      <c r="EO364">
        <v>-1.9930300000000001E-2</v>
      </c>
      <c r="EP364">
        <v>0</v>
      </c>
      <c r="EQ364">
        <v>20.3491</v>
      </c>
      <c r="ER364">
        <v>999.9</v>
      </c>
      <c r="ES364">
        <v>35.081000000000003</v>
      </c>
      <c r="ET364">
        <v>30.463999999999999</v>
      </c>
      <c r="EU364">
        <v>20.752199999999998</v>
      </c>
      <c r="EV364">
        <v>52.275799999999997</v>
      </c>
      <c r="EW364">
        <v>37.540100000000002</v>
      </c>
      <c r="EX364">
        <v>2</v>
      </c>
      <c r="EY364">
        <v>-0.12460400000000001</v>
      </c>
      <c r="EZ364">
        <v>4.7597100000000001</v>
      </c>
      <c r="FA364">
        <v>20.1799</v>
      </c>
      <c r="FB364">
        <v>5.2351099999999997</v>
      </c>
      <c r="FC364">
        <v>11.992000000000001</v>
      </c>
      <c r="FD364">
        <v>4.9568000000000003</v>
      </c>
      <c r="FE364">
        <v>3.3039999999999998</v>
      </c>
      <c r="FF364">
        <v>317.2</v>
      </c>
      <c r="FG364">
        <v>9999</v>
      </c>
      <c r="FH364">
        <v>9999</v>
      </c>
      <c r="FI364">
        <v>4230.3</v>
      </c>
      <c r="FJ364">
        <v>1.86829</v>
      </c>
      <c r="FK364">
        <v>1.8639600000000001</v>
      </c>
      <c r="FL364">
        <v>1.87154</v>
      </c>
      <c r="FM364">
        <v>1.8624099999999999</v>
      </c>
      <c r="FN364">
        <v>1.86188</v>
      </c>
      <c r="FO364">
        <v>1.86829</v>
      </c>
      <c r="FP364">
        <v>1.8584099999999999</v>
      </c>
      <c r="FQ364">
        <v>1.86483</v>
      </c>
      <c r="FR364">
        <v>5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-0.32500000000000001</v>
      </c>
      <c r="GF364">
        <v>-0.17680000000000001</v>
      </c>
      <c r="GG364">
        <v>-0.25096208036330597</v>
      </c>
      <c r="GH364">
        <v>1.40043110155519E-5</v>
      </c>
      <c r="GI364">
        <v>-8.9464880026576905E-7</v>
      </c>
      <c r="GJ364">
        <v>5.5918935111048905E-10</v>
      </c>
      <c r="GK364">
        <v>-0.17968596506812801</v>
      </c>
      <c r="GL364">
        <v>-4.5276668719836703E-2</v>
      </c>
      <c r="GM364">
        <v>3.5990739600394498E-3</v>
      </c>
      <c r="GN364">
        <v>-4.5187851206301597E-5</v>
      </c>
      <c r="GO364">
        <v>3</v>
      </c>
      <c r="GP364">
        <v>2215</v>
      </c>
      <c r="GQ364">
        <v>2</v>
      </c>
      <c r="GR364">
        <v>17</v>
      </c>
      <c r="GS364">
        <v>15734.8</v>
      </c>
      <c r="GT364">
        <v>15734.9</v>
      </c>
      <c r="GU364">
        <v>1.18652</v>
      </c>
      <c r="GV364">
        <v>2.36084</v>
      </c>
      <c r="GW364">
        <v>1.9982899999999999</v>
      </c>
      <c r="GX364">
        <v>2.7063000000000001</v>
      </c>
      <c r="GY364">
        <v>2.0935100000000002</v>
      </c>
      <c r="GZ364">
        <v>2.33643</v>
      </c>
      <c r="HA364">
        <v>34.6006</v>
      </c>
      <c r="HB364">
        <v>14.876300000000001</v>
      </c>
      <c r="HC364">
        <v>18</v>
      </c>
      <c r="HD364">
        <v>433.27499999999998</v>
      </c>
      <c r="HE364">
        <v>676.10799999999995</v>
      </c>
      <c r="HF364">
        <v>15.0855</v>
      </c>
      <c r="HG364">
        <v>25.686299999999999</v>
      </c>
      <c r="HH364">
        <v>30.000299999999999</v>
      </c>
      <c r="HI364">
        <v>25.7683</v>
      </c>
      <c r="HJ364">
        <v>25.730799999999999</v>
      </c>
      <c r="HK364">
        <v>23.8889</v>
      </c>
      <c r="HL364">
        <v>48.622300000000003</v>
      </c>
      <c r="HM364">
        <v>0</v>
      </c>
      <c r="HN364">
        <v>15.0655</v>
      </c>
      <c r="HO364">
        <v>397.63799999999998</v>
      </c>
      <c r="HP364">
        <v>12.3544</v>
      </c>
      <c r="HQ364">
        <v>98.032799999999995</v>
      </c>
      <c r="HR364">
        <v>100.379</v>
      </c>
    </row>
    <row r="365" spans="1:226" x14ac:dyDescent="0.2">
      <c r="A365">
        <v>349</v>
      </c>
      <c r="B365">
        <v>1657125497.0999999</v>
      </c>
      <c r="C365">
        <v>5616.5999999046298</v>
      </c>
      <c r="D365" t="s">
        <v>1056</v>
      </c>
      <c r="E365" t="s">
        <v>1057</v>
      </c>
      <c r="F365">
        <v>5</v>
      </c>
      <c r="G365" t="s">
        <v>1973</v>
      </c>
      <c r="H365" t="s">
        <v>353</v>
      </c>
      <c r="I365">
        <v>1657125489.4461501</v>
      </c>
      <c r="J365">
        <f t="shared" si="170"/>
        <v>3.9949524873676544E-3</v>
      </c>
      <c r="K365">
        <f t="shared" si="171"/>
        <v>3.9949524873676543</v>
      </c>
      <c r="L365">
        <f t="shared" si="172"/>
        <v>12.496753992379752</v>
      </c>
      <c r="M365">
        <f t="shared" si="173"/>
        <v>346.39542307692301</v>
      </c>
      <c r="N365">
        <f t="shared" si="174"/>
        <v>256.26263896653387</v>
      </c>
      <c r="O365">
        <f t="shared" si="175"/>
        <v>18.979395925852415</v>
      </c>
      <c r="P365">
        <f t="shared" si="176"/>
        <v>25.654835632667641</v>
      </c>
      <c r="Q365">
        <f t="shared" si="177"/>
        <v>0.25377357314715676</v>
      </c>
      <c r="R365">
        <f t="shared" si="178"/>
        <v>2.7690365444722977</v>
      </c>
      <c r="S365">
        <f t="shared" si="179"/>
        <v>0.24152449736432863</v>
      </c>
      <c r="T365">
        <f t="shared" si="180"/>
        <v>0.15200406033831698</v>
      </c>
      <c r="U365">
        <f t="shared" si="181"/>
        <v>321.5139394615382</v>
      </c>
      <c r="V365">
        <f t="shared" si="182"/>
        <v>20.733031536314193</v>
      </c>
      <c r="W365">
        <f t="shared" si="183"/>
        <v>20.011223076923098</v>
      </c>
      <c r="X365">
        <f t="shared" si="184"/>
        <v>2.3482444745488111</v>
      </c>
      <c r="Y365">
        <f t="shared" si="185"/>
        <v>49.633424154082874</v>
      </c>
      <c r="Z365">
        <f t="shared" si="186"/>
        <v>1.152161574609492</v>
      </c>
      <c r="AA365">
        <f t="shared" si="187"/>
        <v>2.3213421081582069</v>
      </c>
      <c r="AB365">
        <f t="shared" si="188"/>
        <v>1.1960828999393192</v>
      </c>
      <c r="AC365">
        <f t="shared" si="189"/>
        <v>-176.17740469291357</v>
      </c>
      <c r="AD365">
        <f t="shared" si="190"/>
        <v>-27.759989417995751</v>
      </c>
      <c r="AE365">
        <f t="shared" si="191"/>
        <v>-2.0139149962298353</v>
      </c>
      <c r="AF365">
        <f t="shared" si="192"/>
        <v>115.56263035439902</v>
      </c>
      <c r="AG365">
        <f t="shared" si="193"/>
        <v>0.77219596696116877</v>
      </c>
      <c r="AH365">
        <f t="shared" si="194"/>
        <v>4.0095898817148576</v>
      </c>
      <c r="AI365">
        <f t="shared" si="195"/>
        <v>12.496753992379752</v>
      </c>
      <c r="AJ365">
        <v>348.19534018001099</v>
      </c>
      <c r="AK365">
        <v>338.16970909090901</v>
      </c>
      <c r="AL365">
        <v>-0.129565008679667</v>
      </c>
      <c r="AM365">
        <v>66.878561667745601</v>
      </c>
      <c r="AN365">
        <f t="shared" si="196"/>
        <v>3.9949524873676543</v>
      </c>
      <c r="AO365">
        <v>12.2826202915974</v>
      </c>
      <c r="AP365">
        <v>15.562554545454599</v>
      </c>
      <c r="AQ365">
        <v>1.15006631949807E-5</v>
      </c>
      <c r="AR365">
        <v>78.976398372117401</v>
      </c>
      <c r="AS365">
        <v>14</v>
      </c>
      <c r="AT365">
        <v>3</v>
      </c>
      <c r="AU365">
        <f t="shared" si="197"/>
        <v>1</v>
      </c>
      <c r="AV365">
        <f t="shared" si="198"/>
        <v>0</v>
      </c>
      <c r="AW365">
        <f t="shared" si="199"/>
        <v>40115.51089923887</v>
      </c>
      <c r="AX365">
        <f t="shared" si="200"/>
        <v>1999.98346153846</v>
      </c>
      <c r="AY365">
        <f t="shared" si="201"/>
        <v>1681.1864076923061</v>
      </c>
      <c r="AZ365">
        <f t="shared" si="202"/>
        <v>0.84060015496281981</v>
      </c>
      <c r="BA365">
        <f t="shared" si="203"/>
        <v>0.16075829907824238</v>
      </c>
      <c r="BB365">
        <v>4.17</v>
      </c>
      <c r="BC365">
        <v>0.5</v>
      </c>
      <c r="BD365" t="s">
        <v>354</v>
      </c>
      <c r="BE365">
        <v>2</v>
      </c>
      <c r="BF365" t="b">
        <v>1</v>
      </c>
      <c r="BG365">
        <v>1657125489.4461501</v>
      </c>
      <c r="BH365">
        <v>346.39542307692301</v>
      </c>
      <c r="BI365">
        <v>348.197807692308</v>
      </c>
      <c r="BJ365">
        <v>15.5566576923077</v>
      </c>
      <c r="BK365">
        <v>12.2646307692308</v>
      </c>
      <c r="BL365">
        <v>346.72592307692298</v>
      </c>
      <c r="BM365">
        <v>15.733765384615401</v>
      </c>
      <c r="BN365">
        <v>499.99234615384597</v>
      </c>
      <c r="BO365">
        <v>73.962276923076899</v>
      </c>
      <c r="BP365">
        <v>0.100005438461538</v>
      </c>
      <c r="BQ365">
        <v>19.825269230769202</v>
      </c>
      <c r="BR365">
        <v>20.011223076923098</v>
      </c>
      <c r="BS365">
        <v>999.9</v>
      </c>
      <c r="BT365">
        <v>0</v>
      </c>
      <c r="BU365">
        <v>0</v>
      </c>
      <c r="BV365">
        <v>10012.520769230799</v>
      </c>
      <c r="BW365">
        <v>0</v>
      </c>
      <c r="BX365">
        <v>2028.8692307692299</v>
      </c>
      <c r="BY365">
        <v>-1.80233634615385</v>
      </c>
      <c r="BZ365">
        <v>351.86930769230798</v>
      </c>
      <c r="CA365">
        <v>352.52130769230803</v>
      </c>
      <c r="CB365">
        <v>3.29202384615385</v>
      </c>
      <c r="CC365">
        <v>348.197807692308</v>
      </c>
      <c r="CD365">
        <v>12.2646307692308</v>
      </c>
      <c r="CE365">
        <v>1.1506061538461501</v>
      </c>
      <c r="CF365">
        <v>0.90712023076923098</v>
      </c>
      <c r="CG365">
        <v>8.9773546153846198</v>
      </c>
      <c r="CH365">
        <v>5.5041738461538499</v>
      </c>
      <c r="CI365">
        <v>1999.98346153846</v>
      </c>
      <c r="CJ365">
        <v>0.97999357692307698</v>
      </c>
      <c r="CK365">
        <v>2.0006523076923102E-2</v>
      </c>
      <c r="CL365">
        <v>0</v>
      </c>
      <c r="CM365">
        <v>2.6000038461538502</v>
      </c>
      <c r="CN365">
        <v>0</v>
      </c>
      <c r="CO365">
        <v>4079.1492307692301</v>
      </c>
      <c r="CP365">
        <v>16705.226923076902</v>
      </c>
      <c r="CQ365">
        <v>43.269076923076902</v>
      </c>
      <c r="CR365">
        <v>47.061999999999998</v>
      </c>
      <c r="CS365">
        <v>44.867730769230803</v>
      </c>
      <c r="CT365">
        <v>43.569269230769201</v>
      </c>
      <c r="CU365">
        <v>42.242730769230803</v>
      </c>
      <c r="CV365">
        <v>1959.97346153846</v>
      </c>
      <c r="CW365">
        <v>40.01</v>
      </c>
      <c r="CX365">
        <v>0</v>
      </c>
      <c r="CY365">
        <v>1651537213.9000001</v>
      </c>
      <c r="CZ365">
        <v>0</v>
      </c>
      <c r="DA365">
        <v>0</v>
      </c>
      <c r="DB365" t="s">
        <v>355</v>
      </c>
      <c r="DC365">
        <v>1656181403.5999999</v>
      </c>
      <c r="DD365">
        <v>1656181398.0999999</v>
      </c>
      <c r="DE365">
        <v>0</v>
      </c>
      <c r="DF365">
        <v>2.3420000000000001</v>
      </c>
      <c r="DG365">
        <v>0.193</v>
      </c>
      <c r="DH365">
        <v>3.7240000000000002</v>
      </c>
      <c r="DI365">
        <v>0.24399999999999999</v>
      </c>
      <c r="DJ365">
        <v>420</v>
      </c>
      <c r="DK365">
        <v>22</v>
      </c>
      <c r="DL365">
        <v>0.28000000000000003</v>
      </c>
      <c r="DM365">
        <v>0.02</v>
      </c>
      <c r="DN365">
        <v>-0.178036536585366</v>
      </c>
      <c r="DO365">
        <v>-65.794067790940801</v>
      </c>
      <c r="DP365">
        <v>11.8543412057022</v>
      </c>
      <c r="DQ365">
        <v>0</v>
      </c>
      <c r="DR365">
        <v>3.3081412195122</v>
      </c>
      <c r="DS365">
        <v>-0.30216773519163298</v>
      </c>
      <c r="DT365">
        <v>3.2153824124509102E-2</v>
      </c>
      <c r="DU365">
        <v>0</v>
      </c>
      <c r="DV365">
        <v>0</v>
      </c>
      <c r="DW365">
        <v>2</v>
      </c>
      <c r="DX365" t="s">
        <v>375</v>
      </c>
      <c r="DY365">
        <v>2.8761100000000002</v>
      </c>
      <c r="DZ365">
        <v>2.7164199999999998</v>
      </c>
      <c r="EA365">
        <v>6.3164100000000001E-2</v>
      </c>
      <c r="EB365">
        <v>6.8083299999999999E-2</v>
      </c>
      <c r="EC365">
        <v>6.2989600000000007E-2</v>
      </c>
      <c r="ED365">
        <v>5.22467E-2</v>
      </c>
      <c r="EE365">
        <v>26824</v>
      </c>
      <c r="EF365">
        <v>22914.1</v>
      </c>
      <c r="EG365">
        <v>25628.5</v>
      </c>
      <c r="EH365">
        <v>23942</v>
      </c>
      <c r="EI365">
        <v>40987.4</v>
      </c>
      <c r="EJ365">
        <v>37546.1</v>
      </c>
      <c r="EK365">
        <v>46312</v>
      </c>
      <c r="EL365">
        <v>42686.6</v>
      </c>
      <c r="EM365">
        <v>1.8206800000000001</v>
      </c>
      <c r="EN365">
        <v>2.1844199999999998</v>
      </c>
      <c r="EO365">
        <v>-1.98931E-2</v>
      </c>
      <c r="EP365">
        <v>0</v>
      </c>
      <c r="EQ365">
        <v>20.3508</v>
      </c>
      <c r="ER365">
        <v>999.9</v>
      </c>
      <c r="ES365">
        <v>35.057000000000002</v>
      </c>
      <c r="ET365">
        <v>30.463999999999999</v>
      </c>
      <c r="EU365">
        <v>20.737100000000002</v>
      </c>
      <c r="EV365">
        <v>52.655799999999999</v>
      </c>
      <c r="EW365">
        <v>37.5</v>
      </c>
      <c r="EX365">
        <v>2</v>
      </c>
      <c r="EY365">
        <v>-0.12438299999999999</v>
      </c>
      <c r="EZ365">
        <v>4.8372099999999998</v>
      </c>
      <c r="FA365">
        <v>20.177700000000002</v>
      </c>
      <c r="FB365">
        <v>5.2345100000000002</v>
      </c>
      <c r="FC365">
        <v>11.992000000000001</v>
      </c>
      <c r="FD365">
        <v>4.9566499999999998</v>
      </c>
      <c r="FE365">
        <v>3.3039000000000001</v>
      </c>
      <c r="FF365">
        <v>317.2</v>
      </c>
      <c r="FG365">
        <v>9999</v>
      </c>
      <c r="FH365">
        <v>9999</v>
      </c>
      <c r="FI365">
        <v>4230.3</v>
      </c>
      <c r="FJ365">
        <v>1.86829</v>
      </c>
      <c r="FK365">
        <v>1.86395</v>
      </c>
      <c r="FL365">
        <v>1.87154</v>
      </c>
      <c r="FM365">
        <v>1.8624499999999999</v>
      </c>
      <c r="FN365">
        <v>1.86188</v>
      </c>
      <c r="FO365">
        <v>1.86829</v>
      </c>
      <c r="FP365">
        <v>1.85842</v>
      </c>
      <c r="FQ365">
        <v>1.86483</v>
      </c>
      <c r="FR365">
        <v>5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-0.32600000000000001</v>
      </c>
      <c r="GF365">
        <v>-0.17699999999999999</v>
      </c>
      <c r="GG365">
        <v>-0.25096208036330597</v>
      </c>
      <c r="GH365">
        <v>1.40043110155519E-5</v>
      </c>
      <c r="GI365">
        <v>-8.9464880026576905E-7</v>
      </c>
      <c r="GJ365">
        <v>5.5918935111048905E-10</v>
      </c>
      <c r="GK365">
        <v>-0.17968596506812801</v>
      </c>
      <c r="GL365">
        <v>-4.5276668719836703E-2</v>
      </c>
      <c r="GM365">
        <v>3.5990739600394498E-3</v>
      </c>
      <c r="GN365">
        <v>-4.5187851206301597E-5</v>
      </c>
      <c r="GO365">
        <v>3</v>
      </c>
      <c r="GP365">
        <v>2215</v>
      </c>
      <c r="GQ365">
        <v>2</v>
      </c>
      <c r="GR365">
        <v>17</v>
      </c>
      <c r="GS365">
        <v>15734.9</v>
      </c>
      <c r="GT365">
        <v>15735</v>
      </c>
      <c r="GU365">
        <v>1.17432</v>
      </c>
      <c r="GV365">
        <v>2.3571800000000001</v>
      </c>
      <c r="GW365">
        <v>1.9982899999999999</v>
      </c>
      <c r="GX365">
        <v>2.7050800000000002</v>
      </c>
      <c r="GY365">
        <v>2.0935100000000002</v>
      </c>
      <c r="GZ365">
        <v>2.34985</v>
      </c>
      <c r="HA365">
        <v>34.6235</v>
      </c>
      <c r="HB365">
        <v>14.876300000000001</v>
      </c>
      <c r="HC365">
        <v>18</v>
      </c>
      <c r="HD365">
        <v>433.17500000000001</v>
      </c>
      <c r="HE365">
        <v>676.08699999999999</v>
      </c>
      <c r="HF365">
        <v>15.077999999999999</v>
      </c>
      <c r="HG365">
        <v>25.686299999999999</v>
      </c>
      <c r="HH365">
        <v>30.000399999999999</v>
      </c>
      <c r="HI365">
        <v>25.7683</v>
      </c>
      <c r="HJ365">
        <v>25.730799999999999</v>
      </c>
      <c r="HK365">
        <v>23.648800000000001</v>
      </c>
      <c r="HL365">
        <v>48.3339</v>
      </c>
      <c r="HM365">
        <v>0</v>
      </c>
      <c r="HN365">
        <v>15.0655</v>
      </c>
      <c r="HO365">
        <v>384.10700000000003</v>
      </c>
      <c r="HP365">
        <v>12.3757</v>
      </c>
      <c r="HQ365">
        <v>98.0321</v>
      </c>
      <c r="HR365">
        <v>100.378</v>
      </c>
    </row>
    <row r="366" spans="1:226" x14ac:dyDescent="0.2">
      <c r="A366">
        <v>350</v>
      </c>
      <c r="B366">
        <v>1657125498.0999999</v>
      </c>
      <c r="C366">
        <v>5617.5999999046298</v>
      </c>
      <c r="D366" t="s">
        <v>1058</v>
      </c>
      <c r="E366" t="s">
        <v>1059</v>
      </c>
      <c r="F366">
        <v>5</v>
      </c>
      <c r="G366" t="s">
        <v>1974</v>
      </c>
      <c r="H366" t="s">
        <v>353</v>
      </c>
      <c r="I366">
        <v>1657125490.04231</v>
      </c>
      <c r="J366">
        <f t="shared" si="170"/>
        <v>3.9919970393505278E-3</v>
      </c>
      <c r="K366">
        <f t="shared" si="171"/>
        <v>3.9919970393505282</v>
      </c>
      <c r="L366">
        <f t="shared" si="172"/>
        <v>13.550038016911362</v>
      </c>
      <c r="M366">
        <f t="shared" si="173"/>
        <v>345.12980769230802</v>
      </c>
      <c r="N366">
        <f t="shared" si="174"/>
        <v>248.12011732680335</v>
      </c>
      <c r="O366">
        <f t="shared" si="175"/>
        <v>18.376348769944716</v>
      </c>
      <c r="P366">
        <f t="shared" si="176"/>
        <v>25.561110422595618</v>
      </c>
      <c r="Q366">
        <f t="shared" si="177"/>
        <v>0.25356433970066722</v>
      </c>
      <c r="R366">
        <f t="shared" si="178"/>
        <v>2.7688134486510343</v>
      </c>
      <c r="S366">
        <f t="shared" si="179"/>
        <v>0.24133399681373649</v>
      </c>
      <c r="T366">
        <f t="shared" si="180"/>
        <v>0.15188342456854431</v>
      </c>
      <c r="U366">
        <f t="shared" si="181"/>
        <v>321.51357115384548</v>
      </c>
      <c r="V366">
        <f t="shared" si="182"/>
        <v>20.734338215835034</v>
      </c>
      <c r="W366">
        <f t="shared" si="183"/>
        <v>20.0118038461538</v>
      </c>
      <c r="X366">
        <f t="shared" si="184"/>
        <v>2.3483289218712109</v>
      </c>
      <c r="Y366">
        <f t="shared" si="185"/>
        <v>49.633244652859005</v>
      </c>
      <c r="Z366">
        <f t="shared" si="186"/>
        <v>1.1521879090280305</v>
      </c>
      <c r="AA366">
        <f t="shared" si="187"/>
        <v>2.3214035614366417</v>
      </c>
      <c r="AB366">
        <f t="shared" si="188"/>
        <v>1.1961410128431804</v>
      </c>
      <c r="AC366">
        <f t="shared" si="189"/>
        <v>-176.04706943535828</v>
      </c>
      <c r="AD366">
        <f t="shared" si="190"/>
        <v>-27.780717815009965</v>
      </c>
      <c r="AE366">
        <f t="shared" si="191"/>
        <v>-2.0155915802056232</v>
      </c>
      <c r="AF366">
        <f t="shared" si="192"/>
        <v>115.67019232327159</v>
      </c>
      <c r="AG366">
        <f t="shared" si="193"/>
        <v>2.4909458505062028</v>
      </c>
      <c r="AH366">
        <f t="shared" si="194"/>
        <v>4.0071623994260239</v>
      </c>
      <c r="AI366">
        <f t="shared" si="195"/>
        <v>13.550038016911362</v>
      </c>
      <c r="AJ366">
        <v>358.60477910811397</v>
      </c>
      <c r="AK366">
        <v>341.48567272727303</v>
      </c>
      <c r="AL366">
        <v>1.3979872714688</v>
      </c>
      <c r="AM366">
        <v>66.878561667745601</v>
      </c>
      <c r="AN366">
        <f t="shared" si="196"/>
        <v>3.9919970393505282</v>
      </c>
      <c r="AO366">
        <v>12.2831789848812</v>
      </c>
      <c r="AP366">
        <v>15.560686013986</v>
      </c>
      <c r="AQ366">
        <v>6.9518446300227297E-6</v>
      </c>
      <c r="AR366">
        <v>78.976398372117401</v>
      </c>
      <c r="AS366">
        <v>13</v>
      </c>
      <c r="AT366">
        <v>3</v>
      </c>
      <c r="AU366">
        <f t="shared" si="197"/>
        <v>1</v>
      </c>
      <c r="AV366">
        <f t="shared" si="198"/>
        <v>0</v>
      </c>
      <c r="AW366">
        <f t="shared" si="199"/>
        <v>40110.84784363673</v>
      </c>
      <c r="AX366">
        <f t="shared" si="200"/>
        <v>1999.9811538461499</v>
      </c>
      <c r="AY366">
        <f t="shared" si="201"/>
        <v>1681.1844692307659</v>
      </c>
      <c r="AZ366">
        <f t="shared" si="202"/>
        <v>0.84060015565531288</v>
      </c>
      <c r="BA366">
        <f t="shared" si="203"/>
        <v>0.16075830041475389</v>
      </c>
      <c r="BB366">
        <v>4.17</v>
      </c>
      <c r="BC366">
        <v>0.5</v>
      </c>
      <c r="BD366" t="s">
        <v>354</v>
      </c>
      <c r="BE366">
        <v>2</v>
      </c>
      <c r="BF366" t="b">
        <v>1</v>
      </c>
      <c r="BG366">
        <v>1657125490.04231</v>
      </c>
      <c r="BH366">
        <v>345.12980769230802</v>
      </c>
      <c r="BI366">
        <v>348.36069230769198</v>
      </c>
      <c r="BJ366">
        <v>15.5570076923077</v>
      </c>
      <c r="BK366">
        <v>12.2670038461538</v>
      </c>
      <c r="BL366">
        <v>345.45976923076898</v>
      </c>
      <c r="BM366">
        <v>15.734107692307701</v>
      </c>
      <c r="BN366">
        <v>499.99673076923102</v>
      </c>
      <c r="BO366">
        <v>73.962292307692294</v>
      </c>
      <c r="BP366">
        <v>0.100016576923077</v>
      </c>
      <c r="BQ366">
        <v>19.825696153846199</v>
      </c>
      <c r="BR366">
        <v>20.0118038461538</v>
      </c>
      <c r="BS366">
        <v>999.9</v>
      </c>
      <c r="BT366">
        <v>0</v>
      </c>
      <c r="BU366">
        <v>0</v>
      </c>
      <c r="BV366">
        <v>10011.32</v>
      </c>
      <c r="BW366">
        <v>0</v>
      </c>
      <c r="BX366">
        <v>2028.9353846153799</v>
      </c>
      <c r="BY366">
        <v>-3.2308609615384598</v>
      </c>
      <c r="BZ366">
        <v>350.58380769230803</v>
      </c>
      <c r="CA366">
        <v>352.68711538461503</v>
      </c>
      <c r="CB366">
        <v>3.2900023076923102</v>
      </c>
      <c r="CC366">
        <v>348.36069230769198</v>
      </c>
      <c r="CD366">
        <v>12.2670038461538</v>
      </c>
      <c r="CE366">
        <v>1.15063230769231</v>
      </c>
      <c r="CF366">
        <v>0.90729592307692297</v>
      </c>
      <c r="CG366">
        <v>8.9776923076923101</v>
      </c>
      <c r="CH366">
        <v>5.5069661538461503</v>
      </c>
      <c r="CI366">
        <v>1999.9811538461499</v>
      </c>
      <c r="CJ366">
        <v>0.97999357692307698</v>
      </c>
      <c r="CK366">
        <v>2.0006523076923102E-2</v>
      </c>
      <c r="CL366">
        <v>0</v>
      </c>
      <c r="CM366">
        <v>2.6326499999999999</v>
      </c>
      <c r="CN366">
        <v>0</v>
      </c>
      <c r="CO366">
        <v>4076.20423076923</v>
      </c>
      <c r="CP366">
        <v>16705.2076923077</v>
      </c>
      <c r="CQ366">
        <v>43.271461538461502</v>
      </c>
      <c r="CR366">
        <v>47.061999999999998</v>
      </c>
      <c r="CS366">
        <v>44.870153846153798</v>
      </c>
      <c r="CT366">
        <v>43.571692307692302</v>
      </c>
      <c r="CU366">
        <v>42.245153846153798</v>
      </c>
      <c r="CV366">
        <v>1959.9711538461499</v>
      </c>
      <c r="CW366">
        <v>40.01</v>
      </c>
      <c r="CX366">
        <v>0</v>
      </c>
      <c r="CY366">
        <v>1651537215.0999999</v>
      </c>
      <c r="CZ366">
        <v>0</v>
      </c>
      <c r="DA366">
        <v>0</v>
      </c>
      <c r="DB366" t="s">
        <v>355</v>
      </c>
      <c r="DC366">
        <v>1656181403.5999999</v>
      </c>
      <c r="DD366">
        <v>1656181398.0999999</v>
      </c>
      <c r="DE366">
        <v>0</v>
      </c>
      <c r="DF366">
        <v>2.3420000000000001</v>
      </c>
      <c r="DG366">
        <v>0.193</v>
      </c>
      <c r="DH366">
        <v>3.7240000000000002</v>
      </c>
      <c r="DI366">
        <v>0.24399999999999999</v>
      </c>
      <c r="DJ366">
        <v>420</v>
      </c>
      <c r="DK366">
        <v>22</v>
      </c>
      <c r="DL366">
        <v>0.28000000000000003</v>
      </c>
      <c r="DM366">
        <v>0.02</v>
      </c>
      <c r="DN366">
        <v>-0.91970320000000005</v>
      </c>
      <c r="DO366">
        <v>-87.517737726078806</v>
      </c>
      <c r="DP366">
        <v>13.0972970723121</v>
      </c>
      <c r="DQ366">
        <v>0</v>
      </c>
      <c r="DR366">
        <v>3.30435575</v>
      </c>
      <c r="DS366">
        <v>-0.28070082551594899</v>
      </c>
      <c r="DT366">
        <v>2.9686768760468E-2</v>
      </c>
      <c r="DU366">
        <v>0</v>
      </c>
      <c r="DV366">
        <v>0</v>
      </c>
      <c r="DW366">
        <v>2</v>
      </c>
      <c r="DX366" t="s">
        <v>375</v>
      </c>
      <c r="DY366">
        <v>2.87609</v>
      </c>
      <c r="DZ366">
        <v>2.7163499999999998</v>
      </c>
      <c r="EA366">
        <v>6.3647800000000004E-2</v>
      </c>
      <c r="EB366">
        <v>6.7879099999999998E-2</v>
      </c>
      <c r="EC366">
        <v>6.2985899999999997E-2</v>
      </c>
      <c r="ED366">
        <v>5.2249999999999998E-2</v>
      </c>
      <c r="EE366">
        <v>26810.3</v>
      </c>
      <c r="EF366">
        <v>22919.200000000001</v>
      </c>
      <c r="EG366">
        <v>25628.6</v>
      </c>
      <c r="EH366">
        <v>23942</v>
      </c>
      <c r="EI366">
        <v>40987.699999999997</v>
      </c>
      <c r="EJ366">
        <v>37545.9</v>
      </c>
      <c r="EK366">
        <v>46312.2</v>
      </c>
      <c r="EL366">
        <v>42686.6</v>
      </c>
      <c r="EM366">
        <v>1.8208</v>
      </c>
      <c r="EN366">
        <v>2.1844000000000001</v>
      </c>
      <c r="EO366">
        <v>-1.9650899999999999E-2</v>
      </c>
      <c r="EP366">
        <v>0</v>
      </c>
      <c r="EQ366">
        <v>20.351400000000002</v>
      </c>
      <c r="ER366">
        <v>999.9</v>
      </c>
      <c r="ES366">
        <v>35.057000000000002</v>
      </c>
      <c r="ET366">
        <v>30.463999999999999</v>
      </c>
      <c r="EU366">
        <v>20.738</v>
      </c>
      <c r="EV366">
        <v>52.555799999999998</v>
      </c>
      <c r="EW366">
        <v>37.488</v>
      </c>
      <c r="EX366">
        <v>2</v>
      </c>
      <c r="EY366">
        <v>-0.12428400000000001</v>
      </c>
      <c r="EZ366">
        <v>4.83019</v>
      </c>
      <c r="FA366">
        <v>20.177800000000001</v>
      </c>
      <c r="FB366">
        <v>5.23421</v>
      </c>
      <c r="FC366">
        <v>11.992000000000001</v>
      </c>
      <c r="FD366">
        <v>4.9565999999999999</v>
      </c>
      <c r="FE366">
        <v>3.3039000000000001</v>
      </c>
      <c r="FF366">
        <v>317.2</v>
      </c>
      <c r="FG366">
        <v>9999</v>
      </c>
      <c r="FH366">
        <v>9999</v>
      </c>
      <c r="FI366">
        <v>4230.3</v>
      </c>
      <c r="FJ366">
        <v>1.86829</v>
      </c>
      <c r="FK366">
        <v>1.8639600000000001</v>
      </c>
      <c r="FL366">
        <v>1.87155</v>
      </c>
      <c r="FM366">
        <v>1.86246</v>
      </c>
      <c r="FN366">
        <v>1.86188</v>
      </c>
      <c r="FO366">
        <v>1.86829</v>
      </c>
      <c r="FP366">
        <v>1.85842</v>
      </c>
      <c r="FQ366">
        <v>1.8648400000000001</v>
      </c>
      <c r="FR366">
        <v>5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-0.32700000000000001</v>
      </c>
      <c r="GF366">
        <v>-0.17699999999999999</v>
      </c>
      <c r="GG366">
        <v>-0.25096208036330597</v>
      </c>
      <c r="GH366">
        <v>1.40043110155519E-5</v>
      </c>
      <c r="GI366">
        <v>-8.9464880026576905E-7</v>
      </c>
      <c r="GJ366">
        <v>5.5918935111048905E-10</v>
      </c>
      <c r="GK366">
        <v>-0.17968596506812801</v>
      </c>
      <c r="GL366">
        <v>-4.5276668719836703E-2</v>
      </c>
      <c r="GM366">
        <v>3.5990739600394498E-3</v>
      </c>
      <c r="GN366">
        <v>-4.5187851206301597E-5</v>
      </c>
      <c r="GO366">
        <v>3</v>
      </c>
      <c r="GP366">
        <v>2215</v>
      </c>
      <c r="GQ366">
        <v>2</v>
      </c>
      <c r="GR366">
        <v>17</v>
      </c>
      <c r="GS366">
        <v>15734.9</v>
      </c>
      <c r="GT366">
        <v>15735</v>
      </c>
      <c r="GU366">
        <v>1.1853</v>
      </c>
      <c r="GV366">
        <v>2.3571800000000001</v>
      </c>
      <c r="GW366">
        <v>1.9982899999999999</v>
      </c>
      <c r="GX366">
        <v>2.7063000000000001</v>
      </c>
      <c r="GY366">
        <v>2.0935100000000002</v>
      </c>
      <c r="GZ366">
        <v>2.3779300000000001</v>
      </c>
      <c r="HA366">
        <v>34.6006</v>
      </c>
      <c r="HB366">
        <v>14.885</v>
      </c>
      <c r="HC366">
        <v>18</v>
      </c>
      <c r="HD366">
        <v>433.24599999999998</v>
      </c>
      <c r="HE366">
        <v>676.06600000000003</v>
      </c>
      <c r="HF366">
        <v>15.074299999999999</v>
      </c>
      <c r="HG366">
        <v>25.686299999999999</v>
      </c>
      <c r="HH366">
        <v>30.000399999999999</v>
      </c>
      <c r="HI366">
        <v>25.7683</v>
      </c>
      <c r="HJ366">
        <v>25.730799999999999</v>
      </c>
      <c r="HK366">
        <v>23.914300000000001</v>
      </c>
      <c r="HL366">
        <v>48.3339</v>
      </c>
      <c r="HM366">
        <v>0</v>
      </c>
      <c r="HN366">
        <v>15.0473</v>
      </c>
      <c r="HO366">
        <v>384.10700000000003</v>
      </c>
      <c r="HP366">
        <v>12.3817</v>
      </c>
      <c r="HQ366">
        <v>98.032499999999999</v>
      </c>
      <c r="HR366">
        <v>100.378</v>
      </c>
    </row>
    <row r="367" spans="1:226" x14ac:dyDescent="0.2">
      <c r="A367">
        <v>351</v>
      </c>
      <c r="B367">
        <v>1657125502.0999999</v>
      </c>
      <c r="C367">
        <v>5621.5999999046298</v>
      </c>
      <c r="D367" t="s">
        <v>1060</v>
      </c>
      <c r="E367" t="s">
        <v>1061</v>
      </c>
      <c r="F367">
        <v>5</v>
      </c>
      <c r="G367" t="s">
        <v>1975</v>
      </c>
      <c r="H367" t="s">
        <v>353</v>
      </c>
      <c r="I367">
        <v>1657125494.52</v>
      </c>
      <c r="J367">
        <f t="shared" si="170"/>
        <v>3.985284236902446E-3</v>
      </c>
      <c r="K367">
        <f t="shared" si="171"/>
        <v>3.9852842369024457</v>
      </c>
      <c r="L367">
        <f t="shared" si="172"/>
        <v>14.662967339301193</v>
      </c>
      <c r="M367">
        <f t="shared" si="173"/>
        <v>339.44308000000001</v>
      </c>
      <c r="N367">
        <f t="shared" si="174"/>
        <v>235.11080932945987</v>
      </c>
      <c r="O367">
        <f t="shared" si="175"/>
        <v>17.41302034099958</v>
      </c>
      <c r="P367">
        <f t="shared" si="176"/>
        <v>25.140185062137512</v>
      </c>
      <c r="Q367">
        <f t="shared" si="177"/>
        <v>0.25293029859296906</v>
      </c>
      <c r="R367">
        <f t="shared" si="178"/>
        <v>2.7666544650179539</v>
      </c>
      <c r="S367">
        <f t="shared" si="179"/>
        <v>0.2407504601058387</v>
      </c>
      <c r="T367">
        <f t="shared" si="180"/>
        <v>0.15151445968637031</v>
      </c>
      <c r="U367">
        <f t="shared" si="181"/>
        <v>321.51306779999999</v>
      </c>
      <c r="V367">
        <f t="shared" si="182"/>
        <v>20.738805283673802</v>
      </c>
      <c r="W367">
        <f t="shared" si="183"/>
        <v>20.019179999999999</v>
      </c>
      <c r="X367">
        <f t="shared" si="184"/>
        <v>2.3494016903341421</v>
      </c>
      <c r="Y367">
        <f t="shared" si="185"/>
        <v>49.635319367423904</v>
      </c>
      <c r="Z367">
        <f t="shared" si="186"/>
        <v>1.1523761064596816</v>
      </c>
      <c r="AA367">
        <f t="shared" si="187"/>
        <v>2.3216856890337572</v>
      </c>
      <c r="AB367">
        <f t="shared" si="188"/>
        <v>1.1970255838744606</v>
      </c>
      <c r="AC367">
        <f t="shared" si="189"/>
        <v>-175.75103484739788</v>
      </c>
      <c r="AD367">
        <f t="shared" si="190"/>
        <v>-28.566929902718254</v>
      </c>
      <c r="AE367">
        <f t="shared" si="191"/>
        <v>-2.0743506908304195</v>
      </c>
      <c r="AF367">
        <f t="shared" si="192"/>
        <v>115.12075235905341</v>
      </c>
      <c r="AG367">
        <f t="shared" si="193"/>
        <v>13.071742398741527</v>
      </c>
      <c r="AH367">
        <f t="shared" si="194"/>
        <v>3.9880454208310456</v>
      </c>
      <c r="AI367">
        <f t="shared" si="195"/>
        <v>14.662967339301193</v>
      </c>
      <c r="AJ367">
        <v>370.14397239313098</v>
      </c>
      <c r="AK367">
        <v>349.76400606060599</v>
      </c>
      <c r="AL367">
        <v>1.96955131181731</v>
      </c>
      <c r="AM367">
        <v>66.878561667745601</v>
      </c>
      <c r="AN367">
        <f t="shared" si="196"/>
        <v>3.9852842369024457</v>
      </c>
      <c r="AO367">
        <v>12.283937593285099</v>
      </c>
      <c r="AP367">
        <v>15.555967132867099</v>
      </c>
      <c r="AQ367">
        <v>-1.44067767199781E-5</v>
      </c>
      <c r="AR367">
        <v>78.976398372117401</v>
      </c>
      <c r="AS367">
        <v>13</v>
      </c>
      <c r="AT367">
        <v>3</v>
      </c>
      <c r="AU367">
        <f t="shared" si="197"/>
        <v>1</v>
      </c>
      <c r="AV367">
        <f t="shared" si="198"/>
        <v>0</v>
      </c>
      <c r="AW367">
        <f t="shared" si="199"/>
        <v>40066.033269453146</v>
      </c>
      <c r="AX367">
        <f t="shared" si="200"/>
        <v>1999.9780000000001</v>
      </c>
      <c r="AY367">
        <f t="shared" si="201"/>
        <v>1681.18182</v>
      </c>
      <c r="AZ367">
        <f t="shared" si="202"/>
        <v>0.8406001566017226</v>
      </c>
      <c r="BA367">
        <f t="shared" si="203"/>
        <v>0.16075830224132465</v>
      </c>
      <c r="BB367">
        <v>4.17</v>
      </c>
      <c r="BC367">
        <v>0.5</v>
      </c>
      <c r="BD367" t="s">
        <v>354</v>
      </c>
      <c r="BE367">
        <v>2</v>
      </c>
      <c r="BF367" t="b">
        <v>1</v>
      </c>
      <c r="BG367">
        <v>1657125494.52</v>
      </c>
      <c r="BH367">
        <v>339.44308000000001</v>
      </c>
      <c r="BI367">
        <v>351.47368</v>
      </c>
      <c r="BJ367">
        <v>15.559396</v>
      </c>
      <c r="BK367">
        <v>12.28518</v>
      </c>
      <c r="BL367">
        <v>339.77071999999998</v>
      </c>
      <c r="BM367">
        <v>15.736416</v>
      </c>
      <c r="BN367">
        <v>500.00959999999998</v>
      </c>
      <c r="BO367">
        <v>73.962987999999996</v>
      </c>
      <c r="BP367">
        <v>0.100048024</v>
      </c>
      <c r="BQ367">
        <v>19.827656000000001</v>
      </c>
      <c r="BR367">
        <v>20.019179999999999</v>
      </c>
      <c r="BS367">
        <v>999.9</v>
      </c>
      <c r="BT367">
        <v>0</v>
      </c>
      <c r="BU367">
        <v>0</v>
      </c>
      <c r="BV367">
        <v>9999.6283999999996</v>
      </c>
      <c r="BW367">
        <v>0</v>
      </c>
      <c r="BX367">
        <v>2028.9836</v>
      </c>
      <c r="BY367">
        <v>-12.030546599999999</v>
      </c>
      <c r="BZ367">
        <v>344.80811999999997</v>
      </c>
      <c r="CA367">
        <v>355.84548000000001</v>
      </c>
      <c r="CB367">
        <v>3.2742179999999999</v>
      </c>
      <c r="CC367">
        <v>351.47368</v>
      </c>
      <c r="CD367">
        <v>12.28518</v>
      </c>
      <c r="CE367">
        <v>1.1508204</v>
      </c>
      <c r="CF367">
        <v>0.90864900000000004</v>
      </c>
      <c r="CG367">
        <v>8.9801116000000007</v>
      </c>
      <c r="CH367">
        <v>5.5284528000000002</v>
      </c>
      <c r="CI367">
        <v>1999.9780000000001</v>
      </c>
      <c r="CJ367">
        <v>0.97999371999999996</v>
      </c>
      <c r="CK367">
        <v>2.0006380000000001E-2</v>
      </c>
      <c r="CL367">
        <v>0</v>
      </c>
      <c r="CM367">
        <v>2.5895999999999999</v>
      </c>
      <c r="CN367">
        <v>0</v>
      </c>
      <c r="CO367">
        <v>4055.2676000000001</v>
      </c>
      <c r="CP367">
        <v>16705.184000000001</v>
      </c>
      <c r="CQ367">
        <v>43.289679999999997</v>
      </c>
      <c r="CR367">
        <v>47.067039999999999</v>
      </c>
      <c r="CS367">
        <v>44.875</v>
      </c>
      <c r="CT367">
        <v>43.58972</v>
      </c>
      <c r="CU367">
        <v>42.25</v>
      </c>
      <c r="CV367">
        <v>1959.9680000000001</v>
      </c>
      <c r="CW367">
        <v>40.01</v>
      </c>
      <c r="CX367">
        <v>0</v>
      </c>
      <c r="CY367">
        <v>1651537219.3</v>
      </c>
      <c r="CZ367">
        <v>0</v>
      </c>
      <c r="DA367">
        <v>0</v>
      </c>
      <c r="DB367" t="s">
        <v>355</v>
      </c>
      <c r="DC367">
        <v>1656181403.5999999</v>
      </c>
      <c r="DD367">
        <v>1656181398.0999999</v>
      </c>
      <c r="DE367">
        <v>0</v>
      </c>
      <c r="DF367">
        <v>2.3420000000000001</v>
      </c>
      <c r="DG367">
        <v>0.193</v>
      </c>
      <c r="DH367">
        <v>3.7240000000000002</v>
      </c>
      <c r="DI367">
        <v>0.24399999999999999</v>
      </c>
      <c r="DJ367">
        <v>420</v>
      </c>
      <c r="DK367">
        <v>22</v>
      </c>
      <c r="DL367">
        <v>0.28000000000000003</v>
      </c>
      <c r="DM367">
        <v>0.02</v>
      </c>
      <c r="DN367">
        <v>-6.9420503658536603</v>
      </c>
      <c r="DO367">
        <v>-137.107017909408</v>
      </c>
      <c r="DP367">
        <v>16.042922137949699</v>
      </c>
      <c r="DQ367">
        <v>0</v>
      </c>
      <c r="DR367">
        <v>3.2868990243902401</v>
      </c>
      <c r="DS367">
        <v>-0.19126808362369699</v>
      </c>
      <c r="DT367">
        <v>2.1889844711354401E-2</v>
      </c>
      <c r="DU367">
        <v>0</v>
      </c>
      <c r="DV367">
        <v>0</v>
      </c>
      <c r="DW367">
        <v>2</v>
      </c>
      <c r="DX367" t="s">
        <v>375</v>
      </c>
      <c r="DY367">
        <v>2.87595</v>
      </c>
      <c r="DZ367">
        <v>2.7163200000000001</v>
      </c>
      <c r="EA367">
        <v>6.4739599999999994E-2</v>
      </c>
      <c r="EB367">
        <v>6.8108000000000002E-2</v>
      </c>
      <c r="EC367">
        <v>6.2971700000000005E-2</v>
      </c>
      <c r="ED367">
        <v>5.2324299999999997E-2</v>
      </c>
      <c r="EE367">
        <v>26778.6</v>
      </c>
      <c r="EF367">
        <v>22913.7</v>
      </c>
      <c r="EG367">
        <v>25628.2</v>
      </c>
      <c r="EH367">
        <v>23942.1</v>
      </c>
      <c r="EI367">
        <v>40988.1</v>
      </c>
      <c r="EJ367">
        <v>37543.1</v>
      </c>
      <c r="EK367">
        <v>46311.9</v>
      </c>
      <c r="EL367">
        <v>42686.7</v>
      </c>
      <c r="EM367">
        <v>1.8207</v>
      </c>
      <c r="EN367">
        <v>2.1842000000000001</v>
      </c>
      <c r="EO367">
        <v>-1.97068E-2</v>
      </c>
      <c r="EP367">
        <v>0</v>
      </c>
      <c r="EQ367">
        <v>20.353300000000001</v>
      </c>
      <c r="ER367">
        <v>999.9</v>
      </c>
      <c r="ES367">
        <v>35.026000000000003</v>
      </c>
      <c r="ET367">
        <v>30.484000000000002</v>
      </c>
      <c r="EU367">
        <v>20.741099999999999</v>
      </c>
      <c r="EV367">
        <v>52.665799999999997</v>
      </c>
      <c r="EW367">
        <v>37.515999999999998</v>
      </c>
      <c r="EX367">
        <v>2</v>
      </c>
      <c r="EY367">
        <v>-0.12388200000000001</v>
      </c>
      <c r="EZ367">
        <v>4.8939899999999996</v>
      </c>
      <c r="FA367">
        <v>20.175599999999999</v>
      </c>
      <c r="FB367">
        <v>5.2343599999999997</v>
      </c>
      <c r="FC367">
        <v>11.992000000000001</v>
      </c>
      <c r="FD367">
        <v>4.9565000000000001</v>
      </c>
      <c r="FE367">
        <v>3.3039000000000001</v>
      </c>
      <c r="FF367">
        <v>317.2</v>
      </c>
      <c r="FG367">
        <v>9999</v>
      </c>
      <c r="FH367">
        <v>9999</v>
      </c>
      <c r="FI367">
        <v>4230.6000000000004</v>
      </c>
      <c r="FJ367">
        <v>1.86829</v>
      </c>
      <c r="FK367">
        <v>1.8639600000000001</v>
      </c>
      <c r="FL367">
        <v>1.8715200000000001</v>
      </c>
      <c r="FM367">
        <v>1.8624000000000001</v>
      </c>
      <c r="FN367">
        <v>1.8618699999999999</v>
      </c>
      <c r="FO367">
        <v>1.86829</v>
      </c>
      <c r="FP367">
        <v>1.8584000000000001</v>
      </c>
      <c r="FQ367">
        <v>1.8648400000000001</v>
      </c>
      <c r="FR367">
        <v>5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-0.33</v>
      </c>
      <c r="GF367">
        <v>-0.17710000000000001</v>
      </c>
      <c r="GG367">
        <v>-0.25096208036330597</v>
      </c>
      <c r="GH367">
        <v>1.40043110155519E-5</v>
      </c>
      <c r="GI367">
        <v>-8.9464880026576905E-7</v>
      </c>
      <c r="GJ367">
        <v>5.5918935111048905E-10</v>
      </c>
      <c r="GK367">
        <v>-0.17968596506812801</v>
      </c>
      <c r="GL367">
        <v>-4.5276668719836703E-2</v>
      </c>
      <c r="GM367">
        <v>3.5990739600394498E-3</v>
      </c>
      <c r="GN367">
        <v>-4.5187851206301597E-5</v>
      </c>
      <c r="GO367">
        <v>3</v>
      </c>
      <c r="GP367">
        <v>2215</v>
      </c>
      <c r="GQ367">
        <v>2</v>
      </c>
      <c r="GR367">
        <v>17</v>
      </c>
      <c r="GS367">
        <v>15735</v>
      </c>
      <c r="GT367">
        <v>15735.1</v>
      </c>
      <c r="GU367">
        <v>1.1914100000000001</v>
      </c>
      <c r="GV367">
        <v>2.3596200000000001</v>
      </c>
      <c r="GW367">
        <v>1.9982899999999999</v>
      </c>
      <c r="GX367">
        <v>2.7063000000000001</v>
      </c>
      <c r="GY367">
        <v>2.0935100000000002</v>
      </c>
      <c r="GZ367">
        <v>2.323</v>
      </c>
      <c r="HA367">
        <v>34.6235</v>
      </c>
      <c r="HB367">
        <v>14.8675</v>
      </c>
      <c r="HC367">
        <v>18</v>
      </c>
      <c r="HD367">
        <v>433.19</v>
      </c>
      <c r="HE367">
        <v>675.89700000000005</v>
      </c>
      <c r="HF367">
        <v>15.060499999999999</v>
      </c>
      <c r="HG367">
        <v>25.686299999999999</v>
      </c>
      <c r="HH367">
        <v>30.000399999999999</v>
      </c>
      <c r="HI367">
        <v>25.7683</v>
      </c>
      <c r="HJ367">
        <v>25.730799999999999</v>
      </c>
      <c r="HK367">
        <v>22.6252</v>
      </c>
      <c r="HL367">
        <v>48.3339</v>
      </c>
      <c r="HM367">
        <v>0</v>
      </c>
      <c r="HN367">
        <v>15.0473</v>
      </c>
      <c r="HO367">
        <v>363.798</v>
      </c>
      <c r="HP367">
        <v>12.401300000000001</v>
      </c>
      <c r="HQ367">
        <v>98.031599999999997</v>
      </c>
      <c r="HR367">
        <v>100.378</v>
      </c>
    </row>
    <row r="368" spans="1:226" x14ac:dyDescent="0.2">
      <c r="A368">
        <v>352</v>
      </c>
      <c r="B368">
        <v>1657125507.0999999</v>
      </c>
      <c r="C368">
        <v>5626.5999999046298</v>
      </c>
      <c r="D368" t="s">
        <v>1062</v>
      </c>
      <c r="E368" t="s">
        <v>1063</v>
      </c>
      <c r="F368">
        <v>5</v>
      </c>
      <c r="G368" t="s">
        <v>1976</v>
      </c>
      <c r="H368" t="s">
        <v>353</v>
      </c>
      <c r="I368">
        <v>1657125499.61923</v>
      </c>
      <c r="J368">
        <f t="shared" si="170"/>
        <v>3.9495480660911332E-3</v>
      </c>
      <c r="K368">
        <f t="shared" si="171"/>
        <v>3.9495480660911331</v>
      </c>
      <c r="L368">
        <f t="shared" si="172"/>
        <v>16.452900093918704</v>
      </c>
      <c r="M368">
        <f t="shared" si="173"/>
        <v>340.57042307692302</v>
      </c>
      <c r="N368">
        <f t="shared" si="174"/>
        <v>223.50798269629789</v>
      </c>
      <c r="O368">
        <f t="shared" si="175"/>
        <v>16.553910098857333</v>
      </c>
      <c r="P368">
        <f t="shared" si="176"/>
        <v>25.224030470561679</v>
      </c>
      <c r="Q368">
        <f t="shared" si="177"/>
        <v>0.25041593304367615</v>
      </c>
      <c r="R368">
        <f t="shared" si="178"/>
        <v>2.7638264146945932</v>
      </c>
      <c r="S368">
        <f t="shared" si="179"/>
        <v>0.23845930949661606</v>
      </c>
      <c r="T368">
        <f t="shared" si="180"/>
        <v>0.15006373884845881</v>
      </c>
      <c r="U368">
        <f t="shared" si="181"/>
        <v>321.50982669230734</v>
      </c>
      <c r="V368">
        <f t="shared" si="182"/>
        <v>20.751226999461622</v>
      </c>
      <c r="W368">
        <f t="shared" si="183"/>
        <v>20.0234192307692</v>
      </c>
      <c r="X368">
        <f t="shared" si="184"/>
        <v>2.3500184272284881</v>
      </c>
      <c r="Y368">
        <f t="shared" si="185"/>
        <v>49.627462172547546</v>
      </c>
      <c r="Z368">
        <f t="shared" si="186"/>
        <v>1.1523160936982833</v>
      </c>
      <c r="AA368">
        <f t="shared" si="187"/>
        <v>2.3219323399851599</v>
      </c>
      <c r="AB368">
        <f t="shared" si="188"/>
        <v>1.1977023335302048</v>
      </c>
      <c r="AC368">
        <f t="shared" si="189"/>
        <v>-174.17506971461899</v>
      </c>
      <c r="AD368">
        <f t="shared" si="190"/>
        <v>-28.914111646272456</v>
      </c>
      <c r="AE368">
        <f t="shared" si="191"/>
        <v>-2.1017732628741208</v>
      </c>
      <c r="AF368">
        <f t="shared" si="192"/>
        <v>116.31887206854176</v>
      </c>
      <c r="AG368">
        <f t="shared" si="193"/>
        <v>23.090357929833182</v>
      </c>
      <c r="AH368">
        <f t="shared" si="194"/>
        <v>3.9717737264965982</v>
      </c>
      <c r="AI368">
        <f t="shared" si="195"/>
        <v>16.452900093918704</v>
      </c>
      <c r="AJ368">
        <v>374.16854921979098</v>
      </c>
      <c r="AK368">
        <v>355.68452121212101</v>
      </c>
      <c r="AL368">
        <v>1.1306516044098001</v>
      </c>
      <c r="AM368">
        <v>66.878561667745601</v>
      </c>
      <c r="AN368">
        <f t="shared" si="196"/>
        <v>3.9495480660911331</v>
      </c>
      <c r="AO368">
        <v>12.3092731817786</v>
      </c>
      <c r="AP368">
        <v>15.551867832167799</v>
      </c>
      <c r="AQ368">
        <v>-5.0418889207385903E-6</v>
      </c>
      <c r="AR368">
        <v>78.976398372117401</v>
      </c>
      <c r="AS368">
        <v>13</v>
      </c>
      <c r="AT368">
        <v>3</v>
      </c>
      <c r="AU368">
        <f t="shared" si="197"/>
        <v>1</v>
      </c>
      <c r="AV368">
        <f t="shared" si="198"/>
        <v>0</v>
      </c>
      <c r="AW368">
        <f t="shared" si="199"/>
        <v>40007.455073930847</v>
      </c>
      <c r="AX368">
        <f t="shared" si="200"/>
        <v>1999.95769230769</v>
      </c>
      <c r="AY368">
        <f t="shared" si="201"/>
        <v>1681.1647615384595</v>
      </c>
      <c r="AZ368">
        <f t="shared" si="202"/>
        <v>0.84060016269574933</v>
      </c>
      <c r="BA368">
        <f t="shared" si="203"/>
        <v>0.16075831400279622</v>
      </c>
      <c r="BB368">
        <v>4.17</v>
      </c>
      <c r="BC368">
        <v>0.5</v>
      </c>
      <c r="BD368" t="s">
        <v>354</v>
      </c>
      <c r="BE368">
        <v>2</v>
      </c>
      <c r="BF368" t="b">
        <v>1</v>
      </c>
      <c r="BG368">
        <v>1657125499.61923</v>
      </c>
      <c r="BH368">
        <v>340.57042307692302</v>
      </c>
      <c r="BI368">
        <v>360.955115384615</v>
      </c>
      <c r="BJ368">
        <v>15.5583692307692</v>
      </c>
      <c r="BK368">
        <v>12.297573076923101</v>
      </c>
      <c r="BL368">
        <v>340.89850000000001</v>
      </c>
      <c r="BM368">
        <v>15.735430769230801</v>
      </c>
      <c r="BN368">
        <v>500.01942307692298</v>
      </c>
      <c r="BO368">
        <v>73.964015384615394</v>
      </c>
      <c r="BP368">
        <v>0.100051138461538</v>
      </c>
      <c r="BQ368">
        <v>19.829369230769199</v>
      </c>
      <c r="BR368">
        <v>20.0234192307692</v>
      </c>
      <c r="BS368">
        <v>999.9</v>
      </c>
      <c r="BT368">
        <v>0</v>
      </c>
      <c r="BU368">
        <v>0</v>
      </c>
      <c r="BV368">
        <v>9984.3053846153907</v>
      </c>
      <c r="BW368">
        <v>0</v>
      </c>
      <c r="BX368">
        <v>2029.3</v>
      </c>
      <c r="BY368">
        <v>-20.3846925</v>
      </c>
      <c r="BZ368">
        <v>345.95296153846198</v>
      </c>
      <c r="CA368">
        <v>365.44942307692298</v>
      </c>
      <c r="CB368">
        <v>3.2608011538461499</v>
      </c>
      <c r="CC368">
        <v>360.955115384615</v>
      </c>
      <c r="CD368">
        <v>12.297573076923101</v>
      </c>
      <c r="CE368">
        <v>1.15076</v>
      </c>
      <c r="CF368">
        <v>0.909578</v>
      </c>
      <c r="CG368">
        <v>8.9793400000000005</v>
      </c>
      <c r="CH368">
        <v>5.5431707692307697</v>
      </c>
      <c r="CI368">
        <v>1999.95769230769</v>
      </c>
      <c r="CJ368">
        <v>0.97999369230769195</v>
      </c>
      <c r="CK368">
        <v>2.0006407692307701E-2</v>
      </c>
      <c r="CL368">
        <v>0</v>
      </c>
      <c r="CM368">
        <v>2.6030307692307701</v>
      </c>
      <c r="CN368">
        <v>0</v>
      </c>
      <c r="CO368">
        <v>4039.6815384615402</v>
      </c>
      <c r="CP368">
        <v>16705.023076923098</v>
      </c>
      <c r="CQ368">
        <v>43.309615384615398</v>
      </c>
      <c r="CR368">
        <v>47.0813846153846</v>
      </c>
      <c r="CS368">
        <v>44.875</v>
      </c>
      <c r="CT368">
        <v>43.6104615384615</v>
      </c>
      <c r="CU368">
        <v>42.25</v>
      </c>
      <c r="CV368">
        <v>1959.94769230769</v>
      </c>
      <c r="CW368">
        <v>40.01</v>
      </c>
      <c r="CX368">
        <v>0</v>
      </c>
      <c r="CY368">
        <v>1651537224.0999999</v>
      </c>
      <c r="CZ368">
        <v>0</v>
      </c>
      <c r="DA368">
        <v>0</v>
      </c>
      <c r="DB368" t="s">
        <v>355</v>
      </c>
      <c r="DC368">
        <v>1656181403.5999999</v>
      </c>
      <c r="DD368">
        <v>1656181398.0999999</v>
      </c>
      <c r="DE368">
        <v>0</v>
      </c>
      <c r="DF368">
        <v>2.3420000000000001</v>
      </c>
      <c r="DG368">
        <v>0.193</v>
      </c>
      <c r="DH368">
        <v>3.7240000000000002</v>
      </c>
      <c r="DI368">
        <v>0.24399999999999999</v>
      </c>
      <c r="DJ368">
        <v>420</v>
      </c>
      <c r="DK368">
        <v>22</v>
      </c>
      <c r="DL368">
        <v>0.28000000000000003</v>
      </c>
      <c r="DM368">
        <v>0.02</v>
      </c>
      <c r="DN368">
        <v>-13.234344125</v>
      </c>
      <c r="DO368">
        <v>-114.01819435272</v>
      </c>
      <c r="DP368">
        <v>14.9538809206423</v>
      </c>
      <c r="DQ368">
        <v>0</v>
      </c>
      <c r="DR368">
        <v>3.2679127499999998</v>
      </c>
      <c r="DS368">
        <v>-0.148739549718584</v>
      </c>
      <c r="DT368">
        <v>1.6473897836805401E-2</v>
      </c>
      <c r="DU368">
        <v>0</v>
      </c>
      <c r="DV368">
        <v>0</v>
      </c>
      <c r="DW368">
        <v>2</v>
      </c>
      <c r="DX368" t="s">
        <v>375</v>
      </c>
      <c r="DY368">
        <v>2.87615</v>
      </c>
      <c r="DZ368">
        <v>2.7162099999999998</v>
      </c>
      <c r="EA368">
        <v>6.5512000000000001E-2</v>
      </c>
      <c r="EB368">
        <v>6.6708199999999995E-2</v>
      </c>
      <c r="EC368">
        <v>6.2961500000000004E-2</v>
      </c>
      <c r="ED368">
        <v>5.24132E-2</v>
      </c>
      <c r="EE368">
        <v>26756.2</v>
      </c>
      <c r="EF368">
        <v>22948.1</v>
      </c>
      <c r="EG368">
        <v>25627.9</v>
      </c>
      <c r="EH368">
        <v>23942.1</v>
      </c>
      <c r="EI368">
        <v>40988</v>
      </c>
      <c r="EJ368">
        <v>37539.599999999999</v>
      </c>
      <c r="EK368">
        <v>46311.199999999997</v>
      </c>
      <c r="EL368">
        <v>42686.8</v>
      </c>
      <c r="EM368">
        <v>1.8208200000000001</v>
      </c>
      <c r="EN368">
        <v>2.18425</v>
      </c>
      <c r="EO368">
        <v>-2.0097899999999998E-2</v>
      </c>
      <c r="EP368">
        <v>0</v>
      </c>
      <c r="EQ368">
        <v>20.354700000000001</v>
      </c>
      <c r="ER368">
        <v>999.9</v>
      </c>
      <c r="ES368">
        <v>35.026000000000003</v>
      </c>
      <c r="ET368">
        <v>30.494</v>
      </c>
      <c r="EU368">
        <v>20.7562</v>
      </c>
      <c r="EV368">
        <v>52.9758</v>
      </c>
      <c r="EW368">
        <v>37.427900000000001</v>
      </c>
      <c r="EX368">
        <v>2</v>
      </c>
      <c r="EY368">
        <v>-0.12345</v>
      </c>
      <c r="EZ368">
        <v>4.9745200000000001</v>
      </c>
      <c r="FA368">
        <v>20.173500000000001</v>
      </c>
      <c r="FB368">
        <v>5.2345100000000002</v>
      </c>
      <c r="FC368">
        <v>11.992000000000001</v>
      </c>
      <c r="FD368">
        <v>4.95655</v>
      </c>
      <c r="FE368">
        <v>3.3038699999999999</v>
      </c>
      <c r="FF368">
        <v>317.2</v>
      </c>
      <c r="FG368">
        <v>9999</v>
      </c>
      <c r="FH368">
        <v>9999</v>
      </c>
      <c r="FI368">
        <v>4230.6000000000004</v>
      </c>
      <c r="FJ368">
        <v>1.86829</v>
      </c>
      <c r="FK368">
        <v>1.86398</v>
      </c>
      <c r="FL368">
        <v>1.8715200000000001</v>
      </c>
      <c r="FM368">
        <v>1.86239</v>
      </c>
      <c r="FN368">
        <v>1.86188</v>
      </c>
      <c r="FO368">
        <v>1.86829</v>
      </c>
      <c r="FP368">
        <v>1.85839</v>
      </c>
      <c r="FQ368">
        <v>1.8648400000000001</v>
      </c>
      <c r="FR368">
        <v>5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-0.33200000000000002</v>
      </c>
      <c r="GF368">
        <v>-0.1772</v>
      </c>
      <c r="GG368">
        <v>-0.25096208036330597</v>
      </c>
      <c r="GH368">
        <v>1.40043110155519E-5</v>
      </c>
      <c r="GI368">
        <v>-8.9464880026576905E-7</v>
      </c>
      <c r="GJ368">
        <v>5.5918935111048905E-10</v>
      </c>
      <c r="GK368">
        <v>-0.17968596506812801</v>
      </c>
      <c r="GL368">
        <v>-4.5276668719836703E-2</v>
      </c>
      <c r="GM368">
        <v>3.5990739600394498E-3</v>
      </c>
      <c r="GN368">
        <v>-4.5187851206301597E-5</v>
      </c>
      <c r="GO368">
        <v>3</v>
      </c>
      <c r="GP368">
        <v>2215</v>
      </c>
      <c r="GQ368">
        <v>2</v>
      </c>
      <c r="GR368">
        <v>17</v>
      </c>
      <c r="GS368">
        <v>15735.1</v>
      </c>
      <c r="GT368">
        <v>15735.1</v>
      </c>
      <c r="GU368">
        <v>1.1206100000000001</v>
      </c>
      <c r="GV368">
        <v>2.3584000000000001</v>
      </c>
      <c r="GW368">
        <v>1.9982899999999999</v>
      </c>
      <c r="GX368">
        <v>2.7063000000000001</v>
      </c>
      <c r="GY368">
        <v>2.0935100000000002</v>
      </c>
      <c r="GZ368">
        <v>2.36328</v>
      </c>
      <c r="HA368">
        <v>34.6235</v>
      </c>
      <c r="HB368">
        <v>14.876300000000001</v>
      </c>
      <c r="HC368">
        <v>18</v>
      </c>
      <c r="HD368">
        <v>433.25099999999998</v>
      </c>
      <c r="HE368">
        <v>675.91200000000003</v>
      </c>
      <c r="HF368">
        <v>15.0359</v>
      </c>
      <c r="HG368">
        <v>25.686299999999999</v>
      </c>
      <c r="HH368">
        <v>30.000499999999999</v>
      </c>
      <c r="HI368">
        <v>25.7669</v>
      </c>
      <c r="HJ368">
        <v>25.7287</v>
      </c>
      <c r="HK368">
        <v>22.481200000000001</v>
      </c>
      <c r="HL368">
        <v>48.052199999999999</v>
      </c>
      <c r="HM368">
        <v>0</v>
      </c>
      <c r="HN368">
        <v>15.0189</v>
      </c>
      <c r="HO368">
        <v>350.32799999999997</v>
      </c>
      <c r="HP368">
        <v>12.4278</v>
      </c>
      <c r="HQ368">
        <v>98.030299999999997</v>
      </c>
      <c r="HR368">
        <v>100.378</v>
      </c>
    </row>
    <row r="369" spans="1:226" x14ac:dyDescent="0.2">
      <c r="A369">
        <v>353</v>
      </c>
      <c r="B369">
        <v>1657125508.0999999</v>
      </c>
      <c r="C369">
        <v>5627.5999999046298</v>
      </c>
      <c r="D369" t="s">
        <v>1064</v>
      </c>
      <c r="E369" t="s">
        <v>1065</v>
      </c>
      <c r="F369">
        <v>5</v>
      </c>
      <c r="G369" t="s">
        <v>1977</v>
      </c>
      <c r="H369" t="s">
        <v>353</v>
      </c>
      <c r="I369">
        <v>1657125500.52</v>
      </c>
      <c r="J369">
        <f t="shared" si="170"/>
        <v>3.9478783914862533E-3</v>
      </c>
      <c r="K369">
        <f t="shared" si="171"/>
        <v>3.947878391486253</v>
      </c>
      <c r="L369">
        <f t="shared" si="172"/>
        <v>16.925154473371233</v>
      </c>
      <c r="M369">
        <f t="shared" si="173"/>
        <v>341.35455999999999</v>
      </c>
      <c r="N369">
        <f t="shared" si="174"/>
        <v>221.11614161665545</v>
      </c>
      <c r="O369">
        <f t="shared" si="175"/>
        <v>16.376793887822984</v>
      </c>
      <c r="P369">
        <f t="shared" si="176"/>
        <v>25.282158194856173</v>
      </c>
      <c r="Q369">
        <f t="shared" si="177"/>
        <v>0.25030184998827215</v>
      </c>
      <c r="R369">
        <f t="shared" si="178"/>
        <v>2.7634292101552758</v>
      </c>
      <c r="S369">
        <f t="shared" si="179"/>
        <v>0.23835421000049742</v>
      </c>
      <c r="T369">
        <f t="shared" si="180"/>
        <v>0.14999729437764922</v>
      </c>
      <c r="U369">
        <f t="shared" si="181"/>
        <v>321.50974811999998</v>
      </c>
      <c r="V369">
        <f t="shared" si="182"/>
        <v>20.75200146054992</v>
      </c>
      <c r="W369">
        <f t="shared" si="183"/>
        <v>20.023312000000001</v>
      </c>
      <c r="X369">
        <f t="shared" si="184"/>
        <v>2.3500028252035086</v>
      </c>
      <c r="Y369">
        <f t="shared" si="185"/>
        <v>49.625147491584514</v>
      </c>
      <c r="Z369">
        <f t="shared" si="186"/>
        <v>1.1522759784878824</v>
      </c>
      <c r="AA369">
        <f t="shared" si="187"/>
        <v>2.3219598061311286</v>
      </c>
      <c r="AB369">
        <f t="shared" si="188"/>
        <v>1.1977268467156261</v>
      </c>
      <c r="AC369">
        <f t="shared" si="189"/>
        <v>-174.10143706454377</v>
      </c>
      <c r="AD369">
        <f t="shared" si="190"/>
        <v>-28.865559607207572</v>
      </c>
      <c r="AE369">
        <f t="shared" si="191"/>
        <v>-2.0985464946789962</v>
      </c>
      <c r="AF369">
        <f t="shared" si="192"/>
        <v>116.44420495356964</v>
      </c>
      <c r="AG369">
        <f t="shared" si="193"/>
        <v>24.575849803628905</v>
      </c>
      <c r="AH369">
        <f t="shared" si="194"/>
        <v>3.9674246741729586</v>
      </c>
      <c r="AI369">
        <f t="shared" si="195"/>
        <v>16.925154473371233</v>
      </c>
      <c r="AJ369">
        <v>372.42445440776601</v>
      </c>
      <c r="AK369">
        <v>355.48453333333299</v>
      </c>
      <c r="AL369">
        <v>0.65225578172704002</v>
      </c>
      <c r="AM369">
        <v>66.878561667745601</v>
      </c>
      <c r="AN369">
        <f t="shared" si="196"/>
        <v>3.947878391486253</v>
      </c>
      <c r="AO369">
        <v>12.310227515117299</v>
      </c>
      <c r="AP369">
        <v>15.5514622377622</v>
      </c>
      <c r="AQ369">
        <v>-5.2690073710745004E-6</v>
      </c>
      <c r="AR369">
        <v>78.976398372117401</v>
      </c>
      <c r="AS369">
        <v>13</v>
      </c>
      <c r="AT369">
        <v>3</v>
      </c>
      <c r="AU369">
        <f t="shared" si="197"/>
        <v>1</v>
      </c>
      <c r="AV369">
        <f t="shared" si="198"/>
        <v>0</v>
      </c>
      <c r="AW369">
        <f t="shared" si="199"/>
        <v>39999.235092447569</v>
      </c>
      <c r="AX369">
        <f t="shared" si="200"/>
        <v>1999.9572000000001</v>
      </c>
      <c r="AY369">
        <f t="shared" si="201"/>
        <v>1681.164348</v>
      </c>
      <c r="AZ369">
        <f t="shared" si="202"/>
        <v>0.84060016284348482</v>
      </c>
      <c r="BA369">
        <f t="shared" si="203"/>
        <v>0.16075831428792575</v>
      </c>
      <c r="BB369">
        <v>4.17</v>
      </c>
      <c r="BC369">
        <v>0.5</v>
      </c>
      <c r="BD369" t="s">
        <v>354</v>
      </c>
      <c r="BE369">
        <v>2</v>
      </c>
      <c r="BF369" t="b">
        <v>1</v>
      </c>
      <c r="BG369">
        <v>1657125500.52</v>
      </c>
      <c r="BH369">
        <v>341.35455999999999</v>
      </c>
      <c r="BI369">
        <v>362.97951999999998</v>
      </c>
      <c r="BJ369">
        <v>15.557796</v>
      </c>
      <c r="BK369">
        <v>12.300560000000001</v>
      </c>
      <c r="BL369">
        <v>341.68292000000002</v>
      </c>
      <c r="BM369">
        <v>15.734876</v>
      </c>
      <c r="BN369">
        <v>500.01812000000001</v>
      </c>
      <c r="BO369">
        <v>73.964168000000001</v>
      </c>
      <c r="BP369">
        <v>0.100048968</v>
      </c>
      <c r="BQ369">
        <v>19.829560000000001</v>
      </c>
      <c r="BR369">
        <v>20.023312000000001</v>
      </c>
      <c r="BS369">
        <v>999.9</v>
      </c>
      <c r="BT369">
        <v>0</v>
      </c>
      <c r="BU369">
        <v>0</v>
      </c>
      <c r="BV369">
        <v>9982.1527999999998</v>
      </c>
      <c r="BW369">
        <v>0</v>
      </c>
      <c r="BX369">
        <v>2029.3535999999999</v>
      </c>
      <c r="BY369">
        <v>-21.624938799999999</v>
      </c>
      <c r="BZ369">
        <v>346.74928</v>
      </c>
      <c r="CA369">
        <v>367.50008000000003</v>
      </c>
      <c r="CB369">
        <v>3.2572443999999998</v>
      </c>
      <c r="CC369">
        <v>362.97951999999998</v>
      </c>
      <c r="CD369">
        <v>12.300560000000001</v>
      </c>
      <c r="CE369">
        <v>1.15072</v>
      </c>
      <c r="CF369">
        <v>0.90980064000000005</v>
      </c>
      <c r="CG369">
        <v>8.9788264000000009</v>
      </c>
      <c r="CH369">
        <v>5.5466952000000003</v>
      </c>
      <c r="CI369">
        <v>1999.9572000000001</v>
      </c>
      <c r="CJ369">
        <v>0.97999371999999996</v>
      </c>
      <c r="CK369">
        <v>2.0006380000000001E-2</v>
      </c>
      <c r="CL369">
        <v>0</v>
      </c>
      <c r="CM369">
        <v>2.5996359999999998</v>
      </c>
      <c r="CN369">
        <v>0</v>
      </c>
      <c r="CO369">
        <v>4037.5144</v>
      </c>
      <c r="CP369">
        <v>16705.02</v>
      </c>
      <c r="CQ369">
        <v>43.311999999999998</v>
      </c>
      <c r="CR369">
        <v>47.084679999999999</v>
      </c>
      <c r="CS369">
        <v>44.875</v>
      </c>
      <c r="CT369">
        <v>43.612400000000001</v>
      </c>
      <c r="CU369">
        <v>42.25</v>
      </c>
      <c r="CV369">
        <v>1959.9472000000001</v>
      </c>
      <c r="CW369">
        <v>40.01</v>
      </c>
      <c r="CX369">
        <v>0</v>
      </c>
      <c r="CY369">
        <v>1651537225.3</v>
      </c>
      <c r="CZ369">
        <v>0</v>
      </c>
      <c r="DA369">
        <v>0</v>
      </c>
      <c r="DB369" t="s">
        <v>355</v>
      </c>
      <c r="DC369">
        <v>1656181403.5999999</v>
      </c>
      <c r="DD369">
        <v>1656181398.0999999</v>
      </c>
      <c r="DE369">
        <v>0</v>
      </c>
      <c r="DF369">
        <v>2.3420000000000001</v>
      </c>
      <c r="DG369">
        <v>0.193</v>
      </c>
      <c r="DH369">
        <v>3.7240000000000002</v>
      </c>
      <c r="DI369">
        <v>0.24399999999999999</v>
      </c>
      <c r="DJ369">
        <v>420</v>
      </c>
      <c r="DK369">
        <v>22</v>
      </c>
      <c r="DL369">
        <v>0.28000000000000003</v>
      </c>
      <c r="DM369">
        <v>0.02</v>
      </c>
      <c r="DN369">
        <v>-14.083839875000001</v>
      </c>
      <c r="DO369">
        <v>-91.922086998123802</v>
      </c>
      <c r="DP369">
        <v>14.243285102507</v>
      </c>
      <c r="DQ369">
        <v>0</v>
      </c>
      <c r="DR369">
        <v>3.2644394999999999</v>
      </c>
      <c r="DS369">
        <v>-0.16995669793622201</v>
      </c>
      <c r="DT369">
        <v>1.8786422084846301E-2</v>
      </c>
      <c r="DU369">
        <v>0</v>
      </c>
      <c r="DV369">
        <v>0</v>
      </c>
      <c r="DW369">
        <v>2</v>
      </c>
      <c r="DX369" t="s">
        <v>375</v>
      </c>
      <c r="DY369">
        <v>2.8759000000000001</v>
      </c>
      <c r="DZ369">
        <v>2.71624</v>
      </c>
      <c r="EA369">
        <v>6.5429899999999999E-2</v>
      </c>
      <c r="EB369">
        <v>6.5831799999999996E-2</v>
      </c>
      <c r="EC369">
        <v>6.2961100000000006E-2</v>
      </c>
      <c r="ED369">
        <v>5.2454599999999997E-2</v>
      </c>
      <c r="EE369">
        <v>26758.5</v>
      </c>
      <c r="EF369">
        <v>22969.5</v>
      </c>
      <c r="EG369">
        <v>25627.9</v>
      </c>
      <c r="EH369">
        <v>23942</v>
      </c>
      <c r="EI369">
        <v>40987.9</v>
      </c>
      <c r="EJ369">
        <v>37537.800000000003</v>
      </c>
      <c r="EK369">
        <v>46311.1</v>
      </c>
      <c r="EL369">
        <v>42686.7</v>
      </c>
      <c r="EM369">
        <v>1.8207</v>
      </c>
      <c r="EN369">
        <v>2.1842999999999999</v>
      </c>
      <c r="EO369">
        <v>-2.0712600000000001E-2</v>
      </c>
      <c r="EP369">
        <v>0</v>
      </c>
      <c r="EQ369">
        <v>20.355</v>
      </c>
      <c r="ER369">
        <v>999.9</v>
      </c>
      <c r="ES369">
        <v>35.026000000000003</v>
      </c>
      <c r="ET369">
        <v>30.494</v>
      </c>
      <c r="EU369">
        <v>20.756900000000002</v>
      </c>
      <c r="EV369">
        <v>52.9358</v>
      </c>
      <c r="EW369">
        <v>37.527999999999999</v>
      </c>
      <c r="EX369">
        <v>2</v>
      </c>
      <c r="EY369">
        <v>-0.12324400000000001</v>
      </c>
      <c r="EZ369">
        <v>4.9562499999999998</v>
      </c>
      <c r="FA369">
        <v>20.174199999999999</v>
      </c>
      <c r="FB369">
        <v>5.2348100000000004</v>
      </c>
      <c r="FC369">
        <v>11.992000000000001</v>
      </c>
      <c r="FD369">
        <v>4.9567500000000004</v>
      </c>
      <c r="FE369">
        <v>3.3039299999999998</v>
      </c>
      <c r="FF369">
        <v>317.2</v>
      </c>
      <c r="FG369">
        <v>9999</v>
      </c>
      <c r="FH369">
        <v>9999</v>
      </c>
      <c r="FI369">
        <v>4230.6000000000004</v>
      </c>
      <c r="FJ369">
        <v>1.86829</v>
      </c>
      <c r="FK369">
        <v>1.86398</v>
      </c>
      <c r="FL369">
        <v>1.8715200000000001</v>
      </c>
      <c r="FM369">
        <v>1.8624000000000001</v>
      </c>
      <c r="FN369">
        <v>1.86188</v>
      </c>
      <c r="FO369">
        <v>1.86829</v>
      </c>
      <c r="FP369">
        <v>1.8584000000000001</v>
      </c>
      <c r="FQ369">
        <v>1.86486</v>
      </c>
      <c r="FR369">
        <v>5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-0.33100000000000002</v>
      </c>
      <c r="GF369">
        <v>-0.17730000000000001</v>
      </c>
      <c r="GG369">
        <v>-0.25096208036330597</v>
      </c>
      <c r="GH369">
        <v>1.40043110155519E-5</v>
      </c>
      <c r="GI369">
        <v>-8.9464880026576905E-7</v>
      </c>
      <c r="GJ369">
        <v>5.5918935111048905E-10</v>
      </c>
      <c r="GK369">
        <v>-0.17968596506812801</v>
      </c>
      <c r="GL369">
        <v>-4.5276668719836703E-2</v>
      </c>
      <c r="GM369">
        <v>3.5990739600394498E-3</v>
      </c>
      <c r="GN369">
        <v>-4.5187851206301597E-5</v>
      </c>
      <c r="GO369">
        <v>3</v>
      </c>
      <c r="GP369">
        <v>2215</v>
      </c>
      <c r="GQ369">
        <v>2</v>
      </c>
      <c r="GR369">
        <v>17</v>
      </c>
      <c r="GS369">
        <v>15735.1</v>
      </c>
      <c r="GT369">
        <v>15735.2</v>
      </c>
      <c r="GU369">
        <v>1.1230500000000001</v>
      </c>
      <c r="GV369">
        <v>2.36328</v>
      </c>
      <c r="GW369">
        <v>1.9982899999999999</v>
      </c>
      <c r="GX369">
        <v>2.7050800000000002</v>
      </c>
      <c r="GY369">
        <v>2.0935100000000002</v>
      </c>
      <c r="GZ369">
        <v>2.3059099999999999</v>
      </c>
      <c r="HA369">
        <v>34.6235</v>
      </c>
      <c r="HB369">
        <v>14.8675</v>
      </c>
      <c r="HC369">
        <v>18</v>
      </c>
      <c r="HD369">
        <v>433.17599999999999</v>
      </c>
      <c r="HE369">
        <v>675.95399999999995</v>
      </c>
      <c r="HF369">
        <v>15.029199999999999</v>
      </c>
      <c r="HG369">
        <v>25.686299999999999</v>
      </c>
      <c r="HH369">
        <v>30.000599999999999</v>
      </c>
      <c r="HI369">
        <v>25.766400000000001</v>
      </c>
      <c r="HJ369">
        <v>25.7287</v>
      </c>
      <c r="HK369">
        <v>22.611699999999999</v>
      </c>
      <c r="HL369">
        <v>48.052199999999999</v>
      </c>
      <c r="HM369">
        <v>0</v>
      </c>
      <c r="HN369">
        <v>14.9962</v>
      </c>
      <c r="HO369">
        <v>350.32799999999997</v>
      </c>
      <c r="HP369">
        <v>12.4255</v>
      </c>
      <c r="HQ369">
        <v>98.030100000000004</v>
      </c>
      <c r="HR369">
        <v>100.378</v>
      </c>
    </row>
    <row r="370" spans="1:226" x14ac:dyDescent="0.2">
      <c r="A370">
        <v>354</v>
      </c>
      <c r="B370">
        <v>1657125512.0999999</v>
      </c>
      <c r="C370">
        <v>5631.5999999046298</v>
      </c>
      <c r="D370" t="s">
        <v>1066</v>
      </c>
      <c r="E370" t="s">
        <v>1067</v>
      </c>
      <c r="F370">
        <v>5</v>
      </c>
      <c r="G370" t="s">
        <v>1978</v>
      </c>
      <c r="H370" t="s">
        <v>353</v>
      </c>
      <c r="I370">
        <v>1657125504.40769</v>
      </c>
      <c r="J370">
        <f t="shared" si="170"/>
        <v>3.9122669472492237E-3</v>
      </c>
      <c r="K370">
        <f t="shared" si="171"/>
        <v>3.9122669472492237</v>
      </c>
      <c r="L370">
        <f t="shared" si="172"/>
        <v>16.84235419284277</v>
      </c>
      <c r="M370">
        <f t="shared" si="173"/>
        <v>344.959269230769</v>
      </c>
      <c r="N370">
        <f t="shared" si="174"/>
        <v>224.19305196297887</v>
      </c>
      <c r="O370">
        <f t="shared" si="175"/>
        <v>16.604796601721507</v>
      </c>
      <c r="P370">
        <f t="shared" si="176"/>
        <v>25.549313198168477</v>
      </c>
      <c r="Q370">
        <f t="shared" si="177"/>
        <v>0.24801252531452142</v>
      </c>
      <c r="R370">
        <f t="shared" si="178"/>
        <v>2.7635301416612528</v>
      </c>
      <c r="S370">
        <f t="shared" si="179"/>
        <v>0.23627733968043982</v>
      </c>
      <c r="T370">
        <f t="shared" si="180"/>
        <v>0.14868141526786077</v>
      </c>
      <c r="U370">
        <f t="shared" si="181"/>
        <v>321.51111576923091</v>
      </c>
      <c r="V370">
        <f t="shared" si="182"/>
        <v>20.761938041766385</v>
      </c>
      <c r="W370">
        <f t="shared" si="183"/>
        <v>20.019838461538502</v>
      </c>
      <c r="X370">
        <f t="shared" si="184"/>
        <v>2.3494974761269036</v>
      </c>
      <c r="Y370">
        <f t="shared" si="185"/>
        <v>49.618357883741453</v>
      </c>
      <c r="Z370">
        <f t="shared" si="186"/>
        <v>1.1521277784569612</v>
      </c>
      <c r="AA370">
        <f t="shared" si="187"/>
        <v>2.3219788553995682</v>
      </c>
      <c r="AB370">
        <f t="shared" si="188"/>
        <v>1.1973696976699424</v>
      </c>
      <c r="AC370">
        <f t="shared" si="189"/>
        <v>-172.53097237369076</v>
      </c>
      <c r="AD370">
        <f t="shared" si="190"/>
        <v>-28.329388116428529</v>
      </c>
      <c r="AE370">
        <f t="shared" si="191"/>
        <v>-2.0594559840343307</v>
      </c>
      <c r="AF370">
        <f t="shared" si="192"/>
        <v>118.59129929507728</v>
      </c>
      <c r="AG370">
        <f t="shared" si="193"/>
        <v>16.932435165703112</v>
      </c>
      <c r="AH370">
        <f t="shared" si="194"/>
        <v>3.9400434636616262</v>
      </c>
      <c r="AI370">
        <f t="shared" si="195"/>
        <v>16.84235419284277</v>
      </c>
      <c r="AJ370">
        <v>354.09336101317399</v>
      </c>
      <c r="AK370">
        <v>347.95914545454502</v>
      </c>
      <c r="AL370">
        <v>-1.99122550449535</v>
      </c>
      <c r="AM370">
        <v>66.878561667745601</v>
      </c>
      <c r="AN370">
        <f t="shared" si="196"/>
        <v>3.9122669472492237</v>
      </c>
      <c r="AO370">
        <v>12.3462902931981</v>
      </c>
      <c r="AP370">
        <v>15.5583216783217</v>
      </c>
      <c r="AQ370">
        <v>4.2231774374486097E-6</v>
      </c>
      <c r="AR370">
        <v>78.976398372117401</v>
      </c>
      <c r="AS370">
        <v>13</v>
      </c>
      <c r="AT370">
        <v>3</v>
      </c>
      <c r="AU370">
        <f t="shared" si="197"/>
        <v>1</v>
      </c>
      <c r="AV370">
        <f t="shared" si="198"/>
        <v>0</v>
      </c>
      <c r="AW370">
        <f t="shared" si="199"/>
        <v>40001.312115207147</v>
      </c>
      <c r="AX370">
        <f t="shared" si="200"/>
        <v>1999.9657692307701</v>
      </c>
      <c r="AY370">
        <f t="shared" si="201"/>
        <v>1681.1715461538467</v>
      </c>
      <c r="AZ370">
        <f t="shared" si="202"/>
        <v>0.84060016027197382</v>
      </c>
      <c r="BA370">
        <f t="shared" si="203"/>
        <v>0.16075830932490959</v>
      </c>
      <c r="BB370">
        <v>4.17</v>
      </c>
      <c r="BC370">
        <v>0.5</v>
      </c>
      <c r="BD370" t="s">
        <v>354</v>
      </c>
      <c r="BE370">
        <v>2</v>
      </c>
      <c r="BF370" t="b">
        <v>1</v>
      </c>
      <c r="BG370">
        <v>1657125504.40769</v>
      </c>
      <c r="BH370">
        <v>344.959269230769</v>
      </c>
      <c r="BI370">
        <v>360.21438461538497</v>
      </c>
      <c r="BJ370">
        <v>15.5556884615385</v>
      </c>
      <c r="BK370">
        <v>12.3208230769231</v>
      </c>
      <c r="BL370">
        <v>345.289076923077</v>
      </c>
      <c r="BM370">
        <v>15.732834615384601</v>
      </c>
      <c r="BN370">
        <v>500.00230769230802</v>
      </c>
      <c r="BO370">
        <v>73.964723076923093</v>
      </c>
      <c r="BP370">
        <v>0.10000130384615399</v>
      </c>
      <c r="BQ370">
        <v>19.829692307692302</v>
      </c>
      <c r="BR370">
        <v>20.019838461538502</v>
      </c>
      <c r="BS370">
        <v>999.9</v>
      </c>
      <c r="BT370">
        <v>0</v>
      </c>
      <c r="BU370">
        <v>0</v>
      </c>
      <c r="BV370">
        <v>9982.6196153846104</v>
      </c>
      <c r="BW370">
        <v>0</v>
      </c>
      <c r="BX370">
        <v>2029.36461538462</v>
      </c>
      <c r="BY370">
        <v>-15.2550699903846</v>
      </c>
      <c r="BZ370">
        <v>350.410153846154</v>
      </c>
      <c r="CA370">
        <v>364.70769230769201</v>
      </c>
      <c r="CB370">
        <v>3.2348650000000001</v>
      </c>
      <c r="CC370">
        <v>360.21438461538497</v>
      </c>
      <c r="CD370">
        <v>12.3208230769231</v>
      </c>
      <c r="CE370">
        <v>1.15057269230769</v>
      </c>
      <c r="CF370">
        <v>0.91130665384615395</v>
      </c>
      <c r="CG370">
        <v>8.9769265384615409</v>
      </c>
      <c r="CH370">
        <v>5.5705084615384601</v>
      </c>
      <c r="CI370">
        <v>1999.9657692307701</v>
      </c>
      <c r="CJ370">
        <v>0.97999392307692301</v>
      </c>
      <c r="CK370">
        <v>2.00061769230769E-2</v>
      </c>
      <c r="CL370">
        <v>0</v>
      </c>
      <c r="CM370">
        <v>2.61641923076923</v>
      </c>
      <c r="CN370">
        <v>0</v>
      </c>
      <c r="CO370">
        <v>4035.8146153846201</v>
      </c>
      <c r="CP370">
        <v>16705.099999999999</v>
      </c>
      <c r="CQ370">
        <v>43.311999999999998</v>
      </c>
      <c r="CR370">
        <v>47.100769230769203</v>
      </c>
      <c r="CS370">
        <v>44.886923076923097</v>
      </c>
      <c r="CT370">
        <v>43.625</v>
      </c>
      <c r="CU370">
        <v>42.25</v>
      </c>
      <c r="CV370">
        <v>1959.9557692307701</v>
      </c>
      <c r="CW370">
        <v>40.01</v>
      </c>
      <c r="CX370">
        <v>0</v>
      </c>
      <c r="CY370">
        <v>1651537228.9000001</v>
      </c>
      <c r="CZ370">
        <v>0</v>
      </c>
      <c r="DA370">
        <v>0</v>
      </c>
      <c r="DB370" t="s">
        <v>355</v>
      </c>
      <c r="DC370">
        <v>1656181403.5999999</v>
      </c>
      <c r="DD370">
        <v>1656181398.0999999</v>
      </c>
      <c r="DE370">
        <v>0</v>
      </c>
      <c r="DF370">
        <v>2.3420000000000001</v>
      </c>
      <c r="DG370">
        <v>0.193</v>
      </c>
      <c r="DH370">
        <v>3.7240000000000002</v>
      </c>
      <c r="DI370">
        <v>0.24399999999999999</v>
      </c>
      <c r="DJ370">
        <v>420</v>
      </c>
      <c r="DK370">
        <v>22</v>
      </c>
      <c r="DL370">
        <v>0.28000000000000003</v>
      </c>
      <c r="DM370">
        <v>0.02</v>
      </c>
      <c r="DN370">
        <v>-15.1815910914634</v>
      </c>
      <c r="DO370">
        <v>46.4755380574912</v>
      </c>
      <c r="DP370">
        <v>12.330727952664001</v>
      </c>
      <c r="DQ370">
        <v>0</v>
      </c>
      <c r="DR370">
        <v>3.2471470731707299</v>
      </c>
      <c r="DS370">
        <v>-0.31248459930313199</v>
      </c>
      <c r="DT370">
        <v>3.2024240456247001E-2</v>
      </c>
      <c r="DU370">
        <v>0</v>
      </c>
      <c r="DV370">
        <v>0</v>
      </c>
      <c r="DW370">
        <v>2</v>
      </c>
      <c r="DX370" t="s">
        <v>375</v>
      </c>
      <c r="DY370">
        <v>2.8759199999999998</v>
      </c>
      <c r="DZ370">
        <v>2.7164799999999998</v>
      </c>
      <c r="EA370">
        <v>6.4207799999999995E-2</v>
      </c>
      <c r="EB370">
        <v>6.3820500000000002E-2</v>
      </c>
      <c r="EC370">
        <v>6.2977400000000003E-2</v>
      </c>
      <c r="ED370">
        <v>5.2503500000000002E-2</v>
      </c>
      <c r="EE370">
        <v>26793.7</v>
      </c>
      <c r="EF370">
        <v>23018.9</v>
      </c>
      <c r="EG370">
        <v>25628.1</v>
      </c>
      <c r="EH370">
        <v>23942</v>
      </c>
      <c r="EI370">
        <v>40987</v>
      </c>
      <c r="EJ370">
        <v>37535.5</v>
      </c>
      <c r="EK370">
        <v>46311</v>
      </c>
      <c r="EL370">
        <v>42686.3</v>
      </c>
      <c r="EM370">
        <v>1.8206500000000001</v>
      </c>
      <c r="EN370">
        <v>2.1842999999999999</v>
      </c>
      <c r="EO370">
        <v>-2.14763E-2</v>
      </c>
      <c r="EP370">
        <v>0</v>
      </c>
      <c r="EQ370">
        <v>20.355499999999999</v>
      </c>
      <c r="ER370">
        <v>999.9</v>
      </c>
      <c r="ES370">
        <v>35.002000000000002</v>
      </c>
      <c r="ET370">
        <v>30.484000000000002</v>
      </c>
      <c r="EU370">
        <v>20.728400000000001</v>
      </c>
      <c r="EV370">
        <v>53.165799999999997</v>
      </c>
      <c r="EW370">
        <v>37.488</v>
      </c>
      <c r="EX370">
        <v>2</v>
      </c>
      <c r="EY370">
        <v>-0.123293</v>
      </c>
      <c r="EZ370">
        <v>5.0059399999999998</v>
      </c>
      <c r="FA370">
        <v>20.172499999999999</v>
      </c>
      <c r="FB370">
        <v>5.2343599999999997</v>
      </c>
      <c r="FC370">
        <v>11.992000000000001</v>
      </c>
      <c r="FD370">
        <v>4.9566499999999998</v>
      </c>
      <c r="FE370">
        <v>3.3039499999999999</v>
      </c>
      <c r="FF370">
        <v>317.2</v>
      </c>
      <c r="FG370">
        <v>9999</v>
      </c>
      <c r="FH370">
        <v>9999</v>
      </c>
      <c r="FI370">
        <v>4230.6000000000004</v>
      </c>
      <c r="FJ370">
        <v>1.86829</v>
      </c>
      <c r="FK370">
        <v>1.86395</v>
      </c>
      <c r="FL370">
        <v>1.8715200000000001</v>
      </c>
      <c r="FM370">
        <v>1.86243</v>
      </c>
      <c r="FN370">
        <v>1.86188</v>
      </c>
      <c r="FO370">
        <v>1.86829</v>
      </c>
      <c r="FP370">
        <v>1.8584000000000001</v>
      </c>
      <c r="FQ370">
        <v>1.8648499999999999</v>
      </c>
      <c r="FR370">
        <v>5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-0.32800000000000001</v>
      </c>
      <c r="GF370">
        <v>-0.17710000000000001</v>
      </c>
      <c r="GG370">
        <v>-0.25096208036330597</v>
      </c>
      <c r="GH370">
        <v>1.40043110155519E-5</v>
      </c>
      <c r="GI370">
        <v>-8.9464880026576905E-7</v>
      </c>
      <c r="GJ370">
        <v>5.5918935111048905E-10</v>
      </c>
      <c r="GK370">
        <v>-0.17968596506812801</v>
      </c>
      <c r="GL370">
        <v>-4.5276668719836703E-2</v>
      </c>
      <c r="GM370">
        <v>3.5990739600394498E-3</v>
      </c>
      <c r="GN370">
        <v>-4.5187851206301597E-5</v>
      </c>
      <c r="GO370">
        <v>3</v>
      </c>
      <c r="GP370">
        <v>2215</v>
      </c>
      <c r="GQ370">
        <v>2</v>
      </c>
      <c r="GR370">
        <v>17</v>
      </c>
      <c r="GS370">
        <v>15735.1</v>
      </c>
      <c r="GT370">
        <v>15735.2</v>
      </c>
      <c r="GU370">
        <v>1.1047400000000001</v>
      </c>
      <c r="GV370">
        <v>2.36694</v>
      </c>
      <c r="GW370">
        <v>1.9982899999999999</v>
      </c>
      <c r="GX370">
        <v>2.7050800000000002</v>
      </c>
      <c r="GY370">
        <v>2.0935100000000002</v>
      </c>
      <c r="GZ370">
        <v>2.3278799999999999</v>
      </c>
      <c r="HA370">
        <v>34.6235</v>
      </c>
      <c r="HB370">
        <v>14.8675</v>
      </c>
      <c r="HC370">
        <v>18</v>
      </c>
      <c r="HD370">
        <v>433.14499999999998</v>
      </c>
      <c r="HE370">
        <v>675.95399999999995</v>
      </c>
      <c r="HF370">
        <v>15.009600000000001</v>
      </c>
      <c r="HG370">
        <v>25.6875</v>
      </c>
      <c r="HH370">
        <v>30.000299999999999</v>
      </c>
      <c r="HI370">
        <v>25.766100000000002</v>
      </c>
      <c r="HJ370">
        <v>25.7287</v>
      </c>
      <c r="HK370">
        <v>22.168600000000001</v>
      </c>
      <c r="HL370">
        <v>48.052199999999999</v>
      </c>
      <c r="HM370">
        <v>0</v>
      </c>
      <c r="HN370">
        <v>14.9962</v>
      </c>
      <c r="HO370">
        <v>231.173</v>
      </c>
      <c r="HP370">
        <v>12.442299999999999</v>
      </c>
      <c r="HQ370">
        <v>98.030199999999994</v>
      </c>
      <c r="HR370">
        <v>100.377</v>
      </c>
    </row>
    <row r="371" spans="1:226" x14ac:dyDescent="0.2">
      <c r="A371">
        <v>355</v>
      </c>
      <c r="B371">
        <v>1657125512.5999999</v>
      </c>
      <c r="C371">
        <v>5632.0999999046298</v>
      </c>
      <c r="D371" t="s">
        <v>1066</v>
      </c>
      <c r="E371" t="s">
        <v>1067</v>
      </c>
      <c r="F371">
        <v>5</v>
      </c>
      <c r="G371" t="s">
        <v>1979</v>
      </c>
      <c r="H371" t="s">
        <v>353</v>
      </c>
      <c r="I371">
        <v>1657125504.40769</v>
      </c>
      <c r="J371">
        <f t="shared" si="170"/>
        <v>3.9048192444582639E-3</v>
      </c>
      <c r="K371">
        <f t="shared" si="171"/>
        <v>3.9048192444582637</v>
      </c>
      <c r="L371">
        <f t="shared" si="172"/>
        <v>16.630341323246867</v>
      </c>
      <c r="M371">
        <f t="shared" si="173"/>
        <v>344.959269230769</v>
      </c>
      <c r="N371">
        <f t="shared" si="174"/>
        <v>225.38839958468219</v>
      </c>
      <c r="O371">
        <f t="shared" si="175"/>
        <v>16.693329693862172</v>
      </c>
      <c r="P371">
        <f t="shared" si="176"/>
        <v>25.549313198168477</v>
      </c>
      <c r="Q371">
        <f t="shared" si="177"/>
        <v>0.24751707694435141</v>
      </c>
      <c r="R371">
        <f t="shared" si="178"/>
        <v>2.7635301416612528</v>
      </c>
      <c r="S371">
        <f t="shared" si="179"/>
        <v>0.23582754332811884</v>
      </c>
      <c r="T371">
        <f t="shared" si="180"/>
        <v>0.14839645853858538</v>
      </c>
      <c r="U371">
        <f t="shared" si="181"/>
        <v>321.51111576923091</v>
      </c>
      <c r="V371">
        <f t="shared" si="182"/>
        <v>20.76399328365822</v>
      </c>
      <c r="W371">
        <f t="shared" si="183"/>
        <v>20.019838461538502</v>
      </c>
      <c r="X371">
        <f t="shared" si="184"/>
        <v>2.3494974761269036</v>
      </c>
      <c r="Y371">
        <f t="shared" si="185"/>
        <v>49.618357883741453</v>
      </c>
      <c r="Z371">
        <f t="shared" si="186"/>
        <v>1.1521277784569612</v>
      </c>
      <c r="AA371">
        <f t="shared" si="187"/>
        <v>2.3219788553995682</v>
      </c>
      <c r="AB371">
        <f t="shared" si="188"/>
        <v>1.1973696976699424</v>
      </c>
      <c r="AC371">
        <f t="shared" si="189"/>
        <v>-172.20252868060945</v>
      </c>
      <c r="AD371">
        <f t="shared" si="190"/>
        <v>-28.329388116428529</v>
      </c>
      <c r="AE371">
        <f t="shared" si="191"/>
        <v>-2.0594559840343307</v>
      </c>
      <c r="AF371">
        <f t="shared" si="192"/>
        <v>118.91974298815859</v>
      </c>
      <c r="AG371">
        <f t="shared" si="193"/>
        <v>16.932435165703112</v>
      </c>
      <c r="AH371">
        <f t="shared" si="194"/>
        <v>3.9400434636616262</v>
      </c>
      <c r="AI371">
        <f t="shared" si="195"/>
        <v>16.630341323246867</v>
      </c>
      <c r="AJ371">
        <v>351.78986483466502</v>
      </c>
      <c r="AK371">
        <v>346.667436363636</v>
      </c>
      <c r="AL371">
        <v>-2.1962612795785099</v>
      </c>
      <c r="AM371">
        <v>66.878561667745601</v>
      </c>
      <c r="AN371">
        <f t="shared" si="196"/>
        <v>3.9048192444582637</v>
      </c>
      <c r="AO371">
        <v>12.3523606742895</v>
      </c>
      <c r="AP371">
        <v>15.558251048951099</v>
      </c>
      <c r="AQ371">
        <v>9.7531735146343603E-6</v>
      </c>
      <c r="AR371">
        <v>78.976398372117401</v>
      </c>
      <c r="AS371">
        <v>13</v>
      </c>
      <c r="AT371">
        <v>3</v>
      </c>
      <c r="AU371">
        <f t="shared" si="197"/>
        <v>1</v>
      </c>
      <c r="AV371">
        <f t="shared" si="198"/>
        <v>0</v>
      </c>
      <c r="AW371">
        <f t="shared" si="199"/>
        <v>40001.312115207147</v>
      </c>
      <c r="AX371">
        <f t="shared" si="200"/>
        <v>1999.9657692307701</v>
      </c>
      <c r="AY371">
        <f t="shared" si="201"/>
        <v>1681.1715461538467</v>
      </c>
      <c r="AZ371">
        <f t="shared" si="202"/>
        <v>0.84060016027197382</v>
      </c>
      <c r="BA371">
        <f t="shared" si="203"/>
        <v>0.16075830932490959</v>
      </c>
      <c r="BB371">
        <v>4.17</v>
      </c>
      <c r="BC371">
        <v>0.5</v>
      </c>
      <c r="BD371" t="s">
        <v>354</v>
      </c>
      <c r="BE371">
        <v>2</v>
      </c>
      <c r="BF371" t="b">
        <v>1</v>
      </c>
      <c r="BG371">
        <v>1657125504.40769</v>
      </c>
      <c r="BH371">
        <v>344.959269230769</v>
      </c>
      <c r="BI371">
        <v>360.21438461538497</v>
      </c>
      <c r="BJ371">
        <v>15.5556884615385</v>
      </c>
      <c r="BK371">
        <v>12.3208230769231</v>
      </c>
      <c r="BL371">
        <v>345.289076923077</v>
      </c>
      <c r="BM371">
        <v>15.732834615384601</v>
      </c>
      <c r="BN371">
        <v>500.00230769230802</v>
      </c>
      <c r="BO371">
        <v>73.964723076923093</v>
      </c>
      <c r="BP371">
        <v>0.10000130384615399</v>
      </c>
      <c r="BQ371">
        <v>19.829692307692302</v>
      </c>
      <c r="BR371">
        <v>20.019838461538502</v>
      </c>
      <c r="BS371">
        <v>999.9</v>
      </c>
      <c r="BT371">
        <v>0</v>
      </c>
      <c r="BU371">
        <v>0</v>
      </c>
      <c r="BV371">
        <v>9982.6196153846104</v>
      </c>
      <c r="BW371">
        <v>0</v>
      </c>
      <c r="BX371">
        <v>2029.36461538462</v>
      </c>
      <c r="BY371">
        <v>-15.2550699903846</v>
      </c>
      <c r="BZ371">
        <v>350.410153846154</v>
      </c>
      <c r="CA371">
        <v>364.70769230769201</v>
      </c>
      <c r="CB371">
        <v>3.2348650000000001</v>
      </c>
      <c r="CC371">
        <v>360.21438461538497</v>
      </c>
      <c r="CD371">
        <v>12.3208230769231</v>
      </c>
      <c r="CE371">
        <v>1.15057269230769</v>
      </c>
      <c r="CF371">
        <v>0.91130665384615395</v>
      </c>
      <c r="CG371">
        <v>8.9769265384615409</v>
      </c>
      <c r="CH371">
        <v>5.5705084615384601</v>
      </c>
      <c r="CI371">
        <v>1999.9657692307701</v>
      </c>
      <c r="CJ371">
        <v>0.97999392307692301</v>
      </c>
      <c r="CK371">
        <v>2.00061769230769E-2</v>
      </c>
      <c r="CL371">
        <v>0</v>
      </c>
      <c r="CM371">
        <v>2.61641923076923</v>
      </c>
      <c r="CN371">
        <v>0</v>
      </c>
      <c r="CO371">
        <v>4035.8146153846201</v>
      </c>
      <c r="CP371">
        <v>16705.099999999999</v>
      </c>
      <c r="CQ371">
        <v>43.311999999999998</v>
      </c>
      <c r="CR371">
        <v>47.100769230769203</v>
      </c>
      <c r="CS371">
        <v>44.886923076923097</v>
      </c>
      <c r="CT371">
        <v>43.625</v>
      </c>
      <c r="CU371">
        <v>42.25</v>
      </c>
      <c r="CV371">
        <v>1959.9557692307701</v>
      </c>
      <c r="CW371">
        <v>40.01</v>
      </c>
      <c r="CX371">
        <v>0</v>
      </c>
      <c r="CY371">
        <v>1651537229.5</v>
      </c>
      <c r="CZ371">
        <v>0</v>
      </c>
      <c r="DA371">
        <v>0</v>
      </c>
      <c r="DB371" t="s">
        <v>355</v>
      </c>
      <c r="DC371">
        <v>1656181403.5999999</v>
      </c>
      <c r="DD371">
        <v>1656181398.0999999</v>
      </c>
      <c r="DE371">
        <v>0</v>
      </c>
      <c r="DF371">
        <v>2.3420000000000001</v>
      </c>
      <c r="DG371">
        <v>0.193</v>
      </c>
      <c r="DH371">
        <v>3.7240000000000002</v>
      </c>
      <c r="DI371">
        <v>0.24399999999999999</v>
      </c>
      <c r="DJ371">
        <v>420</v>
      </c>
      <c r="DK371">
        <v>22</v>
      </c>
      <c r="DL371">
        <v>0.28000000000000003</v>
      </c>
      <c r="DM371">
        <v>0.02</v>
      </c>
      <c r="DN371">
        <v>-15.78765061875</v>
      </c>
      <c r="DO371">
        <v>77.275967299249601</v>
      </c>
      <c r="DP371">
        <v>11.887708190410599</v>
      </c>
      <c r="DQ371">
        <v>0</v>
      </c>
      <c r="DR371">
        <v>3.2441607499999998</v>
      </c>
      <c r="DS371">
        <v>-0.32866142589118902</v>
      </c>
      <c r="DT371">
        <v>3.2537147338657403E-2</v>
      </c>
      <c r="DU371">
        <v>0</v>
      </c>
      <c r="DV371">
        <v>0</v>
      </c>
      <c r="DW371">
        <v>2</v>
      </c>
      <c r="DX371" t="s">
        <v>375</v>
      </c>
      <c r="DY371">
        <v>2.8759100000000002</v>
      </c>
      <c r="DZ371">
        <v>2.71652</v>
      </c>
      <c r="EA371">
        <v>6.4011299999999993E-2</v>
      </c>
      <c r="EB371">
        <v>6.3716099999999998E-2</v>
      </c>
      <c r="EC371">
        <v>6.2980499999999995E-2</v>
      </c>
      <c r="ED371">
        <v>5.2503399999999999E-2</v>
      </c>
      <c r="EE371">
        <v>26799.3</v>
      </c>
      <c r="EF371">
        <v>23021.5</v>
      </c>
      <c r="EG371">
        <v>25628.1</v>
      </c>
      <c r="EH371">
        <v>23941.9</v>
      </c>
      <c r="EI371">
        <v>40986.9</v>
      </c>
      <c r="EJ371">
        <v>37535.599999999999</v>
      </c>
      <c r="EK371">
        <v>46311</v>
      </c>
      <c r="EL371">
        <v>42686.400000000001</v>
      </c>
      <c r="EM371">
        <v>1.8206800000000001</v>
      </c>
      <c r="EN371">
        <v>2.18432</v>
      </c>
      <c r="EO371">
        <v>-2.1345900000000001E-2</v>
      </c>
      <c r="EP371">
        <v>0</v>
      </c>
      <c r="EQ371">
        <v>20.355799999999999</v>
      </c>
      <c r="ER371">
        <v>999.9</v>
      </c>
      <c r="ES371">
        <v>35.002000000000002</v>
      </c>
      <c r="ET371">
        <v>30.494</v>
      </c>
      <c r="EU371">
        <v>20.741099999999999</v>
      </c>
      <c r="EV371">
        <v>53.165799999999997</v>
      </c>
      <c r="EW371">
        <v>37.515999999999998</v>
      </c>
      <c r="EX371">
        <v>2</v>
      </c>
      <c r="EY371">
        <v>-0.123206</v>
      </c>
      <c r="EZ371">
        <v>5.0011799999999997</v>
      </c>
      <c r="FA371">
        <v>20.172499999999999</v>
      </c>
      <c r="FB371">
        <v>5.23421</v>
      </c>
      <c r="FC371">
        <v>11.992000000000001</v>
      </c>
      <c r="FD371">
        <v>4.9566499999999998</v>
      </c>
      <c r="FE371">
        <v>3.3039499999999999</v>
      </c>
      <c r="FF371">
        <v>317.3</v>
      </c>
      <c r="FG371">
        <v>9999</v>
      </c>
      <c r="FH371">
        <v>9999</v>
      </c>
      <c r="FI371">
        <v>4230.8</v>
      </c>
      <c r="FJ371">
        <v>1.86829</v>
      </c>
      <c r="FK371">
        <v>1.8639300000000001</v>
      </c>
      <c r="FL371">
        <v>1.8715200000000001</v>
      </c>
      <c r="FM371">
        <v>1.8624099999999999</v>
      </c>
      <c r="FN371">
        <v>1.8618699999999999</v>
      </c>
      <c r="FO371">
        <v>1.86829</v>
      </c>
      <c r="FP371">
        <v>1.8584000000000001</v>
      </c>
      <c r="FQ371">
        <v>1.8648400000000001</v>
      </c>
      <c r="FR371">
        <v>5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-0.32800000000000001</v>
      </c>
      <c r="GF371">
        <v>-0.17699999999999999</v>
      </c>
      <c r="GG371">
        <v>-0.25096208036330597</v>
      </c>
      <c r="GH371">
        <v>1.40043110155519E-5</v>
      </c>
      <c r="GI371">
        <v>-8.9464880026576905E-7</v>
      </c>
      <c r="GJ371">
        <v>5.5918935111048905E-10</v>
      </c>
      <c r="GK371">
        <v>-0.17968596506812801</v>
      </c>
      <c r="GL371">
        <v>-4.5276668719836703E-2</v>
      </c>
      <c r="GM371">
        <v>3.5990739600394498E-3</v>
      </c>
      <c r="GN371">
        <v>-4.5187851206301597E-5</v>
      </c>
      <c r="GO371">
        <v>3</v>
      </c>
      <c r="GP371">
        <v>2215</v>
      </c>
      <c r="GQ371">
        <v>2</v>
      </c>
      <c r="GR371">
        <v>17</v>
      </c>
      <c r="GS371">
        <v>15735.1</v>
      </c>
      <c r="GT371">
        <v>15735.2</v>
      </c>
      <c r="GU371">
        <v>1.1047400000000001</v>
      </c>
      <c r="GV371">
        <v>2.36206</v>
      </c>
      <c r="GW371">
        <v>1.9982899999999999</v>
      </c>
      <c r="GX371">
        <v>2.7050800000000002</v>
      </c>
      <c r="GY371">
        <v>2.0935100000000002</v>
      </c>
      <c r="GZ371">
        <v>2.3645</v>
      </c>
      <c r="HA371">
        <v>34.6235</v>
      </c>
      <c r="HB371">
        <v>14.876300000000001</v>
      </c>
      <c r="HC371">
        <v>18</v>
      </c>
      <c r="HD371">
        <v>433.15899999999999</v>
      </c>
      <c r="HE371">
        <v>675.97500000000002</v>
      </c>
      <c r="HF371">
        <v>15.005800000000001</v>
      </c>
      <c r="HG371">
        <v>25.687899999999999</v>
      </c>
      <c r="HH371">
        <v>30.000299999999999</v>
      </c>
      <c r="HI371">
        <v>25.766100000000002</v>
      </c>
      <c r="HJ371">
        <v>25.7287</v>
      </c>
      <c r="HK371">
        <v>22.091100000000001</v>
      </c>
      <c r="HL371">
        <v>48.052199999999999</v>
      </c>
      <c r="HM371">
        <v>0</v>
      </c>
      <c r="HN371">
        <v>14.9962</v>
      </c>
      <c r="HO371">
        <v>330.173</v>
      </c>
      <c r="HP371">
        <v>12.4399</v>
      </c>
      <c r="HQ371">
        <v>98.030100000000004</v>
      </c>
      <c r="HR371">
        <v>100.377</v>
      </c>
    </row>
    <row r="372" spans="1:226" x14ac:dyDescent="0.2">
      <c r="A372">
        <v>356</v>
      </c>
      <c r="B372">
        <v>1657125517.0999999</v>
      </c>
      <c r="C372">
        <v>5636.5999999046298</v>
      </c>
      <c r="D372" t="s">
        <v>1068</v>
      </c>
      <c r="E372" t="s">
        <v>1069</v>
      </c>
      <c r="F372">
        <v>5</v>
      </c>
      <c r="G372" t="s">
        <v>1980</v>
      </c>
      <c r="H372" t="s">
        <v>353</v>
      </c>
      <c r="I372">
        <v>1657125509.2346201</v>
      </c>
      <c r="J372">
        <f t="shared" si="170"/>
        <v>3.8889018439906609E-3</v>
      </c>
      <c r="K372">
        <f t="shared" si="171"/>
        <v>3.8889018439906611</v>
      </c>
      <c r="L372">
        <f t="shared" si="172"/>
        <v>16.063131638658646</v>
      </c>
      <c r="M372">
        <f t="shared" si="173"/>
        <v>343.43265384615398</v>
      </c>
      <c r="N372">
        <f t="shared" si="174"/>
        <v>227.31536422562525</v>
      </c>
      <c r="O372">
        <f t="shared" si="175"/>
        <v>16.836038084275241</v>
      </c>
      <c r="P372">
        <f t="shared" si="176"/>
        <v>25.436227151801802</v>
      </c>
      <c r="Q372">
        <f t="shared" si="177"/>
        <v>0.2466375792456188</v>
      </c>
      <c r="R372">
        <f t="shared" si="178"/>
        <v>2.7646394545833175</v>
      </c>
      <c r="S372">
        <f t="shared" si="179"/>
        <v>0.23503329958362007</v>
      </c>
      <c r="T372">
        <f t="shared" si="180"/>
        <v>0.14789290384529669</v>
      </c>
      <c r="U372">
        <f t="shared" si="181"/>
        <v>321.5099103461543</v>
      </c>
      <c r="V372">
        <f t="shared" si="182"/>
        <v>20.767788788821498</v>
      </c>
      <c r="W372">
        <f t="shared" si="183"/>
        <v>20.013838461538501</v>
      </c>
      <c r="X372">
        <f t="shared" si="184"/>
        <v>2.3486247881178244</v>
      </c>
      <c r="Y372">
        <f t="shared" si="185"/>
        <v>49.617879267702179</v>
      </c>
      <c r="Z372">
        <f t="shared" si="186"/>
        <v>1.1520996298444068</v>
      </c>
      <c r="AA372">
        <f t="shared" si="187"/>
        <v>2.3219445225147788</v>
      </c>
      <c r="AB372">
        <f t="shared" si="188"/>
        <v>1.1965251582734175</v>
      </c>
      <c r="AC372">
        <f t="shared" si="189"/>
        <v>-171.50057131998815</v>
      </c>
      <c r="AD372">
        <f t="shared" si="190"/>
        <v>-27.482018441102827</v>
      </c>
      <c r="AE372">
        <f t="shared" si="191"/>
        <v>-1.9969894671425634</v>
      </c>
      <c r="AF372">
        <f t="shared" si="192"/>
        <v>120.53033111792077</v>
      </c>
      <c r="AG372">
        <f t="shared" si="193"/>
        <v>7.693040463715735</v>
      </c>
      <c r="AH372">
        <f t="shared" si="194"/>
        <v>3.9125383709537176</v>
      </c>
      <c r="AI372">
        <f t="shared" si="195"/>
        <v>16.063131638658646</v>
      </c>
      <c r="AJ372">
        <v>341.34385528707998</v>
      </c>
      <c r="AK372">
        <v>336.59011515151502</v>
      </c>
      <c r="AL372">
        <v>-2.1692017582198302</v>
      </c>
      <c r="AM372">
        <v>66.878561667745601</v>
      </c>
      <c r="AN372">
        <f t="shared" si="196"/>
        <v>3.8889018439906611</v>
      </c>
      <c r="AO372">
        <v>12.363626513537</v>
      </c>
      <c r="AP372">
        <v>15.556527272727299</v>
      </c>
      <c r="AQ372">
        <v>2.50842611768964E-6</v>
      </c>
      <c r="AR372">
        <v>78.976398372117401</v>
      </c>
      <c r="AS372">
        <v>14</v>
      </c>
      <c r="AT372">
        <v>3</v>
      </c>
      <c r="AU372">
        <f t="shared" si="197"/>
        <v>1</v>
      </c>
      <c r="AV372">
        <f t="shared" si="198"/>
        <v>0</v>
      </c>
      <c r="AW372">
        <f t="shared" si="199"/>
        <v>40024.237460491415</v>
      </c>
      <c r="AX372">
        <f t="shared" si="200"/>
        <v>1999.9580769230799</v>
      </c>
      <c r="AY372">
        <f t="shared" si="201"/>
        <v>1681.1650961538485</v>
      </c>
      <c r="AZ372">
        <f t="shared" si="202"/>
        <v>0.84060016834968265</v>
      </c>
      <c r="BA372">
        <f t="shared" si="203"/>
        <v>0.16075832491488762</v>
      </c>
      <c r="BB372">
        <v>4.17</v>
      </c>
      <c r="BC372">
        <v>0.5</v>
      </c>
      <c r="BD372" t="s">
        <v>354</v>
      </c>
      <c r="BE372">
        <v>2</v>
      </c>
      <c r="BF372" t="b">
        <v>1</v>
      </c>
      <c r="BG372">
        <v>1657125509.2346201</v>
      </c>
      <c r="BH372">
        <v>343.43265384615398</v>
      </c>
      <c r="BI372">
        <v>350.969346153846</v>
      </c>
      <c r="BJ372">
        <v>15.5553192307692</v>
      </c>
      <c r="BK372">
        <v>12.342996153846199</v>
      </c>
      <c r="BL372">
        <v>343.76188461538499</v>
      </c>
      <c r="BM372">
        <v>15.7324730769231</v>
      </c>
      <c r="BN372">
        <v>499.99626923076897</v>
      </c>
      <c r="BO372">
        <v>73.964680769230796</v>
      </c>
      <c r="BP372">
        <v>9.9992076923076906E-2</v>
      </c>
      <c r="BQ372">
        <v>19.8294538461539</v>
      </c>
      <c r="BR372">
        <v>20.013838461538501</v>
      </c>
      <c r="BS372">
        <v>999.9</v>
      </c>
      <c r="BT372">
        <v>0</v>
      </c>
      <c r="BU372">
        <v>0</v>
      </c>
      <c r="BV372">
        <v>9988.58</v>
      </c>
      <c r="BW372">
        <v>0</v>
      </c>
      <c r="BX372">
        <v>2029.11230769231</v>
      </c>
      <c r="BY372">
        <v>-7.5366049519230804</v>
      </c>
      <c r="BZ372">
        <v>348.85934615384599</v>
      </c>
      <c r="CA372">
        <v>355.35511538461498</v>
      </c>
      <c r="CB372">
        <v>3.2123207692307698</v>
      </c>
      <c r="CC372">
        <v>350.969346153846</v>
      </c>
      <c r="CD372">
        <v>12.342996153846199</v>
      </c>
      <c r="CE372">
        <v>1.1505446153846199</v>
      </c>
      <c r="CF372">
        <v>0.91294603846153899</v>
      </c>
      <c r="CG372">
        <v>8.9765634615384595</v>
      </c>
      <c r="CH372">
        <v>5.5964242307692302</v>
      </c>
      <c r="CI372">
        <v>1999.9580769230799</v>
      </c>
      <c r="CJ372">
        <v>0.97999392307692301</v>
      </c>
      <c r="CK372">
        <v>2.00061769230769E-2</v>
      </c>
      <c r="CL372">
        <v>0</v>
      </c>
      <c r="CM372">
        <v>2.6031769230769202</v>
      </c>
      <c r="CN372">
        <v>0</v>
      </c>
      <c r="CO372">
        <v>4037.3249999999998</v>
      </c>
      <c r="CP372">
        <v>16705.0346153846</v>
      </c>
      <c r="CQ372">
        <v>43.311999999999998</v>
      </c>
      <c r="CR372">
        <v>47.115307692307702</v>
      </c>
      <c r="CS372">
        <v>44.903615384615399</v>
      </c>
      <c r="CT372">
        <v>43.625</v>
      </c>
      <c r="CU372">
        <v>42.25</v>
      </c>
      <c r="CV372">
        <v>1959.94769230769</v>
      </c>
      <c r="CW372">
        <v>40.010384615384602</v>
      </c>
      <c r="CX372">
        <v>0</v>
      </c>
      <c r="CY372">
        <v>1651537234.3</v>
      </c>
      <c r="CZ372">
        <v>0</v>
      </c>
      <c r="DA372">
        <v>0</v>
      </c>
      <c r="DB372" t="s">
        <v>355</v>
      </c>
      <c r="DC372">
        <v>1656181403.5999999</v>
      </c>
      <c r="DD372">
        <v>1656181398.0999999</v>
      </c>
      <c r="DE372">
        <v>0</v>
      </c>
      <c r="DF372">
        <v>2.3420000000000001</v>
      </c>
      <c r="DG372">
        <v>0.193</v>
      </c>
      <c r="DH372">
        <v>3.7240000000000002</v>
      </c>
      <c r="DI372">
        <v>0.24399999999999999</v>
      </c>
      <c r="DJ372">
        <v>420</v>
      </c>
      <c r="DK372">
        <v>22</v>
      </c>
      <c r="DL372">
        <v>0.28000000000000003</v>
      </c>
      <c r="DM372">
        <v>0.02</v>
      </c>
      <c r="DN372">
        <v>-13.6333428963415</v>
      </c>
      <c r="DO372">
        <v>122.246294189895</v>
      </c>
      <c r="DP372">
        <v>12.7033091284141</v>
      </c>
      <c r="DQ372">
        <v>0</v>
      </c>
      <c r="DR372">
        <v>3.2303441463414599</v>
      </c>
      <c r="DS372">
        <v>-0.3207075261324</v>
      </c>
      <c r="DT372">
        <v>3.2639764538815501E-2</v>
      </c>
      <c r="DU372">
        <v>0</v>
      </c>
      <c r="DV372">
        <v>0</v>
      </c>
      <c r="DW372">
        <v>2</v>
      </c>
      <c r="DX372" t="s">
        <v>375</v>
      </c>
      <c r="DY372">
        <v>2.8759899999999998</v>
      </c>
      <c r="DZ372">
        <v>2.71651</v>
      </c>
      <c r="EA372">
        <v>6.2572799999999998E-2</v>
      </c>
      <c r="EB372">
        <v>6.2605300000000003E-2</v>
      </c>
      <c r="EC372">
        <v>6.2973600000000005E-2</v>
      </c>
      <c r="ED372">
        <v>5.2508600000000002E-2</v>
      </c>
      <c r="EE372">
        <v>26840.1</v>
      </c>
      <c r="EF372">
        <v>23048.799999999999</v>
      </c>
      <c r="EG372">
        <v>25627.7</v>
      </c>
      <c r="EH372">
        <v>23942</v>
      </c>
      <c r="EI372">
        <v>40986.9</v>
      </c>
      <c r="EJ372">
        <v>37535.4</v>
      </c>
      <c r="EK372">
        <v>46310.7</v>
      </c>
      <c r="EL372">
        <v>42686.400000000001</v>
      </c>
      <c r="EM372">
        <v>1.8206199999999999</v>
      </c>
      <c r="EN372">
        <v>2.1842299999999999</v>
      </c>
      <c r="EO372">
        <v>-2.0880300000000001E-2</v>
      </c>
      <c r="EP372">
        <v>0</v>
      </c>
      <c r="EQ372">
        <v>20.357800000000001</v>
      </c>
      <c r="ER372">
        <v>999.9</v>
      </c>
      <c r="ES372">
        <v>34.953000000000003</v>
      </c>
      <c r="ET372">
        <v>30.504000000000001</v>
      </c>
      <c r="EU372">
        <v>20.722899999999999</v>
      </c>
      <c r="EV372">
        <v>52.755800000000001</v>
      </c>
      <c r="EW372">
        <v>37.524000000000001</v>
      </c>
      <c r="EX372">
        <v>2</v>
      </c>
      <c r="EY372">
        <v>-0.122988</v>
      </c>
      <c r="EZ372">
        <v>4.9471699999999998</v>
      </c>
      <c r="FA372">
        <v>20.174199999999999</v>
      </c>
      <c r="FB372">
        <v>5.2352600000000002</v>
      </c>
      <c r="FC372">
        <v>11.992000000000001</v>
      </c>
      <c r="FD372">
        <v>4.9567500000000004</v>
      </c>
      <c r="FE372">
        <v>3.3039999999999998</v>
      </c>
      <c r="FF372">
        <v>317.3</v>
      </c>
      <c r="FG372">
        <v>9999</v>
      </c>
      <c r="FH372">
        <v>9999</v>
      </c>
      <c r="FI372">
        <v>4230.8</v>
      </c>
      <c r="FJ372">
        <v>1.86829</v>
      </c>
      <c r="FK372">
        <v>1.86395</v>
      </c>
      <c r="FL372">
        <v>1.8715299999999999</v>
      </c>
      <c r="FM372">
        <v>1.86239</v>
      </c>
      <c r="FN372">
        <v>1.86188</v>
      </c>
      <c r="FO372">
        <v>1.86829</v>
      </c>
      <c r="FP372">
        <v>1.8584099999999999</v>
      </c>
      <c r="FQ372">
        <v>1.8648400000000001</v>
      </c>
      <c r="FR372">
        <v>5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-0.32400000000000001</v>
      </c>
      <c r="GF372">
        <v>-0.17710000000000001</v>
      </c>
      <c r="GG372">
        <v>-0.25096208036330597</v>
      </c>
      <c r="GH372">
        <v>1.40043110155519E-5</v>
      </c>
      <c r="GI372">
        <v>-8.9464880026576905E-7</v>
      </c>
      <c r="GJ372">
        <v>5.5918935111048905E-10</v>
      </c>
      <c r="GK372">
        <v>-0.17968596506812801</v>
      </c>
      <c r="GL372">
        <v>-4.5276668719836703E-2</v>
      </c>
      <c r="GM372">
        <v>3.5990739600394498E-3</v>
      </c>
      <c r="GN372">
        <v>-4.5187851206301597E-5</v>
      </c>
      <c r="GO372">
        <v>3</v>
      </c>
      <c r="GP372">
        <v>2215</v>
      </c>
      <c r="GQ372">
        <v>2</v>
      </c>
      <c r="GR372">
        <v>17</v>
      </c>
      <c r="GS372">
        <v>15735.2</v>
      </c>
      <c r="GT372">
        <v>15735.3</v>
      </c>
      <c r="GU372">
        <v>1.0668899999999999</v>
      </c>
      <c r="GV372">
        <v>2.3571800000000001</v>
      </c>
      <c r="GW372">
        <v>1.9982899999999999</v>
      </c>
      <c r="GX372">
        <v>2.7050800000000002</v>
      </c>
      <c r="GY372">
        <v>2.0935100000000002</v>
      </c>
      <c r="GZ372">
        <v>2.34009</v>
      </c>
      <c r="HA372">
        <v>34.6235</v>
      </c>
      <c r="HB372">
        <v>14.876300000000001</v>
      </c>
      <c r="HC372">
        <v>18</v>
      </c>
      <c r="HD372">
        <v>433.13099999999997</v>
      </c>
      <c r="HE372">
        <v>675.89099999999996</v>
      </c>
      <c r="HF372">
        <v>14.9903</v>
      </c>
      <c r="HG372">
        <v>25.688400000000001</v>
      </c>
      <c r="HH372">
        <v>30.0001</v>
      </c>
      <c r="HI372">
        <v>25.766100000000002</v>
      </c>
      <c r="HJ372">
        <v>25.7287</v>
      </c>
      <c r="HK372">
        <v>21.4024</v>
      </c>
      <c r="HL372">
        <v>47.752600000000001</v>
      </c>
      <c r="HM372">
        <v>0</v>
      </c>
      <c r="HN372">
        <v>14.9933</v>
      </c>
      <c r="HO372">
        <v>316.721</v>
      </c>
      <c r="HP372">
        <v>12.4657</v>
      </c>
      <c r="HQ372">
        <v>98.029300000000006</v>
      </c>
      <c r="HR372">
        <v>100.378</v>
      </c>
    </row>
    <row r="373" spans="1:226" x14ac:dyDescent="0.2">
      <c r="A373">
        <v>357</v>
      </c>
      <c r="B373">
        <v>1657125518.0999999</v>
      </c>
      <c r="C373">
        <v>5637.5999999046298</v>
      </c>
      <c r="D373" t="s">
        <v>1070</v>
      </c>
      <c r="E373" t="s">
        <v>1071</v>
      </c>
      <c r="F373">
        <v>5</v>
      </c>
      <c r="G373" t="s">
        <v>1981</v>
      </c>
      <c r="H373" t="s">
        <v>353</v>
      </c>
      <c r="I373">
        <v>1657125510.1400001</v>
      </c>
      <c r="J373">
        <f t="shared" si="170"/>
        <v>3.8874439618728595E-3</v>
      </c>
      <c r="K373">
        <f t="shared" si="171"/>
        <v>3.8874439618728593</v>
      </c>
      <c r="L373">
        <f t="shared" si="172"/>
        <v>16.302296590522761</v>
      </c>
      <c r="M373">
        <f t="shared" si="173"/>
        <v>342.75828000000001</v>
      </c>
      <c r="N373">
        <f t="shared" si="174"/>
        <v>225.03505784400832</v>
      </c>
      <c r="O373">
        <f t="shared" si="175"/>
        <v>16.667142850954647</v>
      </c>
      <c r="P373">
        <f t="shared" si="176"/>
        <v>25.386272125063993</v>
      </c>
      <c r="Q373">
        <f t="shared" si="177"/>
        <v>0.24657008087500118</v>
      </c>
      <c r="R373">
        <f t="shared" si="178"/>
        <v>2.7649218625939795</v>
      </c>
      <c r="S373">
        <f t="shared" si="179"/>
        <v>0.23497311620308614</v>
      </c>
      <c r="T373">
        <f t="shared" si="180"/>
        <v>0.1478546769545207</v>
      </c>
      <c r="U373">
        <f t="shared" si="181"/>
        <v>321.51009048000003</v>
      </c>
      <c r="V373">
        <f t="shared" si="182"/>
        <v>20.767908963836962</v>
      </c>
      <c r="W373">
        <f t="shared" si="183"/>
        <v>20.012844000000001</v>
      </c>
      <c r="X373">
        <f t="shared" si="184"/>
        <v>2.3484801731172054</v>
      </c>
      <c r="Y373">
        <f t="shared" si="185"/>
        <v>49.618335381728244</v>
      </c>
      <c r="Z373">
        <f t="shared" si="186"/>
        <v>1.1520963725852673</v>
      </c>
      <c r="AA373">
        <f t="shared" si="187"/>
        <v>2.3219166135297686</v>
      </c>
      <c r="AB373">
        <f t="shared" si="188"/>
        <v>1.196383800531938</v>
      </c>
      <c r="AC373">
        <f t="shared" si="189"/>
        <v>-171.43627871859312</v>
      </c>
      <c r="AD373">
        <f t="shared" si="190"/>
        <v>-27.36548402547286</v>
      </c>
      <c r="AE373">
        <f t="shared" si="191"/>
        <v>-1.9883062497662614</v>
      </c>
      <c r="AF373">
        <f t="shared" si="192"/>
        <v>120.72002148616781</v>
      </c>
      <c r="AG373">
        <f t="shared" si="193"/>
        <v>5.8308794182466857</v>
      </c>
      <c r="AH373">
        <f t="shared" si="194"/>
        <v>3.9077954324615671</v>
      </c>
      <c r="AI373">
        <f t="shared" si="195"/>
        <v>16.302296590522761</v>
      </c>
      <c r="AJ373">
        <v>340.56209975665598</v>
      </c>
      <c r="AK373">
        <v>334.85267878787897</v>
      </c>
      <c r="AL373">
        <v>-1.98364080863601</v>
      </c>
      <c r="AM373">
        <v>66.878561667745601</v>
      </c>
      <c r="AN373">
        <f t="shared" si="196"/>
        <v>3.8874439618728593</v>
      </c>
      <c r="AO373">
        <v>12.3635930076025</v>
      </c>
      <c r="AP373">
        <v>15.5553216783217</v>
      </c>
      <c r="AQ373">
        <v>-2.0910949597200299E-6</v>
      </c>
      <c r="AR373">
        <v>78.976398372117401</v>
      </c>
      <c r="AS373">
        <v>13</v>
      </c>
      <c r="AT373">
        <v>3</v>
      </c>
      <c r="AU373">
        <f t="shared" si="197"/>
        <v>1</v>
      </c>
      <c r="AV373">
        <f t="shared" si="198"/>
        <v>0</v>
      </c>
      <c r="AW373">
        <f t="shared" si="199"/>
        <v>40030.091978074051</v>
      </c>
      <c r="AX373">
        <f t="shared" si="200"/>
        <v>1999.9592</v>
      </c>
      <c r="AY373">
        <f t="shared" si="201"/>
        <v>1681.1660400000001</v>
      </c>
      <c r="AZ373">
        <f t="shared" si="202"/>
        <v>0.8406001682434322</v>
      </c>
      <c r="BA373">
        <f t="shared" si="203"/>
        <v>0.1607583247098241</v>
      </c>
      <c r="BB373">
        <v>4.17</v>
      </c>
      <c r="BC373">
        <v>0.5</v>
      </c>
      <c r="BD373" t="s">
        <v>354</v>
      </c>
      <c r="BE373">
        <v>2</v>
      </c>
      <c r="BF373" t="b">
        <v>1</v>
      </c>
      <c r="BG373">
        <v>1657125510.1400001</v>
      </c>
      <c r="BH373">
        <v>342.75828000000001</v>
      </c>
      <c r="BI373">
        <v>348.73836</v>
      </c>
      <c r="BJ373">
        <v>15.55528</v>
      </c>
      <c r="BK373">
        <v>12.346852</v>
      </c>
      <c r="BL373">
        <v>343.08724000000001</v>
      </c>
      <c r="BM373">
        <v>15.732436</v>
      </c>
      <c r="BN373">
        <v>499.99644000000001</v>
      </c>
      <c r="BO373">
        <v>73.964663999999999</v>
      </c>
      <c r="BP373">
        <v>9.9986240000000004E-2</v>
      </c>
      <c r="BQ373">
        <v>19.829260000000001</v>
      </c>
      <c r="BR373">
        <v>20.012844000000001</v>
      </c>
      <c r="BS373">
        <v>999.9</v>
      </c>
      <c r="BT373">
        <v>0</v>
      </c>
      <c r="BU373">
        <v>0</v>
      </c>
      <c r="BV373">
        <v>9990.0984000000008</v>
      </c>
      <c r="BW373">
        <v>0</v>
      </c>
      <c r="BX373">
        <v>2029.1836000000001</v>
      </c>
      <c r="BY373">
        <v>-5.9799847899999996</v>
      </c>
      <c r="BZ373">
        <v>348.17428000000001</v>
      </c>
      <c r="CA373">
        <v>353.09764000000001</v>
      </c>
      <c r="CB373">
        <v>3.2084252000000002</v>
      </c>
      <c r="CC373">
        <v>348.73836</v>
      </c>
      <c r="CD373">
        <v>12.346852</v>
      </c>
      <c r="CE373">
        <v>1.1505411999999999</v>
      </c>
      <c r="CF373">
        <v>0.91323091999999995</v>
      </c>
      <c r="CG373">
        <v>8.9765204000000001</v>
      </c>
      <c r="CH373">
        <v>5.6009244000000002</v>
      </c>
      <c r="CI373">
        <v>1999.9592</v>
      </c>
      <c r="CJ373">
        <v>0.97999396000000005</v>
      </c>
      <c r="CK373">
        <v>2.0006139999999999E-2</v>
      </c>
      <c r="CL373">
        <v>0</v>
      </c>
      <c r="CM373">
        <v>2.6041319999999999</v>
      </c>
      <c r="CN373">
        <v>0</v>
      </c>
      <c r="CO373">
        <v>4037.6183999999998</v>
      </c>
      <c r="CP373">
        <v>16705.04</v>
      </c>
      <c r="CQ373">
        <v>43.311999999999998</v>
      </c>
      <c r="CR373">
        <v>47.117440000000002</v>
      </c>
      <c r="CS373">
        <v>44.907240000000002</v>
      </c>
      <c r="CT373">
        <v>43.625</v>
      </c>
      <c r="CU373">
        <v>42.25</v>
      </c>
      <c r="CV373">
        <v>1959.9487999999999</v>
      </c>
      <c r="CW373">
        <v>40.010399999999997</v>
      </c>
      <c r="CX373">
        <v>0</v>
      </c>
      <c r="CY373">
        <v>1651537234.9000001</v>
      </c>
      <c r="CZ373">
        <v>0</v>
      </c>
      <c r="DA373">
        <v>0</v>
      </c>
      <c r="DB373" t="s">
        <v>355</v>
      </c>
      <c r="DC373">
        <v>1656181403.5999999</v>
      </c>
      <c r="DD373">
        <v>1656181398.0999999</v>
      </c>
      <c r="DE373">
        <v>0</v>
      </c>
      <c r="DF373">
        <v>2.3420000000000001</v>
      </c>
      <c r="DG373">
        <v>0.193</v>
      </c>
      <c r="DH373">
        <v>3.7240000000000002</v>
      </c>
      <c r="DI373">
        <v>0.24399999999999999</v>
      </c>
      <c r="DJ373">
        <v>420</v>
      </c>
      <c r="DK373">
        <v>22</v>
      </c>
      <c r="DL373">
        <v>0.28000000000000003</v>
      </c>
      <c r="DM373">
        <v>0.02</v>
      </c>
      <c r="DN373">
        <v>-10.77044536875</v>
      </c>
      <c r="DO373">
        <v>108.16171232364</v>
      </c>
      <c r="DP373">
        <v>11.3903305942586</v>
      </c>
      <c r="DQ373">
        <v>0</v>
      </c>
      <c r="DR373">
        <v>3.2226512500000002</v>
      </c>
      <c r="DS373">
        <v>-0.29563125703564702</v>
      </c>
      <c r="DT373">
        <v>3.00063573420284E-2</v>
      </c>
      <c r="DU373">
        <v>0</v>
      </c>
      <c r="DV373">
        <v>0</v>
      </c>
      <c r="DW373">
        <v>2</v>
      </c>
      <c r="DX373" t="s">
        <v>375</v>
      </c>
      <c r="DY373">
        <v>2.87602</v>
      </c>
      <c r="DZ373">
        <v>2.7164700000000002</v>
      </c>
      <c r="EA373">
        <v>6.2289900000000002E-2</v>
      </c>
      <c r="EB373">
        <v>6.2087900000000001E-2</v>
      </c>
      <c r="EC373">
        <v>6.2970600000000002E-2</v>
      </c>
      <c r="ED373">
        <v>5.2527699999999997E-2</v>
      </c>
      <c r="EE373">
        <v>26848.3</v>
      </c>
      <c r="EF373">
        <v>23061.599999999999</v>
      </c>
      <c r="EG373">
        <v>25627.7</v>
      </c>
      <c r="EH373">
        <v>23942</v>
      </c>
      <c r="EI373">
        <v>40987</v>
      </c>
      <c r="EJ373">
        <v>37534.699999999997</v>
      </c>
      <c r="EK373">
        <v>46310.7</v>
      </c>
      <c r="EL373">
        <v>42686.5</v>
      </c>
      <c r="EM373">
        <v>1.8206800000000001</v>
      </c>
      <c r="EN373">
        <v>2.18418</v>
      </c>
      <c r="EO373">
        <v>-2.0861600000000001E-2</v>
      </c>
      <c r="EP373">
        <v>0</v>
      </c>
      <c r="EQ373">
        <v>20.3583</v>
      </c>
      <c r="ER373">
        <v>999.9</v>
      </c>
      <c r="ES373">
        <v>34.953000000000003</v>
      </c>
      <c r="ET373">
        <v>30.494</v>
      </c>
      <c r="EU373">
        <v>20.711400000000001</v>
      </c>
      <c r="EV373">
        <v>52.985799999999998</v>
      </c>
      <c r="EW373">
        <v>37.451900000000002</v>
      </c>
      <c r="EX373">
        <v>2</v>
      </c>
      <c r="EY373">
        <v>-0.123054</v>
      </c>
      <c r="EZ373">
        <v>4.9379900000000001</v>
      </c>
      <c r="FA373">
        <v>20.174499999999998</v>
      </c>
      <c r="FB373">
        <v>5.2355600000000004</v>
      </c>
      <c r="FC373">
        <v>11.992000000000001</v>
      </c>
      <c r="FD373">
        <v>4.9566999999999997</v>
      </c>
      <c r="FE373">
        <v>3.3039999999999998</v>
      </c>
      <c r="FF373">
        <v>317.3</v>
      </c>
      <c r="FG373">
        <v>9999</v>
      </c>
      <c r="FH373">
        <v>9999</v>
      </c>
      <c r="FI373">
        <v>4230.8</v>
      </c>
      <c r="FJ373">
        <v>1.86829</v>
      </c>
      <c r="FK373">
        <v>1.8639399999999999</v>
      </c>
      <c r="FL373">
        <v>1.8715299999999999</v>
      </c>
      <c r="FM373">
        <v>1.8623700000000001</v>
      </c>
      <c r="FN373">
        <v>1.8618699999999999</v>
      </c>
      <c r="FO373">
        <v>1.86829</v>
      </c>
      <c r="FP373">
        <v>1.8584099999999999</v>
      </c>
      <c r="FQ373">
        <v>1.8648400000000001</v>
      </c>
      <c r="FR373">
        <v>5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-0.32400000000000001</v>
      </c>
      <c r="GF373">
        <v>-0.1772</v>
      </c>
      <c r="GG373">
        <v>-0.25096208036330597</v>
      </c>
      <c r="GH373">
        <v>1.40043110155519E-5</v>
      </c>
      <c r="GI373">
        <v>-8.9464880026576905E-7</v>
      </c>
      <c r="GJ373">
        <v>5.5918935111048905E-10</v>
      </c>
      <c r="GK373">
        <v>-0.17968596506812801</v>
      </c>
      <c r="GL373">
        <v>-4.5276668719836703E-2</v>
      </c>
      <c r="GM373">
        <v>3.5990739600394498E-3</v>
      </c>
      <c r="GN373">
        <v>-4.5187851206301597E-5</v>
      </c>
      <c r="GO373">
        <v>3</v>
      </c>
      <c r="GP373">
        <v>2215</v>
      </c>
      <c r="GQ373">
        <v>2</v>
      </c>
      <c r="GR373">
        <v>17</v>
      </c>
      <c r="GS373">
        <v>15735.2</v>
      </c>
      <c r="GT373">
        <v>15735.3</v>
      </c>
      <c r="GU373">
        <v>1.0656699999999999</v>
      </c>
      <c r="GV373">
        <v>2.36084</v>
      </c>
      <c r="GW373">
        <v>1.9982899999999999</v>
      </c>
      <c r="GX373">
        <v>2.7063000000000001</v>
      </c>
      <c r="GY373">
        <v>2.0947300000000002</v>
      </c>
      <c r="GZ373">
        <v>2.34131</v>
      </c>
      <c r="HA373">
        <v>34.6235</v>
      </c>
      <c r="HB373">
        <v>14.8675</v>
      </c>
      <c r="HC373">
        <v>18</v>
      </c>
      <c r="HD373">
        <v>433.15899999999999</v>
      </c>
      <c r="HE373">
        <v>675.84900000000005</v>
      </c>
      <c r="HF373">
        <v>14.989100000000001</v>
      </c>
      <c r="HG373">
        <v>25.688400000000001</v>
      </c>
      <c r="HH373">
        <v>30</v>
      </c>
      <c r="HI373">
        <v>25.766100000000002</v>
      </c>
      <c r="HJ373">
        <v>25.7287</v>
      </c>
      <c r="HK373">
        <v>21.356400000000001</v>
      </c>
      <c r="HL373">
        <v>47.752600000000001</v>
      </c>
      <c r="HM373">
        <v>0</v>
      </c>
      <c r="HN373">
        <v>14.983000000000001</v>
      </c>
      <c r="HO373">
        <v>316.721</v>
      </c>
      <c r="HP373">
        <v>12.467700000000001</v>
      </c>
      <c r="HQ373">
        <v>98.029399999999995</v>
      </c>
      <c r="HR373">
        <v>100.378</v>
      </c>
    </row>
    <row r="374" spans="1:226" x14ac:dyDescent="0.2">
      <c r="A374">
        <v>358</v>
      </c>
      <c r="B374">
        <v>1657125522.0999999</v>
      </c>
      <c r="C374">
        <v>5641.5999999046298</v>
      </c>
      <c r="D374" t="s">
        <v>1072</v>
      </c>
      <c r="E374" t="s">
        <v>1073</v>
      </c>
      <c r="F374">
        <v>5</v>
      </c>
      <c r="G374" t="s">
        <v>1982</v>
      </c>
      <c r="H374" t="s">
        <v>353</v>
      </c>
      <c r="I374">
        <v>1657125514.8083301</v>
      </c>
      <c r="J374">
        <f t="shared" si="170"/>
        <v>3.8772047055886071E-3</v>
      </c>
      <c r="K374">
        <f t="shared" si="171"/>
        <v>3.877204705588607</v>
      </c>
      <c r="L374">
        <f t="shared" si="172"/>
        <v>15.606599073692317</v>
      </c>
      <c r="M374">
        <f t="shared" si="173"/>
        <v>335.42729166666697</v>
      </c>
      <c r="N374">
        <f t="shared" si="174"/>
        <v>222.32382360025611</v>
      </c>
      <c r="O374">
        <f t="shared" si="175"/>
        <v>16.466391468917902</v>
      </c>
      <c r="P374">
        <f t="shared" si="176"/>
        <v>24.843388371518987</v>
      </c>
      <c r="Q374">
        <f t="shared" si="177"/>
        <v>0.24602560368097015</v>
      </c>
      <c r="R374">
        <f t="shared" si="178"/>
        <v>2.7666366777957703</v>
      </c>
      <c r="S374">
        <f t="shared" si="179"/>
        <v>0.23448530703351919</v>
      </c>
      <c r="T374">
        <f t="shared" si="180"/>
        <v>0.14754504864717166</v>
      </c>
      <c r="U374">
        <f t="shared" si="181"/>
        <v>321.51420912499998</v>
      </c>
      <c r="V374">
        <f t="shared" si="182"/>
        <v>20.769676084246779</v>
      </c>
      <c r="W374">
        <f t="shared" si="183"/>
        <v>20.008400000000002</v>
      </c>
      <c r="X374">
        <f t="shared" si="184"/>
        <v>2.3478340201696732</v>
      </c>
      <c r="Y374">
        <f t="shared" si="185"/>
        <v>49.620570064498033</v>
      </c>
      <c r="Z374">
        <f t="shared" si="186"/>
        <v>1.1521097421213962</v>
      </c>
      <c r="AA374">
        <f t="shared" si="187"/>
        <v>2.3218389885965753</v>
      </c>
      <c r="AB374">
        <f t="shared" si="188"/>
        <v>1.1957242780482771</v>
      </c>
      <c r="AC374">
        <f t="shared" si="189"/>
        <v>-170.98472751645758</v>
      </c>
      <c r="AD374">
        <f t="shared" si="190"/>
        <v>-26.800031114136587</v>
      </c>
      <c r="AE374">
        <f t="shared" si="191"/>
        <v>-1.9459652919634778</v>
      </c>
      <c r="AF374">
        <f t="shared" si="192"/>
        <v>121.78348520244232</v>
      </c>
      <c r="AG374">
        <f t="shared" si="193"/>
        <v>-1.6836039104783593</v>
      </c>
      <c r="AH374">
        <f t="shared" si="194"/>
        <v>3.8822722163816255</v>
      </c>
      <c r="AI374">
        <f t="shared" si="195"/>
        <v>15.606599073692317</v>
      </c>
      <c r="AJ374">
        <v>329.50505788399801</v>
      </c>
      <c r="AK374">
        <v>325.71006060605998</v>
      </c>
      <c r="AL374">
        <v>-2.31042441572191</v>
      </c>
      <c r="AM374">
        <v>66.878561667745601</v>
      </c>
      <c r="AN374">
        <f t="shared" si="196"/>
        <v>3.877204705588607</v>
      </c>
      <c r="AO374">
        <v>12.3697426551983</v>
      </c>
      <c r="AP374">
        <v>15.5531706293706</v>
      </c>
      <c r="AQ374">
        <v>-8.2881990842093799E-6</v>
      </c>
      <c r="AR374">
        <v>78.976398372117401</v>
      </c>
      <c r="AS374">
        <v>14</v>
      </c>
      <c r="AT374">
        <v>3</v>
      </c>
      <c r="AU374">
        <f t="shared" si="197"/>
        <v>1</v>
      </c>
      <c r="AV374">
        <f t="shared" si="198"/>
        <v>0</v>
      </c>
      <c r="AW374">
        <f t="shared" si="199"/>
        <v>40065.563698099693</v>
      </c>
      <c r="AX374">
        <f t="shared" si="200"/>
        <v>1999.9849999999999</v>
      </c>
      <c r="AY374">
        <f t="shared" si="201"/>
        <v>1681.1877124999999</v>
      </c>
      <c r="AZ374">
        <f t="shared" si="202"/>
        <v>0.84060016075120558</v>
      </c>
      <c r="BA374">
        <f t="shared" si="203"/>
        <v>0.16075831024982687</v>
      </c>
      <c r="BB374">
        <v>4.17</v>
      </c>
      <c r="BC374">
        <v>0.5</v>
      </c>
      <c r="BD374" t="s">
        <v>354</v>
      </c>
      <c r="BE374">
        <v>2</v>
      </c>
      <c r="BF374" t="b">
        <v>1</v>
      </c>
      <c r="BG374">
        <v>1657125514.8083301</v>
      </c>
      <c r="BH374">
        <v>335.42729166666697</v>
      </c>
      <c r="BI374">
        <v>335.10920833333302</v>
      </c>
      <c r="BJ374">
        <v>15.5554083333333</v>
      </c>
      <c r="BK374">
        <v>12.3678666666667</v>
      </c>
      <c r="BL374">
        <v>335.753291666667</v>
      </c>
      <c r="BM374">
        <v>15.73255</v>
      </c>
      <c r="BN374">
        <v>499.98554166666702</v>
      </c>
      <c r="BO374">
        <v>73.964941666666704</v>
      </c>
      <c r="BP374">
        <v>9.9957012499999998E-2</v>
      </c>
      <c r="BQ374">
        <v>19.8287208333333</v>
      </c>
      <c r="BR374">
        <v>20.008400000000002</v>
      </c>
      <c r="BS374">
        <v>999.9</v>
      </c>
      <c r="BT374">
        <v>0</v>
      </c>
      <c r="BU374">
        <v>0</v>
      </c>
      <c r="BV374">
        <v>9999.2687499999993</v>
      </c>
      <c r="BW374">
        <v>0</v>
      </c>
      <c r="BX374">
        <v>2029.74458333333</v>
      </c>
      <c r="BY374">
        <v>0.318174885416667</v>
      </c>
      <c r="BZ374">
        <v>340.72750000000002</v>
      </c>
      <c r="CA374">
        <v>339.30554166666701</v>
      </c>
      <c r="CB374">
        <v>3.1875399999999998</v>
      </c>
      <c r="CC374">
        <v>335.10920833333302</v>
      </c>
      <c r="CD374">
        <v>12.3678666666667</v>
      </c>
      <c r="CE374">
        <v>1.15055541666667</v>
      </c>
      <c r="CF374">
        <v>0.91478891666666695</v>
      </c>
      <c r="CG374">
        <v>8.9767025</v>
      </c>
      <c r="CH374">
        <v>5.6255129166666702</v>
      </c>
      <c r="CI374">
        <v>1999.9849999999999</v>
      </c>
      <c r="CJ374">
        <v>0.97999437499999997</v>
      </c>
      <c r="CK374">
        <v>2.0005724999999999E-2</v>
      </c>
      <c r="CL374">
        <v>0</v>
      </c>
      <c r="CM374">
        <v>2.5738291666666702</v>
      </c>
      <c r="CN374">
        <v>0</v>
      </c>
      <c r="CO374">
        <v>4033.92583333333</v>
      </c>
      <c r="CP374">
        <v>16705.25</v>
      </c>
      <c r="CQ374">
        <v>43.311999999999998</v>
      </c>
      <c r="CR374">
        <v>47.125</v>
      </c>
      <c r="CS374">
        <v>44.926666666666698</v>
      </c>
      <c r="CT374">
        <v>43.625</v>
      </c>
      <c r="CU374">
        <v>42.268083333333301</v>
      </c>
      <c r="CV374">
        <v>1959.97458333333</v>
      </c>
      <c r="CW374">
        <v>40.0104166666667</v>
      </c>
      <c r="CX374">
        <v>0</v>
      </c>
      <c r="CY374">
        <v>1651537239.0999999</v>
      </c>
      <c r="CZ374">
        <v>0</v>
      </c>
      <c r="DA374">
        <v>0</v>
      </c>
      <c r="DB374" t="s">
        <v>355</v>
      </c>
      <c r="DC374">
        <v>1656181403.5999999</v>
      </c>
      <c r="DD374">
        <v>1656181398.0999999</v>
      </c>
      <c r="DE374">
        <v>0</v>
      </c>
      <c r="DF374">
        <v>2.3420000000000001</v>
      </c>
      <c r="DG374">
        <v>0.193</v>
      </c>
      <c r="DH374">
        <v>3.7240000000000002</v>
      </c>
      <c r="DI374">
        <v>0.24399999999999999</v>
      </c>
      <c r="DJ374">
        <v>420</v>
      </c>
      <c r="DK374">
        <v>22</v>
      </c>
      <c r="DL374">
        <v>0.28000000000000003</v>
      </c>
      <c r="DM374">
        <v>0.02</v>
      </c>
      <c r="DN374">
        <v>-5.2879308719512199</v>
      </c>
      <c r="DO374">
        <v>76.118978357142794</v>
      </c>
      <c r="DP374">
        <v>9.2326166203262492</v>
      </c>
      <c r="DQ374">
        <v>0</v>
      </c>
      <c r="DR374">
        <v>3.2031865853658501</v>
      </c>
      <c r="DS374">
        <v>-0.24056696864111299</v>
      </c>
      <c r="DT374">
        <v>2.5362606295417901E-2</v>
      </c>
      <c r="DU374">
        <v>0</v>
      </c>
      <c r="DV374">
        <v>0</v>
      </c>
      <c r="DW374">
        <v>2</v>
      </c>
      <c r="DX374" t="s">
        <v>375</v>
      </c>
      <c r="DY374">
        <v>2.8760400000000002</v>
      </c>
      <c r="DZ374">
        <v>2.7164100000000002</v>
      </c>
      <c r="EA374">
        <v>6.0902199999999997E-2</v>
      </c>
      <c r="EB374">
        <v>6.0823099999999998E-2</v>
      </c>
      <c r="EC374">
        <v>6.2964099999999995E-2</v>
      </c>
      <c r="ED374">
        <v>5.25891E-2</v>
      </c>
      <c r="EE374">
        <v>26887.9</v>
      </c>
      <c r="EF374">
        <v>23093</v>
      </c>
      <c r="EG374">
        <v>25627.7</v>
      </c>
      <c r="EH374">
        <v>23942.3</v>
      </c>
      <c r="EI374">
        <v>40987.199999999997</v>
      </c>
      <c r="EJ374">
        <v>37532.5</v>
      </c>
      <c r="EK374">
        <v>46310.7</v>
      </c>
      <c r="EL374">
        <v>42686.9</v>
      </c>
      <c r="EM374">
        <v>1.8205499999999999</v>
      </c>
      <c r="EN374">
        <v>2.18405</v>
      </c>
      <c r="EO374">
        <v>-2.1383200000000002E-2</v>
      </c>
      <c r="EP374">
        <v>0</v>
      </c>
      <c r="EQ374">
        <v>20.360800000000001</v>
      </c>
      <c r="ER374">
        <v>999.9</v>
      </c>
      <c r="ES374">
        <v>34.953000000000003</v>
      </c>
      <c r="ET374">
        <v>30.504000000000001</v>
      </c>
      <c r="EU374">
        <v>20.7255</v>
      </c>
      <c r="EV374">
        <v>52.915799999999997</v>
      </c>
      <c r="EW374">
        <v>37.584099999999999</v>
      </c>
      <c r="EX374">
        <v>2</v>
      </c>
      <c r="EY374">
        <v>-0.123069</v>
      </c>
      <c r="EZ374">
        <v>4.9586499999999996</v>
      </c>
      <c r="FA374">
        <v>20.174099999999999</v>
      </c>
      <c r="FB374">
        <v>5.2360100000000003</v>
      </c>
      <c r="FC374">
        <v>11.992000000000001</v>
      </c>
      <c r="FD374">
        <v>4.9568500000000002</v>
      </c>
      <c r="FE374">
        <v>3.3039000000000001</v>
      </c>
      <c r="FF374">
        <v>317.3</v>
      </c>
      <c r="FG374">
        <v>9999</v>
      </c>
      <c r="FH374">
        <v>9999</v>
      </c>
      <c r="FI374">
        <v>4230.8</v>
      </c>
      <c r="FJ374">
        <v>1.86829</v>
      </c>
      <c r="FK374">
        <v>1.86392</v>
      </c>
      <c r="FL374">
        <v>1.8715200000000001</v>
      </c>
      <c r="FM374">
        <v>1.8623700000000001</v>
      </c>
      <c r="FN374">
        <v>1.8618699999999999</v>
      </c>
      <c r="FO374">
        <v>1.86829</v>
      </c>
      <c r="FP374">
        <v>1.8583799999999999</v>
      </c>
      <c r="FQ374">
        <v>1.86483</v>
      </c>
      <c r="FR374">
        <v>5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-0.32</v>
      </c>
      <c r="GF374">
        <v>-0.1772</v>
      </c>
      <c r="GG374">
        <v>-0.25096208036330597</v>
      </c>
      <c r="GH374">
        <v>1.40043110155519E-5</v>
      </c>
      <c r="GI374">
        <v>-8.9464880026576905E-7</v>
      </c>
      <c r="GJ374">
        <v>5.5918935111048905E-10</v>
      </c>
      <c r="GK374">
        <v>-0.17968596506812801</v>
      </c>
      <c r="GL374">
        <v>-4.5276668719836703E-2</v>
      </c>
      <c r="GM374">
        <v>3.5990739600394498E-3</v>
      </c>
      <c r="GN374">
        <v>-4.5187851206301597E-5</v>
      </c>
      <c r="GO374">
        <v>3</v>
      </c>
      <c r="GP374">
        <v>2215</v>
      </c>
      <c r="GQ374">
        <v>2</v>
      </c>
      <c r="GR374">
        <v>17</v>
      </c>
      <c r="GS374">
        <v>15735.3</v>
      </c>
      <c r="GT374">
        <v>15735.4</v>
      </c>
      <c r="GU374">
        <v>1.0424800000000001</v>
      </c>
      <c r="GV374">
        <v>2.35229</v>
      </c>
      <c r="GW374">
        <v>1.9982899999999999</v>
      </c>
      <c r="GX374">
        <v>2.7063000000000001</v>
      </c>
      <c r="GY374">
        <v>2.0935100000000002</v>
      </c>
      <c r="GZ374">
        <v>2.36328</v>
      </c>
      <c r="HA374">
        <v>34.646299999999997</v>
      </c>
      <c r="HB374">
        <v>14.8675</v>
      </c>
      <c r="HC374">
        <v>18</v>
      </c>
      <c r="HD374">
        <v>433.08800000000002</v>
      </c>
      <c r="HE374">
        <v>675.74300000000005</v>
      </c>
      <c r="HF374">
        <v>14.9842</v>
      </c>
      <c r="HG374">
        <v>25.6892</v>
      </c>
      <c r="HH374">
        <v>30</v>
      </c>
      <c r="HI374">
        <v>25.766100000000002</v>
      </c>
      <c r="HJ374">
        <v>25.7287</v>
      </c>
      <c r="HK374">
        <v>20.871200000000002</v>
      </c>
      <c r="HL374">
        <v>47.752600000000001</v>
      </c>
      <c r="HM374">
        <v>0</v>
      </c>
      <c r="HN374">
        <v>14.983000000000001</v>
      </c>
      <c r="HO374">
        <v>197.34</v>
      </c>
      <c r="HP374">
        <v>12.488099999999999</v>
      </c>
      <c r="HQ374">
        <v>98.029200000000003</v>
      </c>
      <c r="HR374">
        <v>100.379</v>
      </c>
    </row>
    <row r="375" spans="1:226" x14ac:dyDescent="0.2">
      <c r="A375">
        <v>359</v>
      </c>
      <c r="B375">
        <v>1657125527.0999999</v>
      </c>
      <c r="C375">
        <v>5646.5999999046298</v>
      </c>
      <c r="D375" t="s">
        <v>1074</v>
      </c>
      <c r="E375" t="s">
        <v>1075</v>
      </c>
      <c r="F375">
        <v>5</v>
      </c>
      <c r="G375" t="s">
        <v>1983</v>
      </c>
      <c r="H375" t="s">
        <v>353</v>
      </c>
      <c r="I375">
        <v>1657125519.61923</v>
      </c>
      <c r="J375">
        <f t="shared" si="170"/>
        <v>3.8536929613361861E-3</v>
      </c>
      <c r="K375">
        <f t="shared" si="171"/>
        <v>3.8536929613361863</v>
      </c>
      <c r="L375">
        <f t="shared" si="172"/>
        <v>15.3905732677519</v>
      </c>
      <c r="M375">
        <f t="shared" si="173"/>
        <v>325.06653846153802</v>
      </c>
      <c r="N375">
        <f t="shared" si="174"/>
        <v>212.9813912785406</v>
      </c>
      <c r="O375">
        <f t="shared" si="175"/>
        <v>15.774488163600628</v>
      </c>
      <c r="P375">
        <f t="shared" si="176"/>
        <v>24.076085861595264</v>
      </c>
      <c r="Q375">
        <f t="shared" si="177"/>
        <v>0.24431876614286341</v>
      </c>
      <c r="R375">
        <f t="shared" si="178"/>
        <v>2.7659484832605803</v>
      </c>
      <c r="S375">
        <f t="shared" si="179"/>
        <v>0.23293136690500654</v>
      </c>
      <c r="T375">
        <f t="shared" si="180"/>
        <v>0.14656098011614371</v>
      </c>
      <c r="U375">
        <f t="shared" si="181"/>
        <v>321.5142909230762</v>
      </c>
      <c r="V375">
        <f t="shared" si="182"/>
        <v>20.777782975448833</v>
      </c>
      <c r="W375">
        <f t="shared" si="183"/>
        <v>20.012896153846199</v>
      </c>
      <c r="X375">
        <f t="shared" si="184"/>
        <v>2.3484877571568177</v>
      </c>
      <c r="Y375">
        <f t="shared" si="185"/>
        <v>49.615297621312322</v>
      </c>
      <c r="Z375">
        <f t="shared" si="186"/>
        <v>1.1520877668784402</v>
      </c>
      <c r="AA375">
        <f t="shared" si="187"/>
        <v>2.322041430995184</v>
      </c>
      <c r="AB375">
        <f t="shared" si="188"/>
        <v>1.1963999902783775</v>
      </c>
      <c r="AC375">
        <f t="shared" si="189"/>
        <v>-169.9478595949258</v>
      </c>
      <c r="AD375">
        <f t="shared" si="190"/>
        <v>-27.254148273840784</v>
      </c>
      <c r="AE375">
        <f t="shared" si="191"/>
        <v>-1.9794912073829023</v>
      </c>
      <c r="AF375">
        <f t="shared" si="192"/>
        <v>122.3327918469267</v>
      </c>
      <c r="AG375">
        <f t="shared" si="193"/>
        <v>-1.8302065974870918</v>
      </c>
      <c r="AH375">
        <f t="shared" si="194"/>
        <v>3.8653835576291793</v>
      </c>
      <c r="AI375">
        <f t="shared" si="195"/>
        <v>15.3905732677519</v>
      </c>
      <c r="AJ375">
        <v>319.94791932779498</v>
      </c>
      <c r="AK375">
        <v>315.35130909090901</v>
      </c>
      <c r="AL375">
        <v>-2.06815960478739</v>
      </c>
      <c r="AM375">
        <v>66.878561667745601</v>
      </c>
      <c r="AN375">
        <f t="shared" si="196"/>
        <v>3.8536929613361863</v>
      </c>
      <c r="AO375">
        <v>12.389650873273199</v>
      </c>
      <c r="AP375">
        <v>15.5535965034965</v>
      </c>
      <c r="AQ375">
        <v>3.8739653218808799E-6</v>
      </c>
      <c r="AR375">
        <v>78.976398372117401</v>
      </c>
      <c r="AS375">
        <v>14</v>
      </c>
      <c r="AT375">
        <v>3</v>
      </c>
      <c r="AU375">
        <f t="shared" si="197"/>
        <v>1</v>
      </c>
      <c r="AV375">
        <f t="shared" si="198"/>
        <v>0</v>
      </c>
      <c r="AW375">
        <f t="shared" si="199"/>
        <v>40051.171149452879</v>
      </c>
      <c r="AX375">
        <f t="shared" si="200"/>
        <v>1999.9853846153801</v>
      </c>
      <c r="AY375">
        <f t="shared" si="201"/>
        <v>1681.1880461538424</v>
      </c>
      <c r="AZ375">
        <f t="shared" si="202"/>
        <v>0.84060016592428943</v>
      </c>
      <c r="BA375">
        <f t="shared" si="203"/>
        <v>0.16075832023387862</v>
      </c>
      <c r="BB375">
        <v>4.17</v>
      </c>
      <c r="BC375">
        <v>0.5</v>
      </c>
      <c r="BD375" t="s">
        <v>354</v>
      </c>
      <c r="BE375">
        <v>2</v>
      </c>
      <c r="BF375" t="b">
        <v>1</v>
      </c>
      <c r="BG375">
        <v>1657125519.61923</v>
      </c>
      <c r="BH375">
        <v>325.06653846153802</v>
      </c>
      <c r="BI375">
        <v>324.58807692307698</v>
      </c>
      <c r="BJ375">
        <v>15.555069230769201</v>
      </c>
      <c r="BK375">
        <v>12.381511538461501</v>
      </c>
      <c r="BL375">
        <v>325.38853846153802</v>
      </c>
      <c r="BM375">
        <v>15.732226923076899</v>
      </c>
      <c r="BN375">
        <v>500.00423076923101</v>
      </c>
      <c r="BO375">
        <v>73.965103846153795</v>
      </c>
      <c r="BP375">
        <v>9.9996719230769193E-2</v>
      </c>
      <c r="BQ375">
        <v>19.8301269230769</v>
      </c>
      <c r="BR375">
        <v>20.012896153846199</v>
      </c>
      <c r="BS375">
        <v>999.9</v>
      </c>
      <c r="BT375">
        <v>0</v>
      </c>
      <c r="BU375">
        <v>0</v>
      </c>
      <c r="BV375">
        <v>9995.5511538461506</v>
      </c>
      <c r="BW375">
        <v>0</v>
      </c>
      <c r="BX375">
        <v>2030.00692307692</v>
      </c>
      <c r="BY375">
        <v>0.47856506461538501</v>
      </c>
      <c r="BZ375">
        <v>330.20292307692301</v>
      </c>
      <c r="CA375">
        <v>328.65715384615402</v>
      </c>
      <c r="CB375">
        <v>3.17356346153846</v>
      </c>
      <c r="CC375">
        <v>324.58807692307698</v>
      </c>
      <c r="CD375">
        <v>12.381511538461501</v>
      </c>
      <c r="CE375">
        <v>1.1505334615384599</v>
      </c>
      <c r="CF375">
        <v>0.91579980769230795</v>
      </c>
      <c r="CG375">
        <v>8.9764153846153807</v>
      </c>
      <c r="CH375">
        <v>5.6414330769230796</v>
      </c>
      <c r="CI375">
        <v>1999.9853846153801</v>
      </c>
      <c r="CJ375">
        <v>0.97999438461538502</v>
      </c>
      <c r="CK375">
        <v>2.0005715384615399E-2</v>
      </c>
      <c r="CL375">
        <v>0</v>
      </c>
      <c r="CM375">
        <v>2.56589615384615</v>
      </c>
      <c r="CN375">
        <v>0</v>
      </c>
      <c r="CO375">
        <v>4021.4915384615401</v>
      </c>
      <c r="CP375">
        <v>16705.257692307699</v>
      </c>
      <c r="CQ375">
        <v>43.311999999999998</v>
      </c>
      <c r="CR375">
        <v>47.129769230769199</v>
      </c>
      <c r="CS375">
        <v>44.934615384615398</v>
      </c>
      <c r="CT375">
        <v>43.644076923076902</v>
      </c>
      <c r="CU375">
        <v>42.288153846153797</v>
      </c>
      <c r="CV375">
        <v>1959.9746153846199</v>
      </c>
      <c r="CW375">
        <v>40.010769230769199</v>
      </c>
      <c r="CX375">
        <v>0</v>
      </c>
      <c r="CY375">
        <v>1651537243.9000001</v>
      </c>
      <c r="CZ375">
        <v>0</v>
      </c>
      <c r="DA375">
        <v>0</v>
      </c>
      <c r="DB375" t="s">
        <v>355</v>
      </c>
      <c r="DC375">
        <v>1656181403.5999999</v>
      </c>
      <c r="DD375">
        <v>1656181398.0999999</v>
      </c>
      <c r="DE375">
        <v>0</v>
      </c>
      <c r="DF375">
        <v>2.3420000000000001</v>
      </c>
      <c r="DG375">
        <v>0.193</v>
      </c>
      <c r="DH375">
        <v>3.7240000000000002</v>
      </c>
      <c r="DI375">
        <v>0.24399999999999999</v>
      </c>
      <c r="DJ375">
        <v>420</v>
      </c>
      <c r="DK375">
        <v>22</v>
      </c>
      <c r="DL375">
        <v>0.28000000000000003</v>
      </c>
      <c r="DM375">
        <v>0.02</v>
      </c>
      <c r="DN375">
        <v>-0.151002396829268</v>
      </c>
      <c r="DO375">
        <v>12.3936621702439</v>
      </c>
      <c r="DP375">
        <v>2.8121731339240301</v>
      </c>
      <c r="DQ375">
        <v>0</v>
      </c>
      <c r="DR375">
        <v>3.1818380487804898</v>
      </c>
      <c r="DS375">
        <v>-0.19066975609755801</v>
      </c>
      <c r="DT375">
        <v>2.0023847029261899E-2</v>
      </c>
      <c r="DU375">
        <v>0</v>
      </c>
      <c r="DV375">
        <v>0</v>
      </c>
      <c r="DW375">
        <v>2</v>
      </c>
      <c r="DX375" t="s">
        <v>375</v>
      </c>
      <c r="DY375">
        <v>2.8759000000000001</v>
      </c>
      <c r="DZ375">
        <v>2.7164600000000001</v>
      </c>
      <c r="EA375">
        <v>5.9314899999999997E-2</v>
      </c>
      <c r="EB375">
        <v>5.8985200000000002E-2</v>
      </c>
      <c r="EC375">
        <v>6.2967200000000001E-2</v>
      </c>
      <c r="ED375">
        <v>5.2704300000000003E-2</v>
      </c>
      <c r="EE375">
        <v>26933.4</v>
      </c>
      <c r="EF375">
        <v>23137.8</v>
      </c>
      <c r="EG375">
        <v>25627.7</v>
      </c>
      <c r="EH375">
        <v>23942</v>
      </c>
      <c r="EI375">
        <v>40987.4</v>
      </c>
      <c r="EJ375">
        <v>37527.599999999999</v>
      </c>
      <c r="EK375">
        <v>46311.1</v>
      </c>
      <c r="EL375">
        <v>42686.5</v>
      </c>
      <c r="EM375">
        <v>1.8205499999999999</v>
      </c>
      <c r="EN375">
        <v>2.1840299999999999</v>
      </c>
      <c r="EO375">
        <v>-2.08057E-2</v>
      </c>
      <c r="EP375">
        <v>0</v>
      </c>
      <c r="EQ375">
        <v>20.363700000000001</v>
      </c>
      <c r="ER375">
        <v>999.9</v>
      </c>
      <c r="ES375">
        <v>34.929000000000002</v>
      </c>
      <c r="ET375">
        <v>30.504000000000001</v>
      </c>
      <c r="EU375">
        <v>20.7087</v>
      </c>
      <c r="EV375">
        <v>52.895800000000001</v>
      </c>
      <c r="EW375">
        <v>37.560099999999998</v>
      </c>
      <c r="EX375">
        <v>2</v>
      </c>
      <c r="EY375">
        <v>-0.122932</v>
      </c>
      <c r="EZ375">
        <v>4.9766399999999997</v>
      </c>
      <c r="FA375">
        <v>20.173500000000001</v>
      </c>
      <c r="FB375">
        <v>5.2349600000000001</v>
      </c>
      <c r="FC375">
        <v>11.992000000000001</v>
      </c>
      <c r="FD375">
        <v>4.9568000000000003</v>
      </c>
      <c r="FE375">
        <v>3.3039999999999998</v>
      </c>
      <c r="FF375">
        <v>317.3</v>
      </c>
      <c r="FG375">
        <v>9999</v>
      </c>
      <c r="FH375">
        <v>9999</v>
      </c>
      <c r="FI375">
        <v>4231.1000000000004</v>
      </c>
      <c r="FJ375">
        <v>1.86829</v>
      </c>
      <c r="FK375">
        <v>1.86392</v>
      </c>
      <c r="FL375">
        <v>1.8714999999999999</v>
      </c>
      <c r="FM375">
        <v>1.8624099999999999</v>
      </c>
      <c r="FN375">
        <v>1.86188</v>
      </c>
      <c r="FO375">
        <v>1.86829</v>
      </c>
      <c r="FP375">
        <v>1.8583799999999999</v>
      </c>
      <c r="FQ375">
        <v>1.86483</v>
      </c>
      <c r="FR375">
        <v>5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-0.316</v>
      </c>
      <c r="GF375">
        <v>-0.1772</v>
      </c>
      <c r="GG375">
        <v>-0.25096208036330597</v>
      </c>
      <c r="GH375">
        <v>1.40043110155519E-5</v>
      </c>
      <c r="GI375">
        <v>-8.9464880026576905E-7</v>
      </c>
      <c r="GJ375">
        <v>5.5918935111048905E-10</v>
      </c>
      <c r="GK375">
        <v>-0.17968596506812801</v>
      </c>
      <c r="GL375">
        <v>-4.5276668719836703E-2</v>
      </c>
      <c r="GM375">
        <v>3.5990739600394498E-3</v>
      </c>
      <c r="GN375">
        <v>-4.5187851206301597E-5</v>
      </c>
      <c r="GO375">
        <v>3</v>
      </c>
      <c r="GP375">
        <v>2215</v>
      </c>
      <c r="GQ375">
        <v>2</v>
      </c>
      <c r="GR375">
        <v>17</v>
      </c>
      <c r="GS375">
        <v>15735.4</v>
      </c>
      <c r="GT375">
        <v>15735.5</v>
      </c>
      <c r="GU375">
        <v>1.00464</v>
      </c>
      <c r="GV375">
        <v>2.36816</v>
      </c>
      <c r="GW375">
        <v>1.9982899999999999</v>
      </c>
      <c r="GX375">
        <v>2.7050800000000002</v>
      </c>
      <c r="GY375">
        <v>2.0935100000000002</v>
      </c>
      <c r="GZ375">
        <v>2.3144499999999999</v>
      </c>
      <c r="HA375">
        <v>34.6235</v>
      </c>
      <c r="HB375">
        <v>14.8588</v>
      </c>
      <c r="HC375">
        <v>18</v>
      </c>
      <c r="HD375">
        <v>433.08800000000002</v>
      </c>
      <c r="HE375">
        <v>675.72199999999998</v>
      </c>
      <c r="HF375">
        <v>14.9754</v>
      </c>
      <c r="HG375">
        <v>25.6906</v>
      </c>
      <c r="HH375">
        <v>30.0002</v>
      </c>
      <c r="HI375">
        <v>25.766100000000002</v>
      </c>
      <c r="HJ375">
        <v>25.7287</v>
      </c>
      <c r="HK375">
        <v>20.087499999999999</v>
      </c>
      <c r="HL375">
        <v>47.464399999999998</v>
      </c>
      <c r="HM375">
        <v>0</v>
      </c>
      <c r="HN375">
        <v>14.9717</v>
      </c>
      <c r="HO375">
        <v>283.14999999999998</v>
      </c>
      <c r="HP375">
        <v>12.507300000000001</v>
      </c>
      <c r="HQ375">
        <v>98.029700000000005</v>
      </c>
      <c r="HR375">
        <v>100.378</v>
      </c>
    </row>
    <row r="376" spans="1:226" x14ac:dyDescent="0.2">
      <c r="A376">
        <v>360</v>
      </c>
      <c r="B376">
        <v>1657125528.0999999</v>
      </c>
      <c r="C376">
        <v>5647.5999999046298</v>
      </c>
      <c r="D376" t="s">
        <v>1076</v>
      </c>
      <c r="E376" t="s">
        <v>1077</v>
      </c>
      <c r="F376">
        <v>5</v>
      </c>
      <c r="G376" t="s">
        <v>1984</v>
      </c>
      <c r="H376" t="s">
        <v>353</v>
      </c>
      <c r="I376">
        <v>1657125520.2346201</v>
      </c>
      <c r="J376">
        <f t="shared" si="170"/>
        <v>3.8510634111322967E-3</v>
      </c>
      <c r="K376">
        <f t="shared" si="171"/>
        <v>3.8510634111322966</v>
      </c>
      <c r="L376">
        <f t="shared" si="172"/>
        <v>15.329220531510691</v>
      </c>
      <c r="M376">
        <f t="shared" si="173"/>
        <v>323.74630769230799</v>
      </c>
      <c r="N376">
        <f t="shared" si="174"/>
        <v>212.02712960226012</v>
      </c>
      <c r="O376">
        <f t="shared" si="175"/>
        <v>15.703810992990951</v>
      </c>
      <c r="P376">
        <f t="shared" si="176"/>
        <v>23.978303320031849</v>
      </c>
      <c r="Q376">
        <f t="shared" si="177"/>
        <v>0.24411942791346372</v>
      </c>
      <c r="R376">
        <f t="shared" si="178"/>
        <v>2.7660384703419898</v>
      </c>
      <c r="S376">
        <f t="shared" si="179"/>
        <v>0.23275048966424214</v>
      </c>
      <c r="T376">
        <f t="shared" si="180"/>
        <v>0.14644638057428561</v>
      </c>
      <c r="U376">
        <f t="shared" si="181"/>
        <v>321.51594830769244</v>
      </c>
      <c r="V376">
        <f t="shared" si="182"/>
        <v>20.778554962882385</v>
      </c>
      <c r="W376">
        <f t="shared" si="183"/>
        <v>20.013573076923102</v>
      </c>
      <c r="X376">
        <f t="shared" si="184"/>
        <v>2.3485861950160278</v>
      </c>
      <c r="Y376">
        <f t="shared" si="185"/>
        <v>49.614508611645157</v>
      </c>
      <c r="Z376">
        <f t="shared" si="186"/>
        <v>1.1520741165340884</v>
      </c>
      <c r="AA376">
        <f t="shared" si="187"/>
        <v>2.3220508451507307</v>
      </c>
      <c r="AB376">
        <f t="shared" si="188"/>
        <v>1.1965120784819394</v>
      </c>
      <c r="AC376">
        <f t="shared" si="189"/>
        <v>-169.83189643093428</v>
      </c>
      <c r="AD376">
        <f t="shared" si="190"/>
        <v>-27.346229203226006</v>
      </c>
      <c r="AE376">
        <f t="shared" si="191"/>
        <v>-1.9861220559616188</v>
      </c>
      <c r="AF376">
        <f t="shared" si="192"/>
        <v>122.35170061757053</v>
      </c>
      <c r="AG376">
        <f t="shared" si="193"/>
        <v>-1.7858920541790915</v>
      </c>
      <c r="AH376">
        <f t="shared" si="194"/>
        <v>3.8619237218886537</v>
      </c>
      <c r="AI376">
        <f t="shared" si="195"/>
        <v>15.329220531510691</v>
      </c>
      <c r="AJ376">
        <v>317.526151345421</v>
      </c>
      <c r="AK376">
        <v>313.16249090909099</v>
      </c>
      <c r="AL376">
        <v>-2.1127640446976099</v>
      </c>
      <c r="AM376">
        <v>66.878561667745601</v>
      </c>
      <c r="AN376">
        <f t="shared" si="196"/>
        <v>3.8510634111322966</v>
      </c>
      <c r="AO376">
        <v>12.3910000324954</v>
      </c>
      <c r="AP376">
        <v>15.552776223776201</v>
      </c>
      <c r="AQ376">
        <v>4.5380143579951103E-6</v>
      </c>
      <c r="AR376">
        <v>78.976398372117401</v>
      </c>
      <c r="AS376">
        <v>14</v>
      </c>
      <c r="AT376">
        <v>3</v>
      </c>
      <c r="AU376">
        <f t="shared" si="197"/>
        <v>1</v>
      </c>
      <c r="AV376">
        <f t="shared" si="198"/>
        <v>0</v>
      </c>
      <c r="AW376">
        <f t="shared" si="199"/>
        <v>40053.019530874626</v>
      </c>
      <c r="AX376">
        <f t="shared" si="200"/>
        <v>1999.9957692307701</v>
      </c>
      <c r="AY376">
        <f t="shared" si="201"/>
        <v>1681.1967692307701</v>
      </c>
      <c r="AZ376">
        <f t="shared" si="202"/>
        <v>0.84060016280803673</v>
      </c>
      <c r="BA376">
        <f t="shared" si="203"/>
        <v>0.16075831421951084</v>
      </c>
      <c r="BB376">
        <v>4.17</v>
      </c>
      <c r="BC376">
        <v>0.5</v>
      </c>
      <c r="BD376" t="s">
        <v>354</v>
      </c>
      <c r="BE376">
        <v>2</v>
      </c>
      <c r="BF376" t="b">
        <v>1</v>
      </c>
      <c r="BG376">
        <v>1657125520.2346201</v>
      </c>
      <c r="BH376">
        <v>323.74630769230799</v>
      </c>
      <c r="BI376">
        <v>323.29961538461498</v>
      </c>
      <c r="BJ376">
        <v>15.5548846153846</v>
      </c>
      <c r="BK376">
        <v>12.3841769230769</v>
      </c>
      <c r="BL376">
        <v>324.06780769230801</v>
      </c>
      <c r="BM376">
        <v>15.732049999999999</v>
      </c>
      <c r="BN376">
        <v>500.005807692308</v>
      </c>
      <c r="BO376">
        <v>73.965107692307697</v>
      </c>
      <c r="BP376">
        <v>9.9994365384615397E-2</v>
      </c>
      <c r="BQ376">
        <v>19.8301923076923</v>
      </c>
      <c r="BR376">
        <v>20.013573076923102</v>
      </c>
      <c r="BS376">
        <v>999.9</v>
      </c>
      <c r="BT376">
        <v>0</v>
      </c>
      <c r="BU376">
        <v>0</v>
      </c>
      <c r="BV376">
        <v>9996.0338461538395</v>
      </c>
      <c r="BW376">
        <v>0</v>
      </c>
      <c r="BX376">
        <v>2030.01</v>
      </c>
      <c r="BY376">
        <v>0.446807756923077</v>
      </c>
      <c r="BZ376">
        <v>328.86180769230799</v>
      </c>
      <c r="CA376">
        <v>327.35338461538498</v>
      </c>
      <c r="CB376">
        <v>3.1707119230769201</v>
      </c>
      <c r="CC376">
        <v>323.29961538461498</v>
      </c>
      <c r="CD376">
        <v>12.3841769230769</v>
      </c>
      <c r="CE376">
        <v>1.15052</v>
      </c>
      <c r="CF376">
        <v>0.91599711538461503</v>
      </c>
      <c r="CG376">
        <v>8.9762407692307704</v>
      </c>
      <c r="CH376">
        <v>5.6445365384615398</v>
      </c>
      <c r="CI376">
        <v>1999.9957692307701</v>
      </c>
      <c r="CJ376">
        <v>0.97999449999999999</v>
      </c>
      <c r="CK376">
        <v>2.0005599999999998E-2</v>
      </c>
      <c r="CL376">
        <v>0</v>
      </c>
      <c r="CM376">
        <v>2.5638346153846201</v>
      </c>
      <c r="CN376">
        <v>0</v>
      </c>
      <c r="CO376">
        <v>4019.6630769230801</v>
      </c>
      <c r="CP376">
        <v>16705.342307692299</v>
      </c>
      <c r="CQ376">
        <v>43.311999999999998</v>
      </c>
      <c r="CR376">
        <v>47.129769230769199</v>
      </c>
      <c r="CS376">
        <v>44.934615384615398</v>
      </c>
      <c r="CT376">
        <v>43.646461538461502</v>
      </c>
      <c r="CU376">
        <v>42.290538461538503</v>
      </c>
      <c r="CV376">
        <v>1959.9849999999999</v>
      </c>
      <c r="CW376">
        <v>40.010769230769199</v>
      </c>
      <c r="CX376">
        <v>0</v>
      </c>
      <c r="CY376">
        <v>1651537245.0999999</v>
      </c>
      <c r="CZ376">
        <v>0</v>
      </c>
      <c r="DA376">
        <v>0</v>
      </c>
      <c r="DB376" t="s">
        <v>355</v>
      </c>
      <c r="DC376">
        <v>1656181403.5999999</v>
      </c>
      <c r="DD376">
        <v>1656181398.0999999</v>
      </c>
      <c r="DE376">
        <v>0</v>
      </c>
      <c r="DF376">
        <v>2.3420000000000001</v>
      </c>
      <c r="DG376">
        <v>0.193</v>
      </c>
      <c r="DH376">
        <v>3.7240000000000002</v>
      </c>
      <c r="DI376">
        <v>0.24399999999999999</v>
      </c>
      <c r="DJ376">
        <v>420</v>
      </c>
      <c r="DK376">
        <v>22</v>
      </c>
      <c r="DL376">
        <v>0.28000000000000003</v>
      </c>
      <c r="DM376">
        <v>0.02</v>
      </c>
      <c r="DN376">
        <v>0.42300638365853699</v>
      </c>
      <c r="DO376">
        <v>5.2520157564459904</v>
      </c>
      <c r="DP376">
        <v>1.7527033967688801</v>
      </c>
      <c r="DQ376">
        <v>0</v>
      </c>
      <c r="DR376">
        <v>3.1771375609756101</v>
      </c>
      <c r="DS376">
        <v>-0.204432543554004</v>
      </c>
      <c r="DT376">
        <v>2.18314925559819E-2</v>
      </c>
      <c r="DU376">
        <v>0</v>
      </c>
      <c r="DV376">
        <v>0</v>
      </c>
      <c r="DW376">
        <v>2</v>
      </c>
      <c r="DX376" t="s">
        <v>375</v>
      </c>
      <c r="DY376">
        <v>2.8758699999999999</v>
      </c>
      <c r="DZ376">
        <v>2.7166100000000002</v>
      </c>
      <c r="EA376">
        <v>5.8972799999999999E-2</v>
      </c>
      <c r="EB376">
        <v>5.85701E-2</v>
      </c>
      <c r="EC376">
        <v>6.2964900000000004E-2</v>
      </c>
      <c r="ED376">
        <v>5.2744100000000002E-2</v>
      </c>
      <c r="EE376">
        <v>26943.1</v>
      </c>
      <c r="EF376">
        <v>23147.9</v>
      </c>
      <c r="EG376">
        <v>25627.7</v>
      </c>
      <c r="EH376">
        <v>23941.9</v>
      </c>
      <c r="EI376">
        <v>40987.4</v>
      </c>
      <c r="EJ376">
        <v>37525.800000000003</v>
      </c>
      <c r="EK376">
        <v>46310.9</v>
      </c>
      <c r="EL376">
        <v>42686.3</v>
      </c>
      <c r="EM376">
        <v>1.82047</v>
      </c>
      <c r="EN376">
        <v>2.1840299999999999</v>
      </c>
      <c r="EO376">
        <v>-2.0954799999999999E-2</v>
      </c>
      <c r="EP376">
        <v>0</v>
      </c>
      <c r="EQ376">
        <v>20.363700000000001</v>
      </c>
      <c r="ER376">
        <v>999.9</v>
      </c>
      <c r="ES376">
        <v>34.929000000000002</v>
      </c>
      <c r="ET376">
        <v>30.504000000000001</v>
      </c>
      <c r="EU376">
        <v>20.7105</v>
      </c>
      <c r="EV376">
        <v>53.125799999999998</v>
      </c>
      <c r="EW376">
        <v>37.484000000000002</v>
      </c>
      <c r="EX376">
        <v>2</v>
      </c>
      <c r="EY376">
        <v>-0.122891</v>
      </c>
      <c r="EZ376">
        <v>4.96915</v>
      </c>
      <c r="FA376">
        <v>20.1737</v>
      </c>
      <c r="FB376">
        <v>5.2351099999999997</v>
      </c>
      <c r="FC376">
        <v>11.992000000000001</v>
      </c>
      <c r="FD376">
        <v>4.9568500000000002</v>
      </c>
      <c r="FE376">
        <v>3.3039999999999998</v>
      </c>
      <c r="FF376">
        <v>317.3</v>
      </c>
      <c r="FG376">
        <v>9999</v>
      </c>
      <c r="FH376">
        <v>9999</v>
      </c>
      <c r="FI376">
        <v>4231.1000000000004</v>
      </c>
      <c r="FJ376">
        <v>1.86829</v>
      </c>
      <c r="FK376">
        <v>1.86392</v>
      </c>
      <c r="FL376">
        <v>1.87151</v>
      </c>
      <c r="FM376">
        <v>1.8624099999999999</v>
      </c>
      <c r="FN376">
        <v>1.8618699999999999</v>
      </c>
      <c r="FO376">
        <v>1.86829</v>
      </c>
      <c r="FP376">
        <v>1.8583799999999999</v>
      </c>
      <c r="FQ376">
        <v>1.8648400000000001</v>
      </c>
      <c r="FR376">
        <v>5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-0.315</v>
      </c>
      <c r="GF376">
        <v>-0.1772</v>
      </c>
      <c r="GG376">
        <v>-0.25096208036330597</v>
      </c>
      <c r="GH376">
        <v>1.40043110155519E-5</v>
      </c>
      <c r="GI376">
        <v>-8.9464880026576905E-7</v>
      </c>
      <c r="GJ376">
        <v>5.5918935111048905E-10</v>
      </c>
      <c r="GK376">
        <v>-0.17968596506812801</v>
      </c>
      <c r="GL376">
        <v>-4.5276668719836703E-2</v>
      </c>
      <c r="GM376">
        <v>3.5990739600394498E-3</v>
      </c>
      <c r="GN376">
        <v>-4.5187851206301597E-5</v>
      </c>
      <c r="GO376">
        <v>3</v>
      </c>
      <c r="GP376">
        <v>2215</v>
      </c>
      <c r="GQ376">
        <v>2</v>
      </c>
      <c r="GR376">
        <v>17</v>
      </c>
      <c r="GS376">
        <v>15735.4</v>
      </c>
      <c r="GT376">
        <v>15735.5</v>
      </c>
      <c r="GU376">
        <v>0.99731400000000003</v>
      </c>
      <c r="GV376">
        <v>2.3559600000000001</v>
      </c>
      <c r="GW376">
        <v>1.9982899999999999</v>
      </c>
      <c r="GX376">
        <v>2.7050800000000002</v>
      </c>
      <c r="GY376">
        <v>2.0935100000000002</v>
      </c>
      <c r="GZ376">
        <v>2.3828100000000001</v>
      </c>
      <c r="HA376">
        <v>34.6235</v>
      </c>
      <c r="HB376">
        <v>14.876300000000001</v>
      </c>
      <c r="HC376">
        <v>18</v>
      </c>
      <c r="HD376">
        <v>433.04599999999999</v>
      </c>
      <c r="HE376">
        <v>675.72199999999998</v>
      </c>
      <c r="HF376">
        <v>14.9732</v>
      </c>
      <c r="HG376">
        <v>25.6906</v>
      </c>
      <c r="HH376">
        <v>30.0002</v>
      </c>
      <c r="HI376">
        <v>25.766100000000002</v>
      </c>
      <c r="HJ376">
        <v>25.7287</v>
      </c>
      <c r="HK376">
        <v>19.957999999999998</v>
      </c>
      <c r="HL376">
        <v>47.464399999999998</v>
      </c>
      <c r="HM376">
        <v>0</v>
      </c>
      <c r="HN376">
        <v>14.9513</v>
      </c>
      <c r="HO376">
        <v>283.14999999999998</v>
      </c>
      <c r="HP376">
        <v>12.5146</v>
      </c>
      <c r="HQ376">
        <v>98.029499999999999</v>
      </c>
      <c r="HR376">
        <v>100.377</v>
      </c>
    </row>
    <row r="377" spans="1:226" x14ac:dyDescent="0.2">
      <c r="A377">
        <v>361</v>
      </c>
      <c r="B377">
        <v>1657125532.0999999</v>
      </c>
      <c r="C377">
        <v>5651.5999999046298</v>
      </c>
      <c r="D377" t="s">
        <v>1078</v>
      </c>
      <c r="E377" t="s">
        <v>1079</v>
      </c>
      <c r="F377">
        <v>5</v>
      </c>
      <c r="G377" t="s">
        <v>1985</v>
      </c>
      <c r="H377" t="s">
        <v>353</v>
      </c>
      <c r="I377">
        <v>1657125524.72</v>
      </c>
      <c r="J377">
        <f t="shared" si="170"/>
        <v>3.7997095050333511E-3</v>
      </c>
      <c r="K377">
        <f t="shared" si="171"/>
        <v>3.7997095050333511</v>
      </c>
      <c r="L377">
        <f t="shared" si="172"/>
        <v>16.833052995089673</v>
      </c>
      <c r="M377">
        <f t="shared" si="173"/>
        <v>314.22843999999998</v>
      </c>
      <c r="N377">
        <f t="shared" si="174"/>
        <v>191.01404861485332</v>
      </c>
      <c r="O377">
        <f t="shared" si="175"/>
        <v>14.14755690168017</v>
      </c>
      <c r="P377">
        <f t="shared" si="176"/>
        <v>23.27349620231286</v>
      </c>
      <c r="Q377">
        <f t="shared" si="177"/>
        <v>0.2405784383251762</v>
      </c>
      <c r="R377">
        <f t="shared" si="178"/>
        <v>2.7661958432339517</v>
      </c>
      <c r="S377">
        <f t="shared" si="179"/>
        <v>0.22952950043121945</v>
      </c>
      <c r="T377">
        <f t="shared" si="180"/>
        <v>0.14440634846493158</v>
      </c>
      <c r="U377">
        <f t="shared" si="181"/>
        <v>321.52192403999999</v>
      </c>
      <c r="V377">
        <f t="shared" si="182"/>
        <v>20.79022207127678</v>
      </c>
      <c r="W377">
        <f t="shared" si="183"/>
        <v>20.017384</v>
      </c>
      <c r="X377">
        <f t="shared" si="184"/>
        <v>2.3491404452650086</v>
      </c>
      <c r="Y377">
        <f t="shared" si="185"/>
        <v>49.619553855113956</v>
      </c>
      <c r="Z377">
        <f t="shared" si="186"/>
        <v>1.152014081076923</v>
      </c>
      <c r="AA377">
        <f t="shared" si="187"/>
        <v>2.3216937508965381</v>
      </c>
      <c r="AB377">
        <f t="shared" si="188"/>
        <v>1.1971263641880856</v>
      </c>
      <c r="AC377">
        <f t="shared" si="189"/>
        <v>-167.5671891719708</v>
      </c>
      <c r="AD377">
        <f t="shared" si="190"/>
        <v>-28.286003539783177</v>
      </c>
      <c r="AE377">
        <f t="shared" si="191"/>
        <v>-2.0542738129742926</v>
      </c>
      <c r="AF377">
        <f t="shared" si="192"/>
        <v>123.6144575152717</v>
      </c>
      <c r="AG377">
        <f t="shared" si="193"/>
        <v>-4.4850066981096903</v>
      </c>
      <c r="AH377">
        <f t="shared" si="194"/>
        <v>3.8323403201826771</v>
      </c>
      <c r="AI377">
        <f t="shared" si="195"/>
        <v>16.833052995089673</v>
      </c>
      <c r="AJ377">
        <v>307.67796597996801</v>
      </c>
      <c r="AK377">
        <v>303.435557575757</v>
      </c>
      <c r="AL377">
        <v>-2.4553271502307901</v>
      </c>
      <c r="AM377">
        <v>66.878561667745601</v>
      </c>
      <c r="AN377">
        <f t="shared" si="196"/>
        <v>3.7997095050333511</v>
      </c>
      <c r="AO377">
        <v>12.436891795530601</v>
      </c>
      <c r="AP377">
        <v>15.5564972027972</v>
      </c>
      <c r="AQ377">
        <v>5.87033171341337E-8</v>
      </c>
      <c r="AR377">
        <v>78.976398372117401</v>
      </c>
      <c r="AS377">
        <v>14</v>
      </c>
      <c r="AT377">
        <v>3</v>
      </c>
      <c r="AU377">
        <f t="shared" si="197"/>
        <v>1</v>
      </c>
      <c r="AV377">
        <f t="shared" si="198"/>
        <v>0</v>
      </c>
      <c r="AW377">
        <f t="shared" si="199"/>
        <v>40056.615949570005</v>
      </c>
      <c r="AX377">
        <f t="shared" si="200"/>
        <v>2000.0332000000001</v>
      </c>
      <c r="AY377">
        <f t="shared" si="201"/>
        <v>1681.228212</v>
      </c>
      <c r="AZ377">
        <f t="shared" si="202"/>
        <v>0.84060015203747618</v>
      </c>
      <c r="BA377">
        <f t="shared" si="203"/>
        <v>0.160758293432329</v>
      </c>
      <c r="BB377">
        <v>4.17</v>
      </c>
      <c r="BC377">
        <v>0.5</v>
      </c>
      <c r="BD377" t="s">
        <v>354</v>
      </c>
      <c r="BE377">
        <v>2</v>
      </c>
      <c r="BF377" t="b">
        <v>1</v>
      </c>
      <c r="BG377">
        <v>1657125524.72</v>
      </c>
      <c r="BH377">
        <v>314.22843999999998</v>
      </c>
      <c r="BI377">
        <v>311.49232000000001</v>
      </c>
      <c r="BJ377">
        <v>15.553984</v>
      </c>
      <c r="BK377">
        <v>12.407579999999999</v>
      </c>
      <c r="BL377">
        <v>314.54624000000001</v>
      </c>
      <c r="BM377">
        <v>15.731176</v>
      </c>
      <c r="BN377">
        <v>500.00868000000003</v>
      </c>
      <c r="BO377">
        <v>73.965519999999998</v>
      </c>
      <c r="BP377">
        <v>0.10001080399999999</v>
      </c>
      <c r="BQ377">
        <v>19.827711999999998</v>
      </c>
      <c r="BR377">
        <v>20.017384</v>
      </c>
      <c r="BS377">
        <v>999.9</v>
      </c>
      <c r="BT377">
        <v>0</v>
      </c>
      <c r="BU377">
        <v>0</v>
      </c>
      <c r="BV377">
        <v>9996.8232000000007</v>
      </c>
      <c r="BW377">
        <v>0</v>
      </c>
      <c r="BX377">
        <v>2030.1451999999999</v>
      </c>
      <c r="BY377">
        <v>2.7361952272000001</v>
      </c>
      <c r="BZ377">
        <v>319.19312000000002</v>
      </c>
      <c r="CA377">
        <v>315.40539999999999</v>
      </c>
      <c r="CB377">
        <v>3.1464075999999999</v>
      </c>
      <c r="CC377">
        <v>311.49232000000001</v>
      </c>
      <c r="CD377">
        <v>12.407579999999999</v>
      </c>
      <c r="CE377">
        <v>1.1504584</v>
      </c>
      <c r="CF377">
        <v>0.91773304</v>
      </c>
      <c r="CG377">
        <v>8.9754635999999994</v>
      </c>
      <c r="CH377">
        <v>5.6718304000000002</v>
      </c>
      <c r="CI377">
        <v>2000.0332000000001</v>
      </c>
      <c r="CJ377">
        <v>0.97999491999999999</v>
      </c>
      <c r="CK377">
        <v>2.0005180000000001E-2</v>
      </c>
      <c r="CL377">
        <v>0</v>
      </c>
      <c r="CM377">
        <v>2.5391520000000001</v>
      </c>
      <c r="CN377">
        <v>0</v>
      </c>
      <c r="CO377">
        <v>4008.1143999999999</v>
      </c>
      <c r="CP377">
        <v>16705.66</v>
      </c>
      <c r="CQ377">
        <v>43.324599999999997</v>
      </c>
      <c r="CR377">
        <v>47.147320000000001</v>
      </c>
      <c r="CS377">
        <v>44.936999999999998</v>
      </c>
      <c r="CT377">
        <v>43.65972</v>
      </c>
      <c r="CU377">
        <v>42.309519999999999</v>
      </c>
      <c r="CV377">
        <v>1960.0224000000001</v>
      </c>
      <c r="CW377">
        <v>40.010800000000003</v>
      </c>
      <c r="CX377">
        <v>0</v>
      </c>
      <c r="CY377">
        <v>1651537249.3</v>
      </c>
      <c r="CZ377">
        <v>0</v>
      </c>
      <c r="DA377">
        <v>0</v>
      </c>
      <c r="DB377" t="s">
        <v>355</v>
      </c>
      <c r="DC377">
        <v>1656181403.5999999</v>
      </c>
      <c r="DD377">
        <v>1656181398.0999999</v>
      </c>
      <c r="DE377">
        <v>0</v>
      </c>
      <c r="DF377">
        <v>2.3420000000000001</v>
      </c>
      <c r="DG377">
        <v>0.193</v>
      </c>
      <c r="DH377">
        <v>3.7240000000000002</v>
      </c>
      <c r="DI377">
        <v>0.24399999999999999</v>
      </c>
      <c r="DJ377">
        <v>420</v>
      </c>
      <c r="DK377">
        <v>22</v>
      </c>
      <c r="DL377">
        <v>0.28000000000000003</v>
      </c>
      <c r="DM377">
        <v>0.02</v>
      </c>
      <c r="DN377">
        <v>1.75914540195122</v>
      </c>
      <c r="DO377">
        <v>19.6608926709408</v>
      </c>
      <c r="DP377">
        <v>3.3885097823817598</v>
      </c>
      <c r="DQ377">
        <v>0</v>
      </c>
      <c r="DR377">
        <v>3.1603741463414599</v>
      </c>
      <c r="DS377">
        <v>-0.30208724738675502</v>
      </c>
      <c r="DT377">
        <v>3.0924396949824101E-2</v>
      </c>
      <c r="DU377">
        <v>0</v>
      </c>
      <c r="DV377">
        <v>0</v>
      </c>
      <c r="DW377">
        <v>2</v>
      </c>
      <c r="DX377" t="s">
        <v>375</v>
      </c>
      <c r="DY377">
        <v>2.87588</v>
      </c>
      <c r="DZ377">
        <v>2.7165400000000002</v>
      </c>
      <c r="EA377">
        <v>5.7346899999999999E-2</v>
      </c>
      <c r="EB377">
        <v>5.4080400000000001E-2</v>
      </c>
      <c r="EC377">
        <v>6.2973699999999994E-2</v>
      </c>
      <c r="ED377">
        <v>5.2761500000000003E-2</v>
      </c>
      <c r="EE377">
        <v>26989.4</v>
      </c>
      <c r="EF377">
        <v>23258.2</v>
      </c>
      <c r="EG377">
        <v>25627.4</v>
      </c>
      <c r="EH377">
        <v>23941.8</v>
      </c>
      <c r="EI377">
        <v>40986.6</v>
      </c>
      <c r="EJ377">
        <v>37524.5</v>
      </c>
      <c r="EK377">
        <v>46310.5</v>
      </c>
      <c r="EL377">
        <v>42685.7</v>
      </c>
      <c r="EM377">
        <v>1.8205499999999999</v>
      </c>
      <c r="EN377">
        <v>2.18377</v>
      </c>
      <c r="EO377">
        <v>-2.0470499999999999E-2</v>
      </c>
      <c r="EP377">
        <v>0</v>
      </c>
      <c r="EQ377">
        <v>20.3626</v>
      </c>
      <c r="ER377">
        <v>999.9</v>
      </c>
      <c r="ES377">
        <v>34.904000000000003</v>
      </c>
      <c r="ET377">
        <v>30.524000000000001</v>
      </c>
      <c r="EU377">
        <v>20.7193</v>
      </c>
      <c r="EV377">
        <v>52.845799999999997</v>
      </c>
      <c r="EW377">
        <v>37.524000000000001</v>
      </c>
      <c r="EX377">
        <v>2</v>
      </c>
      <c r="EY377">
        <v>-0.122711</v>
      </c>
      <c r="EZ377">
        <v>5.02956</v>
      </c>
      <c r="FA377">
        <v>20.171900000000001</v>
      </c>
      <c r="FB377">
        <v>5.2346599999999999</v>
      </c>
      <c r="FC377">
        <v>11.992000000000001</v>
      </c>
      <c r="FD377">
        <v>4.9565999999999999</v>
      </c>
      <c r="FE377">
        <v>3.30382</v>
      </c>
      <c r="FF377">
        <v>317.3</v>
      </c>
      <c r="FG377">
        <v>9999</v>
      </c>
      <c r="FH377">
        <v>9999</v>
      </c>
      <c r="FI377">
        <v>4231.1000000000004</v>
      </c>
      <c r="FJ377">
        <v>1.86829</v>
      </c>
      <c r="FK377">
        <v>1.86395</v>
      </c>
      <c r="FL377">
        <v>1.8715299999999999</v>
      </c>
      <c r="FM377">
        <v>1.8624000000000001</v>
      </c>
      <c r="FN377">
        <v>1.86188</v>
      </c>
      <c r="FO377">
        <v>1.86829</v>
      </c>
      <c r="FP377">
        <v>1.8583799999999999</v>
      </c>
      <c r="FQ377">
        <v>1.8648899999999999</v>
      </c>
      <c r="FR377">
        <v>5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-0.311</v>
      </c>
      <c r="GF377">
        <v>-0.17710000000000001</v>
      </c>
      <c r="GG377">
        <v>-0.25096208036330597</v>
      </c>
      <c r="GH377">
        <v>1.40043110155519E-5</v>
      </c>
      <c r="GI377">
        <v>-8.9464880026576905E-7</v>
      </c>
      <c r="GJ377">
        <v>5.5918935111048905E-10</v>
      </c>
      <c r="GK377">
        <v>-0.17968596506812801</v>
      </c>
      <c r="GL377">
        <v>-4.5276668719836703E-2</v>
      </c>
      <c r="GM377">
        <v>3.5990739600394498E-3</v>
      </c>
      <c r="GN377">
        <v>-4.5187851206301597E-5</v>
      </c>
      <c r="GO377">
        <v>3</v>
      </c>
      <c r="GP377">
        <v>2215</v>
      </c>
      <c r="GQ377">
        <v>2</v>
      </c>
      <c r="GR377">
        <v>17</v>
      </c>
      <c r="GS377">
        <v>15735.5</v>
      </c>
      <c r="GT377">
        <v>15735.6</v>
      </c>
      <c r="GU377">
        <v>0.91430699999999998</v>
      </c>
      <c r="GV377">
        <v>2.3730500000000001</v>
      </c>
      <c r="GW377">
        <v>1.9982899999999999</v>
      </c>
      <c r="GX377">
        <v>2.7050800000000002</v>
      </c>
      <c r="GY377">
        <v>2.0935100000000002</v>
      </c>
      <c r="GZ377">
        <v>2.3877000000000002</v>
      </c>
      <c r="HA377">
        <v>34.646299999999997</v>
      </c>
      <c r="HB377">
        <v>14.876300000000001</v>
      </c>
      <c r="HC377">
        <v>18</v>
      </c>
      <c r="HD377">
        <v>433.08800000000002</v>
      </c>
      <c r="HE377">
        <v>675.51099999999997</v>
      </c>
      <c r="HF377">
        <v>14.960599999999999</v>
      </c>
      <c r="HG377">
        <v>25.691400000000002</v>
      </c>
      <c r="HH377">
        <v>30.000399999999999</v>
      </c>
      <c r="HI377">
        <v>25.766100000000002</v>
      </c>
      <c r="HJ377">
        <v>25.7287</v>
      </c>
      <c r="HK377">
        <v>18.406700000000001</v>
      </c>
      <c r="HL377">
        <v>47.464399999999998</v>
      </c>
      <c r="HM377">
        <v>0</v>
      </c>
      <c r="HN377">
        <v>14.9513</v>
      </c>
      <c r="HO377">
        <v>269.60700000000003</v>
      </c>
      <c r="HP377">
        <v>12.5313</v>
      </c>
      <c r="HQ377">
        <v>98.028599999999997</v>
      </c>
      <c r="HR377">
        <v>100.376</v>
      </c>
    </row>
    <row r="378" spans="1:226" x14ac:dyDescent="0.2">
      <c r="A378">
        <v>362</v>
      </c>
      <c r="B378">
        <v>1657125533.0999999</v>
      </c>
      <c r="C378">
        <v>5652.5999999046298</v>
      </c>
      <c r="D378" t="s">
        <v>1080</v>
      </c>
      <c r="E378" t="s">
        <v>1081</v>
      </c>
      <c r="F378">
        <v>5</v>
      </c>
      <c r="G378" t="s">
        <v>1986</v>
      </c>
      <c r="H378" t="s">
        <v>353</v>
      </c>
      <c r="I378">
        <v>1657125525.0230801</v>
      </c>
      <c r="J378">
        <f t="shared" si="170"/>
        <v>3.791873408948843E-3</v>
      </c>
      <c r="K378">
        <f t="shared" si="171"/>
        <v>3.7918734089488431</v>
      </c>
      <c r="L378">
        <f t="shared" si="172"/>
        <v>17.400519372896579</v>
      </c>
      <c r="M378">
        <f t="shared" si="173"/>
        <v>313.48111538461501</v>
      </c>
      <c r="N378">
        <f t="shared" si="174"/>
        <v>186.15826278742432</v>
      </c>
      <c r="O378">
        <f t="shared" si="175"/>
        <v>13.787914126839055</v>
      </c>
      <c r="P378">
        <f t="shared" si="176"/>
        <v>23.218151236426241</v>
      </c>
      <c r="Q378">
        <f t="shared" si="177"/>
        <v>0.24005424768378297</v>
      </c>
      <c r="R378">
        <f t="shared" si="178"/>
        <v>2.7664204150634033</v>
      </c>
      <c r="S378">
        <f t="shared" si="179"/>
        <v>0.2290530717895439</v>
      </c>
      <c r="T378">
        <f t="shared" si="180"/>
        <v>0.14410456280790676</v>
      </c>
      <c r="U378">
        <f t="shared" si="181"/>
        <v>321.52055215384684</v>
      </c>
      <c r="V378">
        <f t="shared" si="182"/>
        <v>20.791754713817902</v>
      </c>
      <c r="W378">
        <f t="shared" si="183"/>
        <v>20.017542307692299</v>
      </c>
      <c r="X378">
        <f t="shared" si="184"/>
        <v>2.3491634715827896</v>
      </c>
      <c r="Y378">
        <f t="shared" si="185"/>
        <v>49.621532762882381</v>
      </c>
      <c r="Z378">
        <f t="shared" si="186"/>
        <v>1.1520209777209121</v>
      </c>
      <c r="AA378">
        <f t="shared" si="187"/>
        <v>2.3216150601914505</v>
      </c>
      <c r="AB378">
        <f t="shared" si="188"/>
        <v>1.1971424938618775</v>
      </c>
      <c r="AC378">
        <f t="shared" si="189"/>
        <v>-167.22161733464398</v>
      </c>
      <c r="AD378">
        <f t="shared" si="190"/>
        <v>-28.393434444694712</v>
      </c>
      <c r="AE378">
        <f t="shared" si="191"/>
        <v>-2.061904499990352</v>
      </c>
      <c r="AF378">
        <f t="shared" si="192"/>
        <v>123.84359587451777</v>
      </c>
      <c r="AG378">
        <f t="shared" si="193"/>
        <v>-5.4040653576562825</v>
      </c>
      <c r="AH378">
        <f t="shared" si="194"/>
        <v>3.8307263454361964</v>
      </c>
      <c r="AI378">
        <f t="shared" si="195"/>
        <v>17.400519372896579</v>
      </c>
      <c r="AJ378">
        <v>302.61750508708701</v>
      </c>
      <c r="AK378">
        <v>299.63991515151503</v>
      </c>
      <c r="AL378">
        <v>-2.8847244527355298</v>
      </c>
      <c r="AM378">
        <v>66.878561667745601</v>
      </c>
      <c r="AN378">
        <f t="shared" si="196"/>
        <v>3.7918734089488431</v>
      </c>
      <c r="AO378">
        <v>12.4429863169177</v>
      </c>
      <c r="AP378">
        <v>15.556127972027999</v>
      </c>
      <c r="AQ378">
        <v>8.6351990466420307E-6</v>
      </c>
      <c r="AR378">
        <v>78.976398372117401</v>
      </c>
      <c r="AS378">
        <v>14</v>
      </c>
      <c r="AT378">
        <v>3</v>
      </c>
      <c r="AU378">
        <f t="shared" si="197"/>
        <v>1</v>
      </c>
      <c r="AV378">
        <f t="shared" si="198"/>
        <v>0</v>
      </c>
      <c r="AW378">
        <f t="shared" si="199"/>
        <v>40061.326245459139</v>
      </c>
      <c r="AX378">
        <f t="shared" si="200"/>
        <v>2000.0246153846199</v>
      </c>
      <c r="AY378">
        <f t="shared" si="201"/>
        <v>1681.2210000000036</v>
      </c>
      <c r="AZ378">
        <f t="shared" si="202"/>
        <v>0.84060015415194878</v>
      </c>
      <c r="BA378">
        <f t="shared" si="203"/>
        <v>0.16075829751326134</v>
      </c>
      <c r="BB378">
        <v>4.17</v>
      </c>
      <c r="BC378">
        <v>0.5</v>
      </c>
      <c r="BD378" t="s">
        <v>354</v>
      </c>
      <c r="BE378">
        <v>2</v>
      </c>
      <c r="BF378" t="b">
        <v>1</v>
      </c>
      <c r="BG378">
        <v>1657125525.0230801</v>
      </c>
      <c r="BH378">
        <v>313.48111538461501</v>
      </c>
      <c r="BI378">
        <v>309.97569230769199</v>
      </c>
      <c r="BJ378">
        <v>15.5540730769231</v>
      </c>
      <c r="BK378">
        <v>12.4089846153846</v>
      </c>
      <c r="BL378">
        <v>313.79865384615402</v>
      </c>
      <c r="BM378">
        <v>15.731261538461499</v>
      </c>
      <c r="BN378">
        <v>500.00711538461502</v>
      </c>
      <c r="BO378">
        <v>73.965542307692303</v>
      </c>
      <c r="BP378">
        <v>0.10000772692307699</v>
      </c>
      <c r="BQ378">
        <v>19.827165384615402</v>
      </c>
      <c r="BR378">
        <v>20.017542307692299</v>
      </c>
      <c r="BS378">
        <v>999.9</v>
      </c>
      <c r="BT378">
        <v>0</v>
      </c>
      <c r="BU378">
        <v>0</v>
      </c>
      <c r="BV378">
        <v>9998.0261538461491</v>
      </c>
      <c r="BW378">
        <v>0</v>
      </c>
      <c r="BX378">
        <v>2030.13807692308</v>
      </c>
      <c r="BY378">
        <v>3.50549541076923</v>
      </c>
      <c r="BZ378">
        <v>318.43403846153802</v>
      </c>
      <c r="CA378">
        <v>313.87011538461502</v>
      </c>
      <c r="CB378">
        <v>3.1450938461538498</v>
      </c>
      <c r="CC378">
        <v>309.97569230769199</v>
      </c>
      <c r="CD378">
        <v>12.4089846153846</v>
      </c>
      <c r="CE378">
        <v>1.1504653846153801</v>
      </c>
      <c r="CF378">
        <v>0.91783707692307703</v>
      </c>
      <c r="CG378">
        <v>8.9755526923076907</v>
      </c>
      <c r="CH378">
        <v>5.6734642307692296</v>
      </c>
      <c r="CI378">
        <v>2000.0246153846199</v>
      </c>
      <c r="CJ378">
        <v>0.97999484615384602</v>
      </c>
      <c r="CK378">
        <v>2.00052538461538E-2</v>
      </c>
      <c r="CL378">
        <v>0</v>
      </c>
      <c r="CM378">
        <v>2.5398923076923099</v>
      </c>
      <c r="CN378">
        <v>0</v>
      </c>
      <c r="CO378">
        <v>4007.7403846153902</v>
      </c>
      <c r="CP378">
        <v>16705.5884615385</v>
      </c>
      <c r="CQ378">
        <v>43.324115384615403</v>
      </c>
      <c r="CR378">
        <v>47.1488461538462</v>
      </c>
      <c r="CS378">
        <v>44.936999999999998</v>
      </c>
      <c r="CT378">
        <v>43.660769230769198</v>
      </c>
      <c r="CU378">
        <v>42.309615384615398</v>
      </c>
      <c r="CV378">
        <v>1960.01384615385</v>
      </c>
      <c r="CW378">
        <v>40.010769230769199</v>
      </c>
      <c r="CX378">
        <v>0</v>
      </c>
      <c r="CY378">
        <v>1651537250.5</v>
      </c>
      <c r="CZ378">
        <v>0</v>
      </c>
      <c r="DA378">
        <v>0</v>
      </c>
      <c r="DB378" t="s">
        <v>355</v>
      </c>
      <c r="DC378">
        <v>1656181403.5999999</v>
      </c>
      <c r="DD378">
        <v>1656181398.0999999</v>
      </c>
      <c r="DE378">
        <v>0</v>
      </c>
      <c r="DF378">
        <v>2.3420000000000001</v>
      </c>
      <c r="DG378">
        <v>0.193</v>
      </c>
      <c r="DH378">
        <v>3.7240000000000002</v>
      </c>
      <c r="DI378">
        <v>0.24399999999999999</v>
      </c>
      <c r="DJ378">
        <v>420</v>
      </c>
      <c r="DK378">
        <v>22</v>
      </c>
      <c r="DL378">
        <v>0.28000000000000003</v>
      </c>
      <c r="DM378">
        <v>0.02</v>
      </c>
      <c r="DN378">
        <v>2.177089037</v>
      </c>
      <c r="DO378">
        <v>29.779413670694201</v>
      </c>
      <c r="DP378">
        <v>4.4442892848845901</v>
      </c>
      <c r="DQ378">
        <v>0</v>
      </c>
      <c r="DR378">
        <v>3.1574802499999999</v>
      </c>
      <c r="DS378">
        <v>-0.315336022514073</v>
      </c>
      <c r="DT378">
        <v>3.1247976053458301E-2</v>
      </c>
      <c r="DU378">
        <v>0</v>
      </c>
      <c r="DV378">
        <v>0</v>
      </c>
      <c r="DW378">
        <v>2</v>
      </c>
      <c r="DX378" t="s">
        <v>375</v>
      </c>
      <c r="DY378">
        <v>2.8758900000000001</v>
      </c>
      <c r="DZ378">
        <v>2.7166700000000001</v>
      </c>
      <c r="EA378">
        <v>5.6634999999999998E-2</v>
      </c>
      <c r="EB378">
        <v>5.2591600000000002E-2</v>
      </c>
      <c r="EC378">
        <v>6.2975199999999995E-2</v>
      </c>
      <c r="ED378">
        <v>5.2761500000000003E-2</v>
      </c>
      <c r="EE378">
        <v>27009.8</v>
      </c>
      <c r="EF378">
        <v>23294.799999999999</v>
      </c>
      <c r="EG378">
        <v>25627.5</v>
      </c>
      <c r="EH378">
        <v>23941.8</v>
      </c>
      <c r="EI378">
        <v>40986.5</v>
      </c>
      <c r="EJ378">
        <v>37524.300000000003</v>
      </c>
      <c r="EK378">
        <v>46310.5</v>
      </c>
      <c r="EL378">
        <v>42685.599999999999</v>
      </c>
      <c r="EM378">
        <v>1.8205499999999999</v>
      </c>
      <c r="EN378">
        <v>2.1838000000000002</v>
      </c>
      <c r="EO378">
        <v>-2.06567E-2</v>
      </c>
      <c r="EP378">
        <v>0</v>
      </c>
      <c r="EQ378">
        <v>20.361599999999999</v>
      </c>
      <c r="ER378">
        <v>999.9</v>
      </c>
      <c r="ES378">
        <v>34.904000000000003</v>
      </c>
      <c r="ET378">
        <v>30.524000000000001</v>
      </c>
      <c r="EU378">
        <v>20.717199999999998</v>
      </c>
      <c r="EV378">
        <v>53.075800000000001</v>
      </c>
      <c r="EW378">
        <v>37.584099999999999</v>
      </c>
      <c r="EX378">
        <v>2</v>
      </c>
      <c r="EY378">
        <v>-0.12260699999999999</v>
      </c>
      <c r="EZ378">
        <v>5.0143800000000001</v>
      </c>
      <c r="FA378">
        <v>20.1724</v>
      </c>
      <c r="FB378">
        <v>5.2351099999999997</v>
      </c>
      <c r="FC378">
        <v>11.992000000000001</v>
      </c>
      <c r="FD378">
        <v>4.9567500000000004</v>
      </c>
      <c r="FE378">
        <v>3.3039000000000001</v>
      </c>
      <c r="FF378">
        <v>317.3</v>
      </c>
      <c r="FG378">
        <v>9999</v>
      </c>
      <c r="FH378">
        <v>9999</v>
      </c>
      <c r="FI378">
        <v>4231.1000000000004</v>
      </c>
      <c r="FJ378">
        <v>1.86829</v>
      </c>
      <c r="FK378">
        <v>1.8639600000000001</v>
      </c>
      <c r="FL378">
        <v>1.8715200000000001</v>
      </c>
      <c r="FM378">
        <v>1.8624000000000001</v>
      </c>
      <c r="FN378">
        <v>1.86188</v>
      </c>
      <c r="FO378">
        <v>1.86829</v>
      </c>
      <c r="FP378">
        <v>1.85839</v>
      </c>
      <c r="FQ378">
        <v>1.8648800000000001</v>
      </c>
      <c r="FR378">
        <v>5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-0.31</v>
      </c>
      <c r="GF378">
        <v>-0.17710000000000001</v>
      </c>
      <c r="GG378">
        <v>-0.25096208036330597</v>
      </c>
      <c r="GH378">
        <v>1.40043110155519E-5</v>
      </c>
      <c r="GI378">
        <v>-8.9464880026576905E-7</v>
      </c>
      <c r="GJ378">
        <v>5.5918935111048905E-10</v>
      </c>
      <c r="GK378">
        <v>-0.17968596506812801</v>
      </c>
      <c r="GL378">
        <v>-4.5276668719836703E-2</v>
      </c>
      <c r="GM378">
        <v>3.5990739600394498E-3</v>
      </c>
      <c r="GN378">
        <v>-4.5187851206301597E-5</v>
      </c>
      <c r="GO378">
        <v>3</v>
      </c>
      <c r="GP378">
        <v>2215</v>
      </c>
      <c r="GQ378">
        <v>2</v>
      </c>
      <c r="GR378">
        <v>17</v>
      </c>
      <c r="GS378">
        <v>15735.5</v>
      </c>
      <c r="GT378">
        <v>15735.6</v>
      </c>
      <c r="GU378">
        <v>0.91918900000000003</v>
      </c>
      <c r="GV378">
        <v>2.3718300000000001</v>
      </c>
      <c r="GW378">
        <v>1.9982899999999999</v>
      </c>
      <c r="GX378">
        <v>2.7050800000000002</v>
      </c>
      <c r="GY378">
        <v>2.0935100000000002</v>
      </c>
      <c r="GZ378">
        <v>2.3767100000000001</v>
      </c>
      <c r="HA378">
        <v>34.646299999999997</v>
      </c>
      <c r="HB378">
        <v>14.876300000000001</v>
      </c>
      <c r="HC378">
        <v>18</v>
      </c>
      <c r="HD378">
        <v>433.08800000000002</v>
      </c>
      <c r="HE378">
        <v>675.53200000000004</v>
      </c>
      <c r="HF378">
        <v>14.9559</v>
      </c>
      <c r="HG378">
        <v>25.6919</v>
      </c>
      <c r="HH378">
        <v>30.000499999999999</v>
      </c>
      <c r="HI378">
        <v>25.766100000000002</v>
      </c>
      <c r="HJ378">
        <v>25.7287</v>
      </c>
      <c r="HK378">
        <v>18.4587</v>
      </c>
      <c r="HL378">
        <v>47.191200000000002</v>
      </c>
      <c r="HM378">
        <v>0</v>
      </c>
      <c r="HN378">
        <v>14.930099999999999</v>
      </c>
      <c r="HO378">
        <v>163.483</v>
      </c>
      <c r="HP378">
        <v>12.5322</v>
      </c>
      <c r="HQ378">
        <v>98.028700000000001</v>
      </c>
      <c r="HR378">
        <v>100.376</v>
      </c>
    </row>
    <row r="379" spans="1:226" x14ac:dyDescent="0.2">
      <c r="A379">
        <v>363</v>
      </c>
      <c r="B379">
        <v>1657125536.5999999</v>
      </c>
      <c r="C379">
        <v>5656.0999999046298</v>
      </c>
      <c r="D379" t="s">
        <v>1082</v>
      </c>
      <c r="E379" t="s">
        <v>1083</v>
      </c>
      <c r="F379">
        <v>5</v>
      </c>
      <c r="G379" t="s">
        <v>1987</v>
      </c>
      <c r="H379" t="s">
        <v>353</v>
      </c>
      <c r="I379">
        <v>1657125528.61923</v>
      </c>
      <c r="J379">
        <f t="shared" si="170"/>
        <v>3.783807291081639E-3</v>
      </c>
      <c r="K379">
        <f t="shared" si="171"/>
        <v>3.7838072910816392</v>
      </c>
      <c r="L379">
        <f t="shared" si="172"/>
        <v>13.740621441280759</v>
      </c>
      <c r="M379">
        <f t="shared" si="173"/>
        <v>303.51953846153799</v>
      </c>
      <c r="N379">
        <f t="shared" si="174"/>
        <v>201.3384685936052</v>
      </c>
      <c r="O379">
        <f t="shared" si="175"/>
        <v>14.912272867863736</v>
      </c>
      <c r="P379">
        <f t="shared" si="176"/>
        <v>22.480384448549813</v>
      </c>
      <c r="Q379">
        <f t="shared" si="177"/>
        <v>0.23956333109677713</v>
      </c>
      <c r="R379">
        <f t="shared" si="178"/>
        <v>2.7661054079111986</v>
      </c>
      <c r="S379">
        <f t="shared" si="179"/>
        <v>0.22860481438515631</v>
      </c>
      <c r="T379">
        <f t="shared" si="180"/>
        <v>0.1438208091215219</v>
      </c>
      <c r="U379">
        <f t="shared" si="181"/>
        <v>321.5216570769233</v>
      </c>
      <c r="V379">
        <f t="shared" si="182"/>
        <v>20.790017661183398</v>
      </c>
      <c r="W379">
        <f t="shared" si="183"/>
        <v>20.0160807692308</v>
      </c>
      <c r="X379">
        <f t="shared" si="184"/>
        <v>2.3489508940456902</v>
      </c>
      <c r="Y379">
        <f t="shared" si="185"/>
        <v>49.633523514798192</v>
      </c>
      <c r="Z379">
        <f t="shared" si="186"/>
        <v>1.1520083623133481</v>
      </c>
      <c r="AA379">
        <f t="shared" si="187"/>
        <v>2.3210287739694277</v>
      </c>
      <c r="AB379">
        <f t="shared" si="188"/>
        <v>1.1969425317323421</v>
      </c>
      <c r="AC379">
        <f t="shared" si="189"/>
        <v>-166.86590153670028</v>
      </c>
      <c r="AD379">
        <f t="shared" si="190"/>
        <v>-28.779650339222897</v>
      </c>
      <c r="AE379">
        <f t="shared" si="191"/>
        <v>-2.0901299080034175</v>
      </c>
      <c r="AF379">
        <f t="shared" si="192"/>
        <v>123.78597529299672</v>
      </c>
      <c r="AG379">
        <f t="shared" si="193"/>
        <v>-10.377911868292177</v>
      </c>
      <c r="AH379">
        <f t="shared" si="194"/>
        <v>3.8110258281896181</v>
      </c>
      <c r="AI379">
        <f t="shared" si="195"/>
        <v>13.740621441280759</v>
      </c>
      <c r="AJ379">
        <v>269.87985793463702</v>
      </c>
      <c r="AK379">
        <v>280.31552121212098</v>
      </c>
      <c r="AL379">
        <v>-5.4261930354664303</v>
      </c>
      <c r="AM379">
        <v>66.878561667745601</v>
      </c>
      <c r="AN379">
        <f t="shared" si="196"/>
        <v>3.7838072910816392</v>
      </c>
      <c r="AO379">
        <v>12.444047911127001</v>
      </c>
      <c r="AP379">
        <v>15.550630069930101</v>
      </c>
      <c r="AQ379">
        <v>8.8124725371739998E-7</v>
      </c>
      <c r="AR379">
        <v>78.976398372117401</v>
      </c>
      <c r="AS379">
        <v>14</v>
      </c>
      <c r="AT379">
        <v>3</v>
      </c>
      <c r="AU379">
        <f t="shared" si="197"/>
        <v>1</v>
      </c>
      <c r="AV379">
        <f t="shared" si="198"/>
        <v>0</v>
      </c>
      <c r="AW379">
        <f t="shared" si="199"/>
        <v>40055.384221555549</v>
      </c>
      <c r="AX379">
        <f t="shared" si="200"/>
        <v>2000.0315384615401</v>
      </c>
      <c r="AY379">
        <f t="shared" si="201"/>
        <v>1681.2268153846169</v>
      </c>
      <c r="AZ379">
        <f t="shared" si="202"/>
        <v>0.84060015207452499</v>
      </c>
      <c r="BA379">
        <f t="shared" si="203"/>
        <v>0.16075829350383319</v>
      </c>
      <c r="BB379">
        <v>4.17</v>
      </c>
      <c r="BC379">
        <v>0.5</v>
      </c>
      <c r="BD379" t="s">
        <v>354</v>
      </c>
      <c r="BE379">
        <v>2</v>
      </c>
      <c r="BF379" t="b">
        <v>1</v>
      </c>
      <c r="BG379">
        <v>1657125528.61923</v>
      </c>
      <c r="BH379">
        <v>303.51953846153799</v>
      </c>
      <c r="BI379">
        <v>295.82915384615399</v>
      </c>
      <c r="BJ379">
        <v>15.5538730769231</v>
      </c>
      <c r="BK379">
        <v>12.424950000000001</v>
      </c>
      <c r="BL379">
        <v>303.83326923076902</v>
      </c>
      <c r="BM379">
        <v>15.731073076923099</v>
      </c>
      <c r="BN379">
        <v>500.00576923076898</v>
      </c>
      <c r="BO379">
        <v>73.965649999999997</v>
      </c>
      <c r="BP379">
        <v>0.100041330769231</v>
      </c>
      <c r="BQ379">
        <v>19.823092307692299</v>
      </c>
      <c r="BR379">
        <v>20.0160807692308</v>
      </c>
      <c r="BS379">
        <v>999.9</v>
      </c>
      <c r="BT379">
        <v>0</v>
      </c>
      <c r="BU379">
        <v>0</v>
      </c>
      <c r="BV379">
        <v>9996.32</v>
      </c>
      <c r="BW379">
        <v>0</v>
      </c>
      <c r="BX379">
        <v>2029.9680769230799</v>
      </c>
      <c r="BY379">
        <v>7.6904050646153896</v>
      </c>
      <c r="BZ379">
        <v>308.315</v>
      </c>
      <c r="CA379">
        <v>299.55057692307702</v>
      </c>
      <c r="CB379">
        <v>3.1289246153846202</v>
      </c>
      <c r="CC379">
        <v>295.82915384615399</v>
      </c>
      <c r="CD379">
        <v>12.424950000000001</v>
      </c>
      <c r="CE379">
        <v>1.1504526923076901</v>
      </c>
      <c r="CF379">
        <v>0.91901961538461496</v>
      </c>
      <c r="CG379">
        <v>8.97538384615385</v>
      </c>
      <c r="CH379">
        <v>5.6920438461538501</v>
      </c>
      <c r="CI379">
        <v>2000.0315384615401</v>
      </c>
      <c r="CJ379">
        <v>0.97999496153846199</v>
      </c>
      <c r="CK379">
        <v>2.0005138461538501E-2</v>
      </c>
      <c r="CL379">
        <v>0</v>
      </c>
      <c r="CM379">
        <v>2.5379923076923099</v>
      </c>
      <c r="CN379">
        <v>0</v>
      </c>
      <c r="CO379">
        <v>4001.9888461538499</v>
      </c>
      <c r="CP379">
        <v>16705.657692307701</v>
      </c>
      <c r="CQ379">
        <v>43.336230769230802</v>
      </c>
      <c r="CR379">
        <v>47.163153846153797</v>
      </c>
      <c r="CS379">
        <v>44.936999999999998</v>
      </c>
      <c r="CT379">
        <v>43.675076923076901</v>
      </c>
      <c r="CU379">
        <v>42.311999999999998</v>
      </c>
      <c r="CV379">
        <v>1960.0207692307699</v>
      </c>
      <c r="CW379">
        <v>40.010769230769199</v>
      </c>
      <c r="CX379">
        <v>0</v>
      </c>
      <c r="CY379">
        <v>1651537253.5</v>
      </c>
      <c r="CZ379">
        <v>0</v>
      </c>
      <c r="DA379">
        <v>0</v>
      </c>
      <c r="DB379" t="s">
        <v>355</v>
      </c>
      <c r="DC379">
        <v>1656181403.5999999</v>
      </c>
      <c r="DD379">
        <v>1656181398.0999999</v>
      </c>
      <c r="DE379">
        <v>0</v>
      </c>
      <c r="DF379">
        <v>2.3420000000000001</v>
      </c>
      <c r="DG379">
        <v>0.193</v>
      </c>
      <c r="DH379">
        <v>3.7240000000000002</v>
      </c>
      <c r="DI379">
        <v>0.24399999999999999</v>
      </c>
      <c r="DJ379">
        <v>420</v>
      </c>
      <c r="DK379">
        <v>22</v>
      </c>
      <c r="DL379">
        <v>0.28000000000000003</v>
      </c>
      <c r="DM379">
        <v>0.02</v>
      </c>
      <c r="DN379">
        <v>5.6294390119999997</v>
      </c>
      <c r="DO379">
        <v>71.6364878985366</v>
      </c>
      <c r="DP379">
        <v>8.5975868233795492</v>
      </c>
      <c r="DQ379">
        <v>0</v>
      </c>
      <c r="DR379">
        <v>3.1447435000000001</v>
      </c>
      <c r="DS379">
        <v>-0.31028622889306001</v>
      </c>
      <c r="DT379">
        <v>3.0843706614964401E-2</v>
      </c>
      <c r="DU379">
        <v>0</v>
      </c>
      <c r="DV379">
        <v>0</v>
      </c>
      <c r="DW379">
        <v>2</v>
      </c>
      <c r="DX379" t="s">
        <v>375</v>
      </c>
      <c r="DY379">
        <v>2.8759299999999999</v>
      </c>
      <c r="DZ379">
        <v>2.7163200000000001</v>
      </c>
      <c r="EA379">
        <v>5.3671700000000003E-2</v>
      </c>
      <c r="EB379">
        <v>5.2154399999999997E-2</v>
      </c>
      <c r="EC379">
        <v>6.2955300000000006E-2</v>
      </c>
      <c r="ED379">
        <v>5.2803999999999997E-2</v>
      </c>
      <c r="EE379">
        <v>27094.7</v>
      </c>
      <c r="EF379">
        <v>23305.3</v>
      </c>
      <c r="EG379">
        <v>25627.5</v>
      </c>
      <c r="EH379">
        <v>23941.5</v>
      </c>
      <c r="EI379">
        <v>40987</v>
      </c>
      <c r="EJ379">
        <v>37522.6</v>
      </c>
      <c r="EK379">
        <v>46310.2</v>
      </c>
      <c r="EL379">
        <v>42685.599999999999</v>
      </c>
      <c r="EM379">
        <v>1.82047</v>
      </c>
      <c r="EN379">
        <v>2.18377</v>
      </c>
      <c r="EO379">
        <v>-2.16067E-2</v>
      </c>
      <c r="EP379">
        <v>0</v>
      </c>
      <c r="EQ379">
        <v>20.356300000000001</v>
      </c>
      <c r="ER379">
        <v>999.9</v>
      </c>
      <c r="ES379">
        <v>34.904000000000003</v>
      </c>
      <c r="ET379">
        <v>30.533999999999999</v>
      </c>
      <c r="EU379">
        <v>20.7303</v>
      </c>
      <c r="EV379">
        <v>53.375799999999998</v>
      </c>
      <c r="EW379">
        <v>37.568100000000001</v>
      </c>
      <c r="EX379">
        <v>2</v>
      </c>
      <c r="EY379">
        <v>-0.122396</v>
      </c>
      <c r="EZ379">
        <v>5.0468599999999997</v>
      </c>
      <c r="FA379">
        <v>20.171099999999999</v>
      </c>
      <c r="FB379">
        <v>5.2352600000000002</v>
      </c>
      <c r="FC379">
        <v>11.992000000000001</v>
      </c>
      <c r="FD379">
        <v>4.9565999999999999</v>
      </c>
      <c r="FE379">
        <v>3.3039999999999998</v>
      </c>
      <c r="FF379">
        <v>317.3</v>
      </c>
      <c r="FG379">
        <v>9999</v>
      </c>
      <c r="FH379">
        <v>9999</v>
      </c>
      <c r="FI379">
        <v>4231.3999999999996</v>
      </c>
      <c r="FJ379">
        <v>1.86829</v>
      </c>
      <c r="FK379">
        <v>1.86391</v>
      </c>
      <c r="FL379">
        <v>1.87154</v>
      </c>
      <c r="FM379">
        <v>1.86243</v>
      </c>
      <c r="FN379">
        <v>1.86188</v>
      </c>
      <c r="FO379">
        <v>1.86829</v>
      </c>
      <c r="FP379">
        <v>1.8584000000000001</v>
      </c>
      <c r="FQ379">
        <v>1.86483</v>
      </c>
      <c r="FR379">
        <v>5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-0.30299999999999999</v>
      </c>
      <c r="GF379">
        <v>-0.17730000000000001</v>
      </c>
      <c r="GG379">
        <v>-0.25096208036330597</v>
      </c>
      <c r="GH379">
        <v>1.40043110155519E-5</v>
      </c>
      <c r="GI379">
        <v>-8.9464880026576905E-7</v>
      </c>
      <c r="GJ379">
        <v>5.5918935111048905E-10</v>
      </c>
      <c r="GK379">
        <v>-0.17968596506812801</v>
      </c>
      <c r="GL379">
        <v>-4.5276668719836703E-2</v>
      </c>
      <c r="GM379">
        <v>3.5990739600394498E-3</v>
      </c>
      <c r="GN379">
        <v>-4.5187851206301597E-5</v>
      </c>
      <c r="GO379">
        <v>3</v>
      </c>
      <c r="GP379">
        <v>2215</v>
      </c>
      <c r="GQ379">
        <v>2</v>
      </c>
      <c r="GR379">
        <v>17</v>
      </c>
      <c r="GS379">
        <v>15735.5</v>
      </c>
      <c r="GT379">
        <v>15735.6</v>
      </c>
      <c r="GU379">
        <v>0.88622999999999996</v>
      </c>
      <c r="GV379">
        <v>2.3706100000000001</v>
      </c>
      <c r="GW379">
        <v>1.9982899999999999</v>
      </c>
      <c r="GX379">
        <v>2.7050800000000002</v>
      </c>
      <c r="GY379">
        <v>2.0935100000000002</v>
      </c>
      <c r="GZ379">
        <v>2.33887</v>
      </c>
      <c r="HA379">
        <v>34.646299999999997</v>
      </c>
      <c r="HB379">
        <v>14.8588</v>
      </c>
      <c r="HC379">
        <v>18</v>
      </c>
      <c r="HD379">
        <v>433.04599999999999</v>
      </c>
      <c r="HE379">
        <v>675.51099999999997</v>
      </c>
      <c r="HF379">
        <v>14.9421</v>
      </c>
      <c r="HG379">
        <v>25.692699999999999</v>
      </c>
      <c r="HH379">
        <v>30.000499999999999</v>
      </c>
      <c r="HI379">
        <v>25.766100000000002</v>
      </c>
      <c r="HJ379">
        <v>25.7287</v>
      </c>
      <c r="HK379">
        <v>16.473600000000001</v>
      </c>
      <c r="HL379">
        <v>47.191200000000002</v>
      </c>
      <c r="HM379">
        <v>0</v>
      </c>
      <c r="HN379">
        <v>14.930099999999999</v>
      </c>
      <c r="HO379">
        <v>249.322</v>
      </c>
      <c r="HP379">
        <v>12.558</v>
      </c>
      <c r="HQ379">
        <v>98.028300000000002</v>
      </c>
      <c r="HR379">
        <v>100.376</v>
      </c>
    </row>
    <row r="380" spans="1:226" x14ac:dyDescent="0.2">
      <c r="A380">
        <v>364</v>
      </c>
      <c r="B380">
        <v>1657125538.0999999</v>
      </c>
      <c r="C380">
        <v>5657.5999999046298</v>
      </c>
      <c r="D380" t="s">
        <v>1084</v>
      </c>
      <c r="E380" t="s">
        <v>1085</v>
      </c>
      <c r="F380">
        <v>5</v>
      </c>
      <c r="G380" t="s">
        <v>1988</v>
      </c>
      <c r="H380" t="s">
        <v>353</v>
      </c>
      <c r="I380">
        <v>1657125529.8499999</v>
      </c>
      <c r="J380">
        <f t="shared" si="170"/>
        <v>3.7783671218838645E-3</v>
      </c>
      <c r="K380">
        <f t="shared" si="171"/>
        <v>3.7783671218838646</v>
      </c>
      <c r="L380">
        <f t="shared" si="172"/>
        <v>13.334598332537613</v>
      </c>
      <c r="M380">
        <f t="shared" si="173"/>
        <v>299.686076923077</v>
      </c>
      <c r="N380">
        <f t="shared" si="174"/>
        <v>200.26625301504293</v>
      </c>
      <c r="O380">
        <f t="shared" si="175"/>
        <v>14.832854937379986</v>
      </c>
      <c r="P380">
        <f t="shared" si="176"/>
        <v>22.196451168528135</v>
      </c>
      <c r="Q380">
        <f t="shared" si="177"/>
        <v>0.23922141181085607</v>
      </c>
      <c r="R380">
        <f t="shared" si="178"/>
        <v>2.7664358741757282</v>
      </c>
      <c r="S380">
        <f t="shared" si="179"/>
        <v>0.22829462863017938</v>
      </c>
      <c r="T380">
        <f t="shared" si="180"/>
        <v>0.14362427425660965</v>
      </c>
      <c r="U380">
        <f t="shared" si="181"/>
        <v>321.52147292307615</v>
      </c>
      <c r="V380">
        <f t="shared" si="182"/>
        <v>20.789517566519539</v>
      </c>
      <c r="W380">
        <f t="shared" si="183"/>
        <v>20.015184615384602</v>
      </c>
      <c r="X380">
        <f t="shared" si="184"/>
        <v>2.3488205587868016</v>
      </c>
      <c r="Y380">
        <f t="shared" si="185"/>
        <v>49.637863122500818</v>
      </c>
      <c r="Z380">
        <f t="shared" si="186"/>
        <v>1.151973903032192</v>
      </c>
      <c r="AA380">
        <f t="shared" si="187"/>
        <v>2.3207564358466568</v>
      </c>
      <c r="AB380">
        <f t="shared" si="188"/>
        <v>1.1968466557546096</v>
      </c>
      <c r="AC380">
        <f t="shared" si="189"/>
        <v>-166.62599007507842</v>
      </c>
      <c r="AD380">
        <f t="shared" si="190"/>
        <v>-28.931659100144195</v>
      </c>
      <c r="AE380">
        <f t="shared" si="191"/>
        <v>-2.1008885918129954</v>
      </c>
      <c r="AF380">
        <f t="shared" si="192"/>
        <v>123.86293515604055</v>
      </c>
      <c r="AG380">
        <f t="shared" si="193"/>
        <v>-10.996233813921581</v>
      </c>
      <c r="AH380">
        <f t="shared" si="194"/>
        <v>3.8035764056431551</v>
      </c>
      <c r="AI380">
        <f t="shared" si="195"/>
        <v>13.334598332537613</v>
      </c>
      <c r="AJ380">
        <v>266.48958586561798</v>
      </c>
      <c r="AK380">
        <v>274.75818181818198</v>
      </c>
      <c r="AL380">
        <v>-4.8082058158721699</v>
      </c>
      <c r="AM380">
        <v>66.878561667745601</v>
      </c>
      <c r="AN380">
        <f t="shared" si="196"/>
        <v>3.7783671218838646</v>
      </c>
      <c r="AO380">
        <v>12.4443218578912</v>
      </c>
      <c r="AP380">
        <v>15.546513986014</v>
      </c>
      <c r="AQ380">
        <v>-8.5256695695909804E-6</v>
      </c>
      <c r="AR380">
        <v>78.976398372117401</v>
      </c>
      <c r="AS380">
        <v>14</v>
      </c>
      <c r="AT380">
        <v>3</v>
      </c>
      <c r="AU380">
        <f t="shared" si="197"/>
        <v>1</v>
      </c>
      <c r="AV380">
        <f t="shared" si="198"/>
        <v>0</v>
      </c>
      <c r="AW380">
        <f t="shared" si="199"/>
        <v>40062.463835169736</v>
      </c>
      <c r="AX380">
        <f t="shared" si="200"/>
        <v>2000.0303846153799</v>
      </c>
      <c r="AY380">
        <f t="shared" si="201"/>
        <v>1681.2258461538422</v>
      </c>
      <c r="AZ380">
        <f t="shared" si="202"/>
        <v>0.84060015242076125</v>
      </c>
      <c r="BA380">
        <f t="shared" si="203"/>
        <v>0.1607582941720693</v>
      </c>
      <c r="BB380">
        <v>4.17</v>
      </c>
      <c r="BC380">
        <v>0.5</v>
      </c>
      <c r="BD380" t="s">
        <v>354</v>
      </c>
      <c r="BE380">
        <v>2</v>
      </c>
      <c r="BF380" t="b">
        <v>1</v>
      </c>
      <c r="BG380">
        <v>1657125529.8499999</v>
      </c>
      <c r="BH380">
        <v>299.686076923077</v>
      </c>
      <c r="BI380">
        <v>291.46592307692299</v>
      </c>
      <c r="BJ380">
        <v>15.5534115384615</v>
      </c>
      <c r="BK380">
        <v>12.4305846153846</v>
      </c>
      <c r="BL380">
        <v>299.99838461538502</v>
      </c>
      <c r="BM380">
        <v>15.730626923076899</v>
      </c>
      <c r="BN380">
        <v>500.00280769230801</v>
      </c>
      <c r="BO380">
        <v>73.965649999999997</v>
      </c>
      <c r="BP380">
        <v>0.10002364230769201</v>
      </c>
      <c r="BQ380">
        <v>19.821200000000001</v>
      </c>
      <c r="BR380">
        <v>20.015184615384602</v>
      </c>
      <c r="BS380">
        <v>999.9</v>
      </c>
      <c r="BT380">
        <v>0</v>
      </c>
      <c r="BU380">
        <v>0</v>
      </c>
      <c r="BV380">
        <v>9998.0946153846198</v>
      </c>
      <c r="BW380">
        <v>0</v>
      </c>
      <c r="BX380">
        <v>2029.9388461538499</v>
      </c>
      <c r="BY380">
        <v>8.2202044107692291</v>
      </c>
      <c r="BZ380">
        <v>304.42088461538498</v>
      </c>
      <c r="CA380">
        <v>295.13411538461497</v>
      </c>
      <c r="CB380">
        <v>3.12282961538462</v>
      </c>
      <c r="CC380">
        <v>291.46592307692299</v>
      </c>
      <c r="CD380">
        <v>12.4305846153846</v>
      </c>
      <c r="CE380">
        <v>1.15041884615385</v>
      </c>
      <c r="CF380">
        <v>0.91943634615384595</v>
      </c>
      <c r="CG380">
        <v>8.9749442307692302</v>
      </c>
      <c r="CH380">
        <v>5.6985846153846103</v>
      </c>
      <c r="CI380">
        <v>2000.0303846153799</v>
      </c>
      <c r="CJ380">
        <v>0.97999496153846199</v>
      </c>
      <c r="CK380">
        <v>2.0005138461538501E-2</v>
      </c>
      <c r="CL380">
        <v>0</v>
      </c>
      <c r="CM380">
        <v>2.54693461538462</v>
      </c>
      <c r="CN380">
        <v>0</v>
      </c>
      <c r="CO380">
        <v>3999.6230769230801</v>
      </c>
      <c r="CP380">
        <v>16705.646153846199</v>
      </c>
      <c r="CQ380">
        <v>43.341076923076898</v>
      </c>
      <c r="CR380">
        <v>47.167923076923103</v>
      </c>
      <c r="CS380">
        <v>44.939423076923099</v>
      </c>
      <c r="CT380">
        <v>43.6798461538461</v>
      </c>
      <c r="CU380">
        <v>42.311999999999998</v>
      </c>
      <c r="CV380">
        <v>1960.01961538462</v>
      </c>
      <c r="CW380">
        <v>40.010769230769199</v>
      </c>
      <c r="CX380">
        <v>0</v>
      </c>
      <c r="CY380">
        <v>1651537255.3</v>
      </c>
      <c r="CZ380">
        <v>0</v>
      </c>
      <c r="DA380">
        <v>0</v>
      </c>
      <c r="DB380" t="s">
        <v>355</v>
      </c>
      <c r="DC380">
        <v>1656181403.5999999</v>
      </c>
      <c r="DD380">
        <v>1656181398.0999999</v>
      </c>
      <c r="DE380">
        <v>0</v>
      </c>
      <c r="DF380">
        <v>2.3420000000000001</v>
      </c>
      <c r="DG380">
        <v>0.193</v>
      </c>
      <c r="DH380">
        <v>3.7240000000000002</v>
      </c>
      <c r="DI380">
        <v>0.24399999999999999</v>
      </c>
      <c r="DJ380">
        <v>420</v>
      </c>
      <c r="DK380">
        <v>22</v>
      </c>
      <c r="DL380">
        <v>0.28000000000000003</v>
      </c>
      <c r="DM380">
        <v>0.02</v>
      </c>
      <c r="DN380">
        <v>6.48026537756098</v>
      </c>
      <c r="DO380">
        <v>66.708495323205597</v>
      </c>
      <c r="DP380">
        <v>8.4634379095441297</v>
      </c>
      <c r="DQ380">
        <v>0</v>
      </c>
      <c r="DR380">
        <v>3.1387382926829299</v>
      </c>
      <c r="DS380">
        <v>-0.301648850174213</v>
      </c>
      <c r="DT380">
        <v>3.0758095496120699E-2</v>
      </c>
      <c r="DU380">
        <v>0</v>
      </c>
      <c r="DV380">
        <v>0</v>
      </c>
      <c r="DW380">
        <v>2</v>
      </c>
      <c r="DX380" t="s">
        <v>375</v>
      </c>
      <c r="DY380">
        <v>2.8758599999999999</v>
      </c>
      <c r="DZ380">
        <v>2.71651</v>
      </c>
      <c r="EA380">
        <v>5.2862899999999997E-2</v>
      </c>
      <c r="EB380">
        <v>5.15947E-2</v>
      </c>
      <c r="EC380">
        <v>6.2946299999999997E-2</v>
      </c>
      <c r="ED380">
        <v>5.2834399999999997E-2</v>
      </c>
      <c r="EE380">
        <v>27117.7</v>
      </c>
      <c r="EF380">
        <v>23319</v>
      </c>
      <c r="EG380">
        <v>25627.4</v>
      </c>
      <c r="EH380">
        <v>23941.4</v>
      </c>
      <c r="EI380">
        <v>40987.4</v>
      </c>
      <c r="EJ380">
        <v>37521.1</v>
      </c>
      <c r="EK380">
        <v>46310.2</v>
      </c>
      <c r="EL380">
        <v>42685.2</v>
      </c>
      <c r="EM380">
        <v>1.8203800000000001</v>
      </c>
      <c r="EN380">
        <v>2.1838500000000001</v>
      </c>
      <c r="EO380">
        <v>-2.17929E-2</v>
      </c>
      <c r="EP380">
        <v>0</v>
      </c>
      <c r="EQ380">
        <v>20.3537</v>
      </c>
      <c r="ER380">
        <v>999.9</v>
      </c>
      <c r="ES380">
        <v>34.904000000000003</v>
      </c>
      <c r="ET380">
        <v>30.524000000000001</v>
      </c>
      <c r="EU380">
        <v>20.718</v>
      </c>
      <c r="EV380">
        <v>53.145800000000001</v>
      </c>
      <c r="EW380">
        <v>37.572099999999999</v>
      </c>
      <c r="EX380">
        <v>2</v>
      </c>
      <c r="EY380">
        <v>-0.122198</v>
      </c>
      <c r="EZ380">
        <v>5.0428600000000001</v>
      </c>
      <c r="FA380">
        <v>20.171299999999999</v>
      </c>
      <c r="FB380">
        <v>5.2355600000000004</v>
      </c>
      <c r="FC380">
        <v>11.992000000000001</v>
      </c>
      <c r="FD380">
        <v>4.9567500000000004</v>
      </c>
      <c r="FE380">
        <v>3.3039800000000001</v>
      </c>
      <c r="FF380">
        <v>317.3</v>
      </c>
      <c r="FG380">
        <v>9999</v>
      </c>
      <c r="FH380">
        <v>9999</v>
      </c>
      <c r="FI380">
        <v>4231.3999999999996</v>
      </c>
      <c r="FJ380">
        <v>1.86829</v>
      </c>
      <c r="FK380">
        <v>1.86392</v>
      </c>
      <c r="FL380">
        <v>1.87154</v>
      </c>
      <c r="FM380">
        <v>1.86243</v>
      </c>
      <c r="FN380">
        <v>1.86188</v>
      </c>
      <c r="FO380">
        <v>1.86829</v>
      </c>
      <c r="FP380">
        <v>1.85839</v>
      </c>
      <c r="FQ380">
        <v>1.86483</v>
      </c>
      <c r="FR380">
        <v>5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-0.30099999999999999</v>
      </c>
      <c r="GF380">
        <v>-0.1774</v>
      </c>
      <c r="GG380">
        <v>-0.25096208036330597</v>
      </c>
      <c r="GH380">
        <v>1.40043110155519E-5</v>
      </c>
      <c r="GI380">
        <v>-8.9464880026576905E-7</v>
      </c>
      <c r="GJ380">
        <v>5.5918935111048905E-10</v>
      </c>
      <c r="GK380">
        <v>-0.17968596506812801</v>
      </c>
      <c r="GL380">
        <v>-4.5276668719836703E-2</v>
      </c>
      <c r="GM380">
        <v>3.5990739600394498E-3</v>
      </c>
      <c r="GN380">
        <v>-4.5187851206301597E-5</v>
      </c>
      <c r="GO380">
        <v>3</v>
      </c>
      <c r="GP380">
        <v>2215</v>
      </c>
      <c r="GQ380">
        <v>2</v>
      </c>
      <c r="GR380">
        <v>17</v>
      </c>
      <c r="GS380">
        <v>15735.6</v>
      </c>
      <c r="GT380">
        <v>15735.7</v>
      </c>
      <c r="GU380">
        <v>0.86059600000000003</v>
      </c>
      <c r="GV380">
        <v>2.3706100000000001</v>
      </c>
      <c r="GW380">
        <v>1.9982899999999999</v>
      </c>
      <c r="GX380">
        <v>2.7050800000000002</v>
      </c>
      <c r="GY380">
        <v>2.0935100000000002</v>
      </c>
      <c r="GZ380">
        <v>2.3120099999999999</v>
      </c>
      <c r="HA380">
        <v>34.646299999999997</v>
      </c>
      <c r="HB380">
        <v>14.8588</v>
      </c>
      <c r="HC380">
        <v>18</v>
      </c>
      <c r="HD380">
        <v>432.98899999999998</v>
      </c>
      <c r="HE380">
        <v>675.57399999999996</v>
      </c>
      <c r="HF380">
        <v>14.934799999999999</v>
      </c>
      <c r="HG380">
        <v>25.692699999999999</v>
      </c>
      <c r="HH380">
        <v>30.000499999999999</v>
      </c>
      <c r="HI380">
        <v>25.766100000000002</v>
      </c>
      <c r="HJ380">
        <v>25.7287</v>
      </c>
      <c r="HK380">
        <v>17.253499999999999</v>
      </c>
      <c r="HL380">
        <v>47.191200000000002</v>
      </c>
      <c r="HM380">
        <v>0</v>
      </c>
      <c r="HN380">
        <v>14.927199999999999</v>
      </c>
      <c r="HO380">
        <v>249.322</v>
      </c>
      <c r="HP380">
        <v>12.562200000000001</v>
      </c>
      <c r="HQ380">
        <v>98.028199999999998</v>
      </c>
      <c r="HR380">
        <v>100.375</v>
      </c>
    </row>
    <row r="381" spans="1:226" x14ac:dyDescent="0.2">
      <c r="A381">
        <v>365</v>
      </c>
      <c r="B381">
        <v>1657125542.0999999</v>
      </c>
      <c r="C381">
        <v>5661.5999999046298</v>
      </c>
      <c r="D381" t="s">
        <v>1086</v>
      </c>
      <c r="E381" t="s">
        <v>1087</v>
      </c>
      <c r="F381">
        <v>5</v>
      </c>
      <c r="G381" t="s">
        <v>1989</v>
      </c>
      <c r="H381" t="s">
        <v>353</v>
      </c>
      <c r="I381">
        <v>1657125534.8083301</v>
      </c>
      <c r="J381">
        <f t="shared" si="170"/>
        <v>3.7537525754552732E-3</v>
      </c>
      <c r="K381">
        <f t="shared" si="171"/>
        <v>3.7537525754552732</v>
      </c>
      <c r="L381">
        <f t="shared" si="172"/>
        <v>13.877466250042536</v>
      </c>
      <c r="M381">
        <f t="shared" si="173"/>
        <v>283.47279166666698</v>
      </c>
      <c r="N381">
        <f t="shared" si="174"/>
        <v>180.24124170902653</v>
      </c>
      <c r="O381">
        <f t="shared" si="175"/>
        <v>13.349739201901468</v>
      </c>
      <c r="P381">
        <f t="shared" si="176"/>
        <v>20.995682251757557</v>
      </c>
      <c r="Q381">
        <f t="shared" si="177"/>
        <v>0.23789176903957235</v>
      </c>
      <c r="R381">
        <f t="shared" si="178"/>
        <v>2.7685222377737575</v>
      </c>
      <c r="S381">
        <f t="shared" si="179"/>
        <v>0.22709091369602449</v>
      </c>
      <c r="T381">
        <f t="shared" si="180"/>
        <v>0.14286136486009815</v>
      </c>
      <c r="U381">
        <f t="shared" si="181"/>
        <v>321.52318662499994</v>
      </c>
      <c r="V381">
        <f t="shared" si="182"/>
        <v>20.786247865365624</v>
      </c>
      <c r="W381">
        <f t="shared" si="183"/>
        <v>20.004041666666701</v>
      </c>
      <c r="X381">
        <f t="shared" si="184"/>
        <v>2.3472004743737789</v>
      </c>
      <c r="Y381">
        <f t="shared" si="185"/>
        <v>49.660517960879275</v>
      </c>
      <c r="Z381">
        <f t="shared" si="186"/>
        <v>1.1518289412125133</v>
      </c>
      <c r="AA381">
        <f t="shared" si="187"/>
        <v>2.3194058147357257</v>
      </c>
      <c r="AB381">
        <f t="shared" si="188"/>
        <v>1.1953715331612655</v>
      </c>
      <c r="AC381">
        <f t="shared" si="189"/>
        <v>-165.54048857757755</v>
      </c>
      <c r="AD381">
        <f t="shared" si="190"/>
        <v>-28.691466240341619</v>
      </c>
      <c r="AE381">
        <f t="shared" si="191"/>
        <v>-2.0816578910512411</v>
      </c>
      <c r="AF381">
        <f t="shared" si="192"/>
        <v>125.20957391602954</v>
      </c>
      <c r="AG381">
        <f t="shared" si="193"/>
        <v>-15.136058862492362</v>
      </c>
      <c r="AH381">
        <f t="shared" si="194"/>
        <v>3.7726576119662458</v>
      </c>
      <c r="AI381">
        <f t="shared" si="195"/>
        <v>13.877466250042536</v>
      </c>
      <c r="AJ381">
        <v>261.471608009666</v>
      </c>
      <c r="AK381">
        <v>262.46278787878799</v>
      </c>
      <c r="AL381">
        <v>-3.1293138153613902</v>
      </c>
      <c r="AM381">
        <v>66.878561667745601</v>
      </c>
      <c r="AN381">
        <f t="shared" si="196"/>
        <v>3.7537525754552732</v>
      </c>
      <c r="AO381">
        <v>12.466168621091599</v>
      </c>
      <c r="AP381">
        <v>15.5482580419581</v>
      </c>
      <c r="AQ381">
        <v>-1.0762425560129201E-5</v>
      </c>
      <c r="AR381">
        <v>78.976398372117401</v>
      </c>
      <c r="AS381">
        <v>14</v>
      </c>
      <c r="AT381">
        <v>3</v>
      </c>
      <c r="AU381">
        <f t="shared" si="197"/>
        <v>1</v>
      </c>
      <c r="AV381">
        <f t="shared" si="198"/>
        <v>0</v>
      </c>
      <c r="AW381">
        <f t="shared" si="199"/>
        <v>40106.820107190601</v>
      </c>
      <c r="AX381">
        <f t="shared" si="200"/>
        <v>2000.04125</v>
      </c>
      <c r="AY381">
        <f t="shared" si="201"/>
        <v>1681.2349624999997</v>
      </c>
      <c r="AZ381">
        <f t="shared" si="202"/>
        <v>0.84060014387203252</v>
      </c>
      <c r="BA381">
        <f t="shared" si="203"/>
        <v>0.16075827767302298</v>
      </c>
      <c r="BB381">
        <v>4.17</v>
      </c>
      <c r="BC381">
        <v>0.5</v>
      </c>
      <c r="BD381" t="s">
        <v>354</v>
      </c>
      <c r="BE381">
        <v>2</v>
      </c>
      <c r="BF381" t="b">
        <v>1</v>
      </c>
      <c r="BG381">
        <v>1657125534.8083301</v>
      </c>
      <c r="BH381">
        <v>283.47279166666698</v>
      </c>
      <c r="BI381">
        <v>271.74091666666698</v>
      </c>
      <c r="BJ381">
        <v>15.5513958333333</v>
      </c>
      <c r="BK381">
        <v>12.4538458333333</v>
      </c>
      <c r="BL381">
        <v>283.77908333333301</v>
      </c>
      <c r="BM381">
        <v>15.7286791666667</v>
      </c>
      <c r="BN381">
        <v>499.98637500000001</v>
      </c>
      <c r="BO381">
        <v>73.965950000000007</v>
      </c>
      <c r="BP381">
        <v>0.10000225</v>
      </c>
      <c r="BQ381">
        <v>19.811812499999998</v>
      </c>
      <c r="BR381">
        <v>20.004041666666701</v>
      </c>
      <c r="BS381">
        <v>999.9</v>
      </c>
      <c r="BT381">
        <v>0</v>
      </c>
      <c r="BU381">
        <v>0</v>
      </c>
      <c r="BV381">
        <v>10009.260416666701</v>
      </c>
      <c r="BW381">
        <v>0</v>
      </c>
      <c r="BX381">
        <v>2029.9475</v>
      </c>
      <c r="BY381">
        <v>11.731950416666701</v>
      </c>
      <c r="BZ381">
        <v>287.95091666666701</v>
      </c>
      <c r="CA381">
        <v>275.167458333333</v>
      </c>
      <c r="CB381">
        <v>3.0975524999999999</v>
      </c>
      <c r="CC381">
        <v>271.74091666666698</v>
      </c>
      <c r="CD381">
        <v>12.4538458333333</v>
      </c>
      <c r="CE381">
        <v>1.15027416666667</v>
      </c>
      <c r="CF381">
        <v>0.92116054166666705</v>
      </c>
      <c r="CG381">
        <v>8.9730841666666699</v>
      </c>
      <c r="CH381">
        <v>5.7256349999999996</v>
      </c>
      <c r="CI381">
        <v>2000.04125</v>
      </c>
      <c r="CJ381">
        <v>0.97999524999999998</v>
      </c>
      <c r="CK381">
        <v>2.0004850000000001E-2</v>
      </c>
      <c r="CL381">
        <v>0</v>
      </c>
      <c r="CM381">
        <v>2.5503499999999999</v>
      </c>
      <c r="CN381">
        <v>0</v>
      </c>
      <c r="CO381">
        <v>3991.7375000000002</v>
      </c>
      <c r="CP381">
        <v>16705.733333333301</v>
      </c>
      <c r="CQ381">
        <v>43.356625000000001</v>
      </c>
      <c r="CR381">
        <v>47.184416666666699</v>
      </c>
      <c r="CS381">
        <v>44.939624999999999</v>
      </c>
      <c r="CT381">
        <v>43.681833333333302</v>
      </c>
      <c r="CU381">
        <v>42.311999999999998</v>
      </c>
      <c r="CV381">
        <v>1960.0308333333301</v>
      </c>
      <c r="CW381">
        <v>40.0104166666667</v>
      </c>
      <c r="CX381">
        <v>0</v>
      </c>
      <c r="CY381">
        <v>1651537258.9000001</v>
      </c>
      <c r="CZ381">
        <v>0</v>
      </c>
      <c r="DA381">
        <v>0</v>
      </c>
      <c r="DB381" t="s">
        <v>355</v>
      </c>
      <c r="DC381">
        <v>1656181403.5999999</v>
      </c>
      <c r="DD381">
        <v>1656181398.0999999</v>
      </c>
      <c r="DE381">
        <v>0</v>
      </c>
      <c r="DF381">
        <v>2.3420000000000001</v>
      </c>
      <c r="DG381">
        <v>0.193</v>
      </c>
      <c r="DH381">
        <v>3.7240000000000002</v>
      </c>
      <c r="DI381">
        <v>0.24399999999999999</v>
      </c>
      <c r="DJ381">
        <v>420</v>
      </c>
      <c r="DK381">
        <v>22</v>
      </c>
      <c r="DL381">
        <v>0.28000000000000003</v>
      </c>
      <c r="DM381">
        <v>0.02</v>
      </c>
      <c r="DN381">
        <v>8.1015957190243899</v>
      </c>
      <c r="DO381">
        <v>51.055507235958203</v>
      </c>
      <c r="DP381">
        <v>8.0218463254651002</v>
      </c>
      <c r="DQ381">
        <v>0</v>
      </c>
      <c r="DR381">
        <v>3.1186658536585399</v>
      </c>
      <c r="DS381">
        <v>-0.28997101045296297</v>
      </c>
      <c r="DT381">
        <v>2.9636532331929599E-2</v>
      </c>
      <c r="DU381">
        <v>0</v>
      </c>
      <c r="DV381">
        <v>0</v>
      </c>
      <c r="DW381">
        <v>2</v>
      </c>
      <c r="DX381" t="s">
        <v>375</v>
      </c>
      <c r="DY381">
        <v>2.8760699999999999</v>
      </c>
      <c r="DZ381">
        <v>2.7166299999999999</v>
      </c>
      <c r="EA381">
        <v>5.0779299999999999E-2</v>
      </c>
      <c r="EB381">
        <v>4.8864699999999997E-2</v>
      </c>
      <c r="EC381">
        <v>6.2946199999999994E-2</v>
      </c>
      <c r="ED381">
        <v>5.2861199999999997E-2</v>
      </c>
      <c r="EE381">
        <v>27176.9</v>
      </c>
      <c r="EF381">
        <v>23386.1</v>
      </c>
      <c r="EG381">
        <v>25627</v>
      </c>
      <c r="EH381">
        <v>23941.5</v>
      </c>
      <c r="EI381">
        <v>40986.9</v>
      </c>
      <c r="EJ381">
        <v>37520.1</v>
      </c>
      <c r="EK381">
        <v>46309.7</v>
      </c>
      <c r="EL381">
        <v>42685.4</v>
      </c>
      <c r="EM381">
        <v>1.8206</v>
      </c>
      <c r="EN381">
        <v>2.18377</v>
      </c>
      <c r="EO381">
        <v>-2.2537999999999999E-2</v>
      </c>
      <c r="EP381">
        <v>0</v>
      </c>
      <c r="EQ381">
        <v>20.346699999999998</v>
      </c>
      <c r="ER381">
        <v>999.9</v>
      </c>
      <c r="ES381">
        <v>34.880000000000003</v>
      </c>
      <c r="ET381">
        <v>30.524000000000001</v>
      </c>
      <c r="EU381">
        <v>20.7044</v>
      </c>
      <c r="EV381">
        <v>52.955800000000004</v>
      </c>
      <c r="EW381">
        <v>37.536099999999998</v>
      </c>
      <c r="EX381">
        <v>2</v>
      </c>
      <c r="EY381">
        <v>-0.122368</v>
      </c>
      <c r="EZ381">
        <v>4.9948600000000001</v>
      </c>
      <c r="FA381">
        <v>20.172899999999998</v>
      </c>
      <c r="FB381">
        <v>5.2354099999999999</v>
      </c>
      <c r="FC381">
        <v>11.992000000000001</v>
      </c>
      <c r="FD381">
        <v>4.9566999999999997</v>
      </c>
      <c r="FE381">
        <v>3.3039000000000001</v>
      </c>
      <c r="FF381">
        <v>317.3</v>
      </c>
      <c r="FG381">
        <v>9999</v>
      </c>
      <c r="FH381">
        <v>9999</v>
      </c>
      <c r="FI381">
        <v>4231.3999999999996</v>
      </c>
      <c r="FJ381">
        <v>1.86829</v>
      </c>
      <c r="FK381">
        <v>1.86395</v>
      </c>
      <c r="FL381">
        <v>1.8715200000000001</v>
      </c>
      <c r="FM381">
        <v>1.86243</v>
      </c>
      <c r="FN381">
        <v>1.86188</v>
      </c>
      <c r="FO381">
        <v>1.86829</v>
      </c>
      <c r="FP381">
        <v>1.8583700000000001</v>
      </c>
      <c r="FQ381">
        <v>1.86483</v>
      </c>
      <c r="FR381">
        <v>5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-0.29699999999999999</v>
      </c>
      <c r="GF381">
        <v>-0.17749999999999999</v>
      </c>
      <c r="GG381">
        <v>-0.25096208036330597</v>
      </c>
      <c r="GH381">
        <v>1.40043110155519E-5</v>
      </c>
      <c r="GI381">
        <v>-8.9464880026576905E-7</v>
      </c>
      <c r="GJ381">
        <v>5.5918935111048905E-10</v>
      </c>
      <c r="GK381">
        <v>-0.17968596506812801</v>
      </c>
      <c r="GL381">
        <v>-4.5276668719836703E-2</v>
      </c>
      <c r="GM381">
        <v>3.5990739600394498E-3</v>
      </c>
      <c r="GN381">
        <v>-4.5187851206301597E-5</v>
      </c>
      <c r="GO381">
        <v>3</v>
      </c>
      <c r="GP381">
        <v>2215</v>
      </c>
      <c r="GQ381">
        <v>2</v>
      </c>
      <c r="GR381">
        <v>17</v>
      </c>
      <c r="GS381">
        <v>15735.6</v>
      </c>
      <c r="GT381">
        <v>15735.7</v>
      </c>
      <c r="GU381">
        <v>0.83252000000000004</v>
      </c>
      <c r="GV381">
        <v>2.3718300000000001</v>
      </c>
      <c r="GW381">
        <v>1.9982899999999999</v>
      </c>
      <c r="GX381">
        <v>2.7050800000000002</v>
      </c>
      <c r="GY381">
        <v>2.0935100000000002</v>
      </c>
      <c r="GZ381">
        <v>2.3339799999999999</v>
      </c>
      <c r="HA381">
        <v>34.646299999999997</v>
      </c>
      <c r="HB381">
        <v>14.8588</v>
      </c>
      <c r="HC381">
        <v>18</v>
      </c>
      <c r="HD381">
        <v>433.11700000000002</v>
      </c>
      <c r="HE381">
        <v>675.51099999999997</v>
      </c>
      <c r="HF381">
        <v>14.922599999999999</v>
      </c>
      <c r="HG381">
        <v>25.692699999999999</v>
      </c>
      <c r="HH381">
        <v>30.0001</v>
      </c>
      <c r="HI381">
        <v>25.766100000000002</v>
      </c>
      <c r="HJ381">
        <v>25.7287</v>
      </c>
      <c r="HK381">
        <v>16.700500000000002</v>
      </c>
      <c r="HL381">
        <v>46.8827</v>
      </c>
      <c r="HM381">
        <v>0</v>
      </c>
      <c r="HN381">
        <v>14.927199999999999</v>
      </c>
      <c r="HO381">
        <v>235.78299999999999</v>
      </c>
      <c r="HP381">
        <v>12.5908</v>
      </c>
      <c r="HQ381">
        <v>98.027000000000001</v>
      </c>
      <c r="HR381">
        <v>100.375</v>
      </c>
    </row>
    <row r="382" spans="1:226" x14ac:dyDescent="0.2">
      <c r="A382">
        <v>366</v>
      </c>
      <c r="B382">
        <v>1657125543.0999999</v>
      </c>
      <c r="C382">
        <v>5662.5999999046298</v>
      </c>
      <c r="D382" t="s">
        <v>1088</v>
      </c>
      <c r="E382" t="s">
        <v>1089</v>
      </c>
      <c r="F382">
        <v>5</v>
      </c>
      <c r="G382" t="s">
        <v>1990</v>
      </c>
      <c r="H382" t="s">
        <v>353</v>
      </c>
      <c r="I382">
        <v>1657125535.1199999</v>
      </c>
      <c r="J382">
        <f t="shared" si="170"/>
        <v>3.7473514137855595E-3</v>
      </c>
      <c r="K382">
        <f t="shared" si="171"/>
        <v>3.7473514137855597</v>
      </c>
      <c r="L382">
        <f t="shared" si="172"/>
        <v>13.531798495197467</v>
      </c>
      <c r="M382">
        <f t="shared" si="173"/>
        <v>282.33332000000001</v>
      </c>
      <c r="N382">
        <f t="shared" si="174"/>
        <v>181.37153650356157</v>
      </c>
      <c r="O382">
        <f t="shared" si="175"/>
        <v>13.433446869044179</v>
      </c>
      <c r="P382">
        <f t="shared" si="176"/>
        <v>20.911272665467944</v>
      </c>
      <c r="Q382">
        <f t="shared" si="177"/>
        <v>0.2374988789779732</v>
      </c>
      <c r="R382">
        <f t="shared" si="178"/>
        <v>2.7684519277056894</v>
      </c>
      <c r="S382">
        <f t="shared" si="179"/>
        <v>0.22673254271572285</v>
      </c>
      <c r="T382">
        <f t="shared" si="180"/>
        <v>0.14263447535576074</v>
      </c>
      <c r="U382">
        <f t="shared" si="181"/>
        <v>321.52349687999998</v>
      </c>
      <c r="V382">
        <f t="shared" si="182"/>
        <v>20.78756423385331</v>
      </c>
      <c r="W382">
        <f t="shared" si="183"/>
        <v>20.002880000000001</v>
      </c>
      <c r="X382">
        <f t="shared" si="184"/>
        <v>2.347031634873137</v>
      </c>
      <c r="Y382">
        <f t="shared" si="185"/>
        <v>49.661226210814327</v>
      </c>
      <c r="Z382">
        <f t="shared" si="186"/>
        <v>1.151811617415863</v>
      </c>
      <c r="AA382">
        <f t="shared" si="187"/>
        <v>2.3193378522841273</v>
      </c>
      <c r="AB382">
        <f t="shared" si="188"/>
        <v>1.195220017457274</v>
      </c>
      <c r="AC382">
        <f t="shared" si="189"/>
        <v>-165.25819734794317</v>
      </c>
      <c r="AD382">
        <f t="shared" si="190"/>
        <v>-28.587877543731874</v>
      </c>
      <c r="AE382">
        <f t="shared" si="191"/>
        <v>-2.0741775158546623</v>
      </c>
      <c r="AF382">
        <f t="shared" si="192"/>
        <v>125.60324447247027</v>
      </c>
      <c r="AG382">
        <f t="shared" si="193"/>
        <v>-15.11174392704851</v>
      </c>
      <c r="AH382">
        <f t="shared" si="194"/>
        <v>3.7710435291975783</v>
      </c>
      <c r="AI382">
        <f t="shared" si="195"/>
        <v>13.531798495197467</v>
      </c>
      <c r="AJ382">
        <v>256.95133449479601</v>
      </c>
      <c r="AK382">
        <v>258.93278181818198</v>
      </c>
      <c r="AL382">
        <v>-3.3012371268937599</v>
      </c>
      <c r="AM382">
        <v>66.878561667745601</v>
      </c>
      <c r="AN382">
        <f t="shared" si="196"/>
        <v>3.7473514137855597</v>
      </c>
      <c r="AO382">
        <v>12.4698225475908</v>
      </c>
      <c r="AP382">
        <v>15.546577622377599</v>
      </c>
      <c r="AQ382">
        <v>2.2815105760821498E-6</v>
      </c>
      <c r="AR382">
        <v>78.976398372117401</v>
      </c>
      <c r="AS382">
        <v>14</v>
      </c>
      <c r="AT382">
        <v>3</v>
      </c>
      <c r="AU382">
        <f t="shared" si="197"/>
        <v>1</v>
      </c>
      <c r="AV382">
        <f t="shared" si="198"/>
        <v>0</v>
      </c>
      <c r="AW382">
        <f t="shared" si="199"/>
        <v>40105.432283696857</v>
      </c>
      <c r="AX382">
        <f t="shared" si="200"/>
        <v>2000.0432000000001</v>
      </c>
      <c r="AY382">
        <f t="shared" si="201"/>
        <v>1681.2366000000002</v>
      </c>
      <c r="AZ382">
        <f t="shared" si="202"/>
        <v>0.84060014303691044</v>
      </c>
      <c r="BA382">
        <f t="shared" si="203"/>
        <v>0.16075827606123708</v>
      </c>
      <c r="BB382">
        <v>4.17</v>
      </c>
      <c r="BC382">
        <v>0.5</v>
      </c>
      <c r="BD382" t="s">
        <v>354</v>
      </c>
      <c r="BE382">
        <v>2</v>
      </c>
      <c r="BF382" t="b">
        <v>1</v>
      </c>
      <c r="BG382">
        <v>1657125535.1199999</v>
      </c>
      <c r="BH382">
        <v>282.33332000000001</v>
      </c>
      <c r="BI382">
        <v>270.61784</v>
      </c>
      <c r="BJ382">
        <v>15.551171999999999</v>
      </c>
      <c r="BK382">
        <v>12.454967999999999</v>
      </c>
      <c r="BL382">
        <v>282.63923999999997</v>
      </c>
      <c r="BM382">
        <v>15.728464000000001</v>
      </c>
      <c r="BN382">
        <v>499.98984000000002</v>
      </c>
      <c r="BO382">
        <v>73.965896000000001</v>
      </c>
      <c r="BP382">
        <v>0.10000832</v>
      </c>
      <c r="BQ382">
        <v>19.811340000000001</v>
      </c>
      <c r="BR382">
        <v>20.002880000000001</v>
      </c>
      <c r="BS382">
        <v>999.9</v>
      </c>
      <c r="BT382">
        <v>0</v>
      </c>
      <c r="BU382">
        <v>0</v>
      </c>
      <c r="BV382">
        <v>10008.89</v>
      </c>
      <c r="BW382">
        <v>0</v>
      </c>
      <c r="BX382">
        <v>2029.98</v>
      </c>
      <c r="BY382">
        <v>11.7155764</v>
      </c>
      <c r="BZ382">
        <v>286.79340000000002</v>
      </c>
      <c r="CA382">
        <v>274.03048000000001</v>
      </c>
      <c r="CB382">
        <v>3.0962071999999998</v>
      </c>
      <c r="CC382">
        <v>270.61784</v>
      </c>
      <c r="CD382">
        <v>12.454967999999999</v>
      </c>
      <c r="CE382">
        <v>1.1502568</v>
      </c>
      <c r="CF382">
        <v>0.92124296000000006</v>
      </c>
      <c r="CG382">
        <v>8.9728615999999999</v>
      </c>
      <c r="CH382">
        <v>5.7269247999999999</v>
      </c>
      <c r="CI382">
        <v>2000.0432000000001</v>
      </c>
      <c r="CJ382">
        <v>0.97999528000000002</v>
      </c>
      <c r="CK382">
        <v>2.000482E-2</v>
      </c>
      <c r="CL382">
        <v>0</v>
      </c>
      <c r="CM382">
        <v>2.5529639999999998</v>
      </c>
      <c r="CN382">
        <v>0</v>
      </c>
      <c r="CO382">
        <v>3991.0852</v>
      </c>
      <c r="CP382">
        <v>16705.748</v>
      </c>
      <c r="CQ382">
        <v>43.35736</v>
      </c>
      <c r="CR382">
        <v>47.184519999999999</v>
      </c>
      <c r="CS382">
        <v>44.939520000000002</v>
      </c>
      <c r="CT382">
        <v>43.682040000000001</v>
      </c>
      <c r="CU382">
        <v>42.311999999999998</v>
      </c>
      <c r="CV382">
        <v>1960.0328</v>
      </c>
      <c r="CW382">
        <v>40.010399999999997</v>
      </c>
      <c r="CX382">
        <v>0</v>
      </c>
      <c r="CY382">
        <v>1651537260.0999999</v>
      </c>
      <c r="CZ382">
        <v>0</v>
      </c>
      <c r="DA382">
        <v>0</v>
      </c>
      <c r="DB382" t="s">
        <v>355</v>
      </c>
      <c r="DC382">
        <v>1656181403.5999999</v>
      </c>
      <c r="DD382">
        <v>1656181398.0999999</v>
      </c>
      <c r="DE382">
        <v>0</v>
      </c>
      <c r="DF382">
        <v>2.3420000000000001</v>
      </c>
      <c r="DG382">
        <v>0.193</v>
      </c>
      <c r="DH382">
        <v>3.7240000000000002</v>
      </c>
      <c r="DI382">
        <v>0.24399999999999999</v>
      </c>
      <c r="DJ382">
        <v>420</v>
      </c>
      <c r="DK382">
        <v>22</v>
      </c>
      <c r="DL382">
        <v>0.28000000000000003</v>
      </c>
      <c r="DM382">
        <v>0.02</v>
      </c>
      <c r="DN382">
        <v>9.0773283669999998</v>
      </c>
      <c r="DO382">
        <v>44.414848442926797</v>
      </c>
      <c r="DP382">
        <v>7.7663788264843001</v>
      </c>
      <c r="DQ382">
        <v>0</v>
      </c>
      <c r="DR382">
        <v>3.1108045</v>
      </c>
      <c r="DS382">
        <v>-0.27790288930582802</v>
      </c>
      <c r="DT382">
        <v>2.79457357167422E-2</v>
      </c>
      <c r="DU382">
        <v>0</v>
      </c>
      <c r="DV382">
        <v>0</v>
      </c>
      <c r="DW382">
        <v>2</v>
      </c>
      <c r="DX382" t="s">
        <v>375</v>
      </c>
      <c r="DY382">
        <v>2.87608</v>
      </c>
      <c r="DZ382">
        <v>2.7165900000000001</v>
      </c>
      <c r="EA382">
        <v>5.0220099999999997E-2</v>
      </c>
      <c r="EB382">
        <v>4.8312399999999998E-2</v>
      </c>
      <c r="EC382">
        <v>6.2941700000000003E-2</v>
      </c>
      <c r="ED382">
        <v>5.28999E-2</v>
      </c>
      <c r="EE382">
        <v>27193</v>
      </c>
      <c r="EF382">
        <v>23399.599999999999</v>
      </c>
      <c r="EG382">
        <v>25627</v>
      </c>
      <c r="EH382">
        <v>23941.4</v>
      </c>
      <c r="EI382">
        <v>40987.1</v>
      </c>
      <c r="EJ382">
        <v>37518.400000000001</v>
      </c>
      <c r="EK382">
        <v>46309.7</v>
      </c>
      <c r="EL382">
        <v>42685.2</v>
      </c>
      <c r="EM382">
        <v>1.8207</v>
      </c>
      <c r="EN382">
        <v>2.1836799999999998</v>
      </c>
      <c r="EO382">
        <v>-2.22586E-2</v>
      </c>
      <c r="EP382">
        <v>0</v>
      </c>
      <c r="EQ382">
        <v>20.344999999999999</v>
      </c>
      <c r="ER382">
        <v>999.9</v>
      </c>
      <c r="ES382">
        <v>34.880000000000003</v>
      </c>
      <c r="ET382">
        <v>30.533999999999999</v>
      </c>
      <c r="EU382">
        <v>20.7164</v>
      </c>
      <c r="EV382">
        <v>53.035800000000002</v>
      </c>
      <c r="EW382">
        <v>37.431899999999999</v>
      </c>
      <c r="EX382">
        <v>2</v>
      </c>
      <c r="EY382">
        <v>-0.122388</v>
      </c>
      <c r="EZ382">
        <v>4.9816799999999999</v>
      </c>
      <c r="FA382">
        <v>20.173400000000001</v>
      </c>
      <c r="FB382">
        <v>5.2351099999999997</v>
      </c>
      <c r="FC382">
        <v>11.992000000000001</v>
      </c>
      <c r="FD382">
        <v>4.9565999999999999</v>
      </c>
      <c r="FE382">
        <v>3.3039000000000001</v>
      </c>
      <c r="FF382">
        <v>317.3</v>
      </c>
      <c r="FG382">
        <v>9999</v>
      </c>
      <c r="FH382">
        <v>9999</v>
      </c>
      <c r="FI382">
        <v>4231.3999999999996</v>
      </c>
      <c r="FJ382">
        <v>1.86829</v>
      </c>
      <c r="FK382">
        <v>1.8639399999999999</v>
      </c>
      <c r="FL382">
        <v>1.8715299999999999</v>
      </c>
      <c r="FM382">
        <v>1.86242</v>
      </c>
      <c r="FN382">
        <v>1.86188</v>
      </c>
      <c r="FO382">
        <v>1.86829</v>
      </c>
      <c r="FP382">
        <v>1.8583700000000001</v>
      </c>
      <c r="FQ382">
        <v>1.86483</v>
      </c>
      <c r="FR382">
        <v>5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-0.29599999999999999</v>
      </c>
      <c r="GF382">
        <v>-0.17749999999999999</v>
      </c>
      <c r="GG382">
        <v>-0.25096208036330597</v>
      </c>
      <c r="GH382">
        <v>1.40043110155519E-5</v>
      </c>
      <c r="GI382">
        <v>-8.9464880026576905E-7</v>
      </c>
      <c r="GJ382">
        <v>5.5918935111048905E-10</v>
      </c>
      <c r="GK382">
        <v>-0.17968596506812801</v>
      </c>
      <c r="GL382">
        <v>-4.5276668719836703E-2</v>
      </c>
      <c r="GM382">
        <v>3.5990739600394498E-3</v>
      </c>
      <c r="GN382">
        <v>-4.5187851206301597E-5</v>
      </c>
      <c r="GO382">
        <v>3</v>
      </c>
      <c r="GP382">
        <v>2215</v>
      </c>
      <c r="GQ382">
        <v>2</v>
      </c>
      <c r="GR382">
        <v>17</v>
      </c>
      <c r="GS382">
        <v>15735.7</v>
      </c>
      <c r="GT382">
        <v>15735.8</v>
      </c>
      <c r="GU382">
        <v>0.83496099999999995</v>
      </c>
      <c r="GV382">
        <v>2.3767100000000001</v>
      </c>
      <c r="GW382">
        <v>1.9982899999999999</v>
      </c>
      <c r="GX382">
        <v>2.7050800000000002</v>
      </c>
      <c r="GY382">
        <v>2.0935100000000002</v>
      </c>
      <c r="GZ382">
        <v>2.3645</v>
      </c>
      <c r="HA382">
        <v>34.646299999999997</v>
      </c>
      <c r="HB382">
        <v>14.876300000000001</v>
      </c>
      <c r="HC382">
        <v>18</v>
      </c>
      <c r="HD382">
        <v>433.17399999999998</v>
      </c>
      <c r="HE382">
        <v>675.42700000000002</v>
      </c>
      <c r="HF382">
        <v>14.9209</v>
      </c>
      <c r="HG382">
        <v>25.693000000000001</v>
      </c>
      <c r="HH382">
        <v>30.0001</v>
      </c>
      <c r="HI382">
        <v>25.766100000000002</v>
      </c>
      <c r="HJ382">
        <v>25.7287</v>
      </c>
      <c r="HK382">
        <v>16.764199999999999</v>
      </c>
      <c r="HL382">
        <v>46.8827</v>
      </c>
      <c r="HM382">
        <v>0</v>
      </c>
      <c r="HN382">
        <v>15.003500000000001</v>
      </c>
      <c r="HO382">
        <v>235.78299999999999</v>
      </c>
      <c r="HP382">
        <v>12.592599999999999</v>
      </c>
      <c r="HQ382">
        <v>98.026899999999998</v>
      </c>
      <c r="HR382">
        <v>100.375</v>
      </c>
    </row>
    <row r="383" spans="1:226" x14ac:dyDescent="0.2">
      <c r="A383">
        <v>367</v>
      </c>
      <c r="B383">
        <v>1657125547.0999999</v>
      </c>
      <c r="C383">
        <v>5666.5999999046298</v>
      </c>
      <c r="D383" t="s">
        <v>1090</v>
      </c>
      <c r="E383" t="s">
        <v>1091</v>
      </c>
      <c r="F383">
        <v>5</v>
      </c>
      <c r="G383" t="s">
        <v>1991</v>
      </c>
      <c r="H383" t="s">
        <v>353</v>
      </c>
      <c r="I383">
        <v>1657125539.8083301</v>
      </c>
      <c r="J383">
        <f t="shared" si="170"/>
        <v>3.7309927228411301E-3</v>
      </c>
      <c r="K383">
        <f t="shared" si="171"/>
        <v>3.7309927228411301</v>
      </c>
      <c r="L383">
        <f t="shared" si="172"/>
        <v>12.579332868345897</v>
      </c>
      <c r="M383">
        <f t="shared" si="173"/>
        <v>264.99891666666701</v>
      </c>
      <c r="N383">
        <f t="shared" si="174"/>
        <v>170.81784004572205</v>
      </c>
      <c r="O383">
        <f t="shared" si="175"/>
        <v>12.651758770857443</v>
      </c>
      <c r="P383">
        <f t="shared" si="176"/>
        <v>19.627354890495177</v>
      </c>
      <c r="Q383">
        <f t="shared" si="177"/>
        <v>0.23674192200971722</v>
      </c>
      <c r="R383">
        <f t="shared" si="178"/>
        <v>2.7686157213281533</v>
      </c>
      <c r="S383">
        <f t="shared" si="179"/>
        <v>0.22604304610383896</v>
      </c>
      <c r="T383">
        <f t="shared" si="180"/>
        <v>0.1421978588771052</v>
      </c>
      <c r="U383">
        <f t="shared" si="181"/>
        <v>321.52099212499991</v>
      </c>
      <c r="V383">
        <f t="shared" si="182"/>
        <v>20.784541416973006</v>
      </c>
      <c r="W383">
        <f t="shared" si="183"/>
        <v>19.990675</v>
      </c>
      <c r="X383">
        <f t="shared" si="184"/>
        <v>2.3452583732092052</v>
      </c>
      <c r="Y383">
        <f t="shared" si="185"/>
        <v>49.675597753306171</v>
      </c>
      <c r="Z383">
        <f t="shared" si="186"/>
        <v>1.1516116728812456</v>
      </c>
      <c r="AA383">
        <f t="shared" si="187"/>
        <v>2.318264349027586</v>
      </c>
      <c r="AB383">
        <f t="shared" si="188"/>
        <v>1.1936467003279596</v>
      </c>
      <c r="AC383">
        <f t="shared" si="189"/>
        <v>-164.53677907729383</v>
      </c>
      <c r="AD383">
        <f t="shared" si="190"/>
        <v>-27.882068891507579</v>
      </c>
      <c r="AE383">
        <f t="shared" si="191"/>
        <v>-2.0226445136971183</v>
      </c>
      <c r="AF383">
        <f t="shared" si="192"/>
        <v>127.07949964250139</v>
      </c>
      <c r="AG383">
        <f t="shared" si="193"/>
        <v>-16.338032859474374</v>
      </c>
      <c r="AH383">
        <f t="shared" si="194"/>
        <v>3.7426994022251101</v>
      </c>
      <c r="AI383">
        <f t="shared" si="195"/>
        <v>12.579332868345897</v>
      </c>
      <c r="AJ383">
        <v>243.39457186215</v>
      </c>
      <c r="AK383">
        <v>245.950654545454</v>
      </c>
      <c r="AL383">
        <v>-3.2446670574932099</v>
      </c>
      <c r="AM383">
        <v>66.878561667745601</v>
      </c>
      <c r="AN383">
        <f t="shared" si="196"/>
        <v>3.7309927228411301</v>
      </c>
      <c r="AO383">
        <v>12.485821852011799</v>
      </c>
      <c r="AP383">
        <v>15.549139860139899</v>
      </c>
      <c r="AQ383">
        <v>-1.5256601713238E-5</v>
      </c>
      <c r="AR383">
        <v>78.976398372117401</v>
      </c>
      <c r="AS383">
        <v>14</v>
      </c>
      <c r="AT383">
        <v>3</v>
      </c>
      <c r="AU383">
        <f t="shared" si="197"/>
        <v>1</v>
      </c>
      <c r="AV383">
        <f t="shared" si="198"/>
        <v>0</v>
      </c>
      <c r="AW383">
        <f t="shared" si="199"/>
        <v>40109.834021979739</v>
      </c>
      <c r="AX383">
        <f t="shared" si="200"/>
        <v>2000.0274999999999</v>
      </c>
      <c r="AY383">
        <f t="shared" si="201"/>
        <v>1681.2234124999998</v>
      </c>
      <c r="AZ383">
        <f t="shared" si="202"/>
        <v>0.8406001479979649</v>
      </c>
      <c r="BA383">
        <f t="shared" si="203"/>
        <v>0.16075828563607247</v>
      </c>
      <c r="BB383">
        <v>4.17</v>
      </c>
      <c r="BC383">
        <v>0.5</v>
      </c>
      <c r="BD383" t="s">
        <v>354</v>
      </c>
      <c r="BE383">
        <v>2</v>
      </c>
      <c r="BF383" t="b">
        <v>1</v>
      </c>
      <c r="BG383">
        <v>1657125539.8083301</v>
      </c>
      <c r="BH383">
        <v>264.99891666666701</v>
      </c>
      <c r="BI383">
        <v>252.20025000000001</v>
      </c>
      <c r="BJ383">
        <v>15.5484958333333</v>
      </c>
      <c r="BK383">
        <v>12.475637499999999</v>
      </c>
      <c r="BL383">
        <v>265.29866666666697</v>
      </c>
      <c r="BM383">
        <v>15.7258833333333</v>
      </c>
      <c r="BN383">
        <v>500.00320833333302</v>
      </c>
      <c r="BO383">
        <v>73.965812499999998</v>
      </c>
      <c r="BP383">
        <v>9.9980437500000005E-2</v>
      </c>
      <c r="BQ383">
        <v>19.803875000000001</v>
      </c>
      <c r="BR383">
        <v>19.990675</v>
      </c>
      <c r="BS383">
        <v>999.9</v>
      </c>
      <c r="BT383">
        <v>0</v>
      </c>
      <c r="BU383">
        <v>0</v>
      </c>
      <c r="BV383">
        <v>10009.78125</v>
      </c>
      <c r="BW383">
        <v>0</v>
      </c>
      <c r="BX383">
        <v>2030.3329166666699</v>
      </c>
      <c r="BY383">
        <v>12.798652499999999</v>
      </c>
      <c r="BZ383">
        <v>269.18437499999999</v>
      </c>
      <c r="CA383">
        <v>255.38591666666699</v>
      </c>
      <c r="CB383">
        <v>3.07286708333333</v>
      </c>
      <c r="CC383">
        <v>252.20025000000001</v>
      </c>
      <c r="CD383">
        <v>12.475637499999999</v>
      </c>
      <c r="CE383">
        <v>1.15005916666667</v>
      </c>
      <c r="CF383">
        <v>0.92277104166666701</v>
      </c>
      <c r="CG383">
        <v>8.9703029166666699</v>
      </c>
      <c r="CH383">
        <v>5.7508224999999999</v>
      </c>
      <c r="CI383">
        <v>2000.0274999999999</v>
      </c>
      <c r="CJ383">
        <v>0.97999524999999998</v>
      </c>
      <c r="CK383">
        <v>2.0004850000000001E-2</v>
      </c>
      <c r="CL383">
        <v>0</v>
      </c>
      <c r="CM383">
        <v>2.4684833333333298</v>
      </c>
      <c r="CN383">
        <v>0</v>
      </c>
      <c r="CO383">
        <v>3983.1037500000002</v>
      </c>
      <c r="CP383">
        <v>16705.616666666701</v>
      </c>
      <c r="CQ383">
        <v>43.3645</v>
      </c>
      <c r="CR383">
        <v>47.186999999999998</v>
      </c>
      <c r="CS383">
        <v>44.957999999999998</v>
      </c>
      <c r="CT383">
        <v>43.686999999999998</v>
      </c>
      <c r="CU383">
        <v>42.311999999999998</v>
      </c>
      <c r="CV383">
        <v>1960.01708333333</v>
      </c>
      <c r="CW383">
        <v>40.0104166666667</v>
      </c>
      <c r="CX383">
        <v>0</v>
      </c>
      <c r="CY383">
        <v>1651537264.3</v>
      </c>
      <c r="CZ383">
        <v>0</v>
      </c>
      <c r="DA383">
        <v>0</v>
      </c>
      <c r="DB383" t="s">
        <v>355</v>
      </c>
      <c r="DC383">
        <v>1656181403.5999999</v>
      </c>
      <c r="DD383">
        <v>1656181398.0999999</v>
      </c>
      <c r="DE383">
        <v>0</v>
      </c>
      <c r="DF383">
        <v>2.3420000000000001</v>
      </c>
      <c r="DG383">
        <v>0.193</v>
      </c>
      <c r="DH383">
        <v>3.7240000000000002</v>
      </c>
      <c r="DI383">
        <v>0.24399999999999999</v>
      </c>
      <c r="DJ383">
        <v>420</v>
      </c>
      <c r="DK383">
        <v>22</v>
      </c>
      <c r="DL383">
        <v>0.28000000000000003</v>
      </c>
      <c r="DM383">
        <v>0.02</v>
      </c>
      <c r="DN383">
        <v>10.919996341463399</v>
      </c>
      <c r="DO383">
        <v>7.7413170731707304</v>
      </c>
      <c r="DP383">
        <v>6.4397732479409804</v>
      </c>
      <c r="DQ383">
        <v>0</v>
      </c>
      <c r="DR383">
        <v>3.0863653658536601</v>
      </c>
      <c r="DS383">
        <v>-0.28768933797909002</v>
      </c>
      <c r="DT383">
        <v>2.9747815012818701E-2</v>
      </c>
      <c r="DU383">
        <v>0</v>
      </c>
      <c r="DV383">
        <v>0</v>
      </c>
      <c r="DW383">
        <v>2</v>
      </c>
      <c r="DX383" t="s">
        <v>375</v>
      </c>
      <c r="DY383">
        <v>2.87575</v>
      </c>
      <c r="DZ383">
        <v>2.7164799999999998</v>
      </c>
      <c r="EA383">
        <v>4.8075399999999997E-2</v>
      </c>
      <c r="EB383">
        <v>4.6711200000000001E-2</v>
      </c>
      <c r="EC383">
        <v>6.2962199999999996E-2</v>
      </c>
      <c r="ED383">
        <v>5.30155E-2</v>
      </c>
      <c r="EE383">
        <v>27253.9</v>
      </c>
      <c r="EF383">
        <v>23438.7</v>
      </c>
      <c r="EG383">
        <v>25626.5</v>
      </c>
      <c r="EH383">
        <v>23941.200000000001</v>
      </c>
      <c r="EI383">
        <v>40986.1</v>
      </c>
      <c r="EJ383">
        <v>37513.4</v>
      </c>
      <c r="EK383">
        <v>46309.599999999999</v>
      </c>
      <c r="EL383">
        <v>42684.7</v>
      </c>
      <c r="EM383">
        <v>1.8202700000000001</v>
      </c>
      <c r="EN383">
        <v>2.1837</v>
      </c>
      <c r="EO383">
        <v>-2.18116E-2</v>
      </c>
      <c r="EP383">
        <v>0</v>
      </c>
      <c r="EQ383">
        <v>20.338000000000001</v>
      </c>
      <c r="ER383">
        <v>999.9</v>
      </c>
      <c r="ES383">
        <v>34.854999999999997</v>
      </c>
      <c r="ET383">
        <v>30.533999999999999</v>
      </c>
      <c r="EU383">
        <v>20.7014</v>
      </c>
      <c r="EV383">
        <v>52.155799999999999</v>
      </c>
      <c r="EW383">
        <v>37.515999999999998</v>
      </c>
      <c r="EX383">
        <v>2</v>
      </c>
      <c r="EY383">
        <v>-0.123016</v>
      </c>
      <c r="EZ383">
        <v>4.5967000000000002</v>
      </c>
      <c r="FA383">
        <v>20.1845</v>
      </c>
      <c r="FB383">
        <v>5.2345100000000002</v>
      </c>
      <c r="FC383">
        <v>11.992000000000001</v>
      </c>
      <c r="FD383">
        <v>4.9564500000000002</v>
      </c>
      <c r="FE383">
        <v>3.30382</v>
      </c>
      <c r="FF383">
        <v>317.3</v>
      </c>
      <c r="FG383">
        <v>9999</v>
      </c>
      <c r="FH383">
        <v>9999</v>
      </c>
      <c r="FI383">
        <v>4231.6000000000004</v>
      </c>
      <c r="FJ383">
        <v>1.86829</v>
      </c>
      <c r="FK383">
        <v>1.86399</v>
      </c>
      <c r="FL383">
        <v>1.87154</v>
      </c>
      <c r="FM383">
        <v>1.86246</v>
      </c>
      <c r="FN383">
        <v>1.86188</v>
      </c>
      <c r="FO383">
        <v>1.86829</v>
      </c>
      <c r="FP383">
        <v>1.8584000000000001</v>
      </c>
      <c r="FQ383">
        <v>1.8648899999999999</v>
      </c>
      <c r="FR383">
        <v>5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-0.29199999999999998</v>
      </c>
      <c r="GF383">
        <v>-0.1772</v>
      </c>
      <c r="GG383">
        <v>-0.25096208036330597</v>
      </c>
      <c r="GH383">
        <v>1.40043110155519E-5</v>
      </c>
      <c r="GI383">
        <v>-8.9464880026576905E-7</v>
      </c>
      <c r="GJ383">
        <v>5.5918935111048905E-10</v>
      </c>
      <c r="GK383">
        <v>-0.17968596506812801</v>
      </c>
      <c r="GL383">
        <v>-4.5276668719836703E-2</v>
      </c>
      <c r="GM383">
        <v>3.5990739600394498E-3</v>
      </c>
      <c r="GN383">
        <v>-4.5187851206301597E-5</v>
      </c>
      <c r="GO383">
        <v>3</v>
      </c>
      <c r="GP383">
        <v>2215</v>
      </c>
      <c r="GQ383">
        <v>2</v>
      </c>
      <c r="GR383">
        <v>17</v>
      </c>
      <c r="GS383">
        <v>15735.7</v>
      </c>
      <c r="GT383">
        <v>15735.8</v>
      </c>
      <c r="GU383">
        <v>0.74096700000000004</v>
      </c>
      <c r="GV383">
        <v>2.36938</v>
      </c>
      <c r="GW383">
        <v>1.9982899999999999</v>
      </c>
      <c r="GX383">
        <v>2.7050800000000002</v>
      </c>
      <c r="GY383">
        <v>2.0935100000000002</v>
      </c>
      <c r="GZ383">
        <v>2.3645</v>
      </c>
      <c r="HA383">
        <v>34.646299999999997</v>
      </c>
      <c r="HB383">
        <v>14.876300000000001</v>
      </c>
      <c r="HC383">
        <v>18</v>
      </c>
      <c r="HD383">
        <v>432.93299999999999</v>
      </c>
      <c r="HE383">
        <v>675.44799999999998</v>
      </c>
      <c r="HF383">
        <v>14.945499999999999</v>
      </c>
      <c r="HG383">
        <v>25.694900000000001</v>
      </c>
      <c r="HH383">
        <v>29.999600000000001</v>
      </c>
      <c r="HI383">
        <v>25.766100000000002</v>
      </c>
      <c r="HJ383">
        <v>25.7287</v>
      </c>
      <c r="HK383">
        <v>15.5627</v>
      </c>
      <c r="HL383">
        <v>46.8827</v>
      </c>
      <c r="HM383">
        <v>0</v>
      </c>
      <c r="HN383">
        <v>15.003500000000001</v>
      </c>
      <c r="HO383">
        <v>215.47499999999999</v>
      </c>
      <c r="HP383">
        <v>12.597300000000001</v>
      </c>
      <c r="HQ383">
        <v>98.026200000000003</v>
      </c>
      <c r="HR383">
        <v>100.374</v>
      </c>
    </row>
    <row r="384" spans="1:226" x14ac:dyDescent="0.2">
      <c r="A384">
        <v>368</v>
      </c>
      <c r="B384">
        <v>1657125548.0999999</v>
      </c>
      <c r="C384">
        <v>5667.5999999046298</v>
      </c>
      <c r="D384" t="s">
        <v>1092</v>
      </c>
      <c r="E384" t="s">
        <v>1093</v>
      </c>
      <c r="F384">
        <v>5</v>
      </c>
      <c r="G384" t="s">
        <v>1992</v>
      </c>
      <c r="H384" t="s">
        <v>353</v>
      </c>
      <c r="I384">
        <v>1657125540.1199999</v>
      </c>
      <c r="J384">
        <f t="shared" si="170"/>
        <v>3.7215346717148125E-3</v>
      </c>
      <c r="K384">
        <f t="shared" si="171"/>
        <v>3.7215346717148123</v>
      </c>
      <c r="L384">
        <f t="shared" si="172"/>
        <v>12.510489353555329</v>
      </c>
      <c r="M384">
        <f t="shared" si="173"/>
        <v>263.97160000000002</v>
      </c>
      <c r="N384">
        <f t="shared" si="174"/>
        <v>170.08172321416052</v>
      </c>
      <c r="O384">
        <f t="shared" si="175"/>
        <v>12.597232511047809</v>
      </c>
      <c r="P384">
        <f t="shared" si="176"/>
        <v>19.551257822842025</v>
      </c>
      <c r="Q384">
        <f t="shared" si="177"/>
        <v>0.23613668557235501</v>
      </c>
      <c r="R384">
        <f t="shared" si="178"/>
        <v>2.768784253089001</v>
      </c>
      <c r="S384">
        <f t="shared" si="179"/>
        <v>0.22549173825820698</v>
      </c>
      <c r="T384">
        <f t="shared" si="180"/>
        <v>0.14184874935762237</v>
      </c>
      <c r="U384">
        <f t="shared" si="181"/>
        <v>321.52119864000002</v>
      </c>
      <c r="V384">
        <f t="shared" si="182"/>
        <v>20.786869639639935</v>
      </c>
      <c r="W384">
        <f t="shared" si="183"/>
        <v>19.989996000000001</v>
      </c>
      <c r="X384">
        <f t="shared" si="184"/>
        <v>2.3451597559356769</v>
      </c>
      <c r="Y384">
        <f t="shared" si="185"/>
        <v>49.676980537120819</v>
      </c>
      <c r="Z384">
        <f t="shared" si="186"/>
        <v>1.1516278021392461</v>
      </c>
      <c r="AA384">
        <f t="shared" si="187"/>
        <v>2.3182322872435841</v>
      </c>
      <c r="AB384">
        <f t="shared" si="188"/>
        <v>1.1935319537964308</v>
      </c>
      <c r="AC384">
        <f t="shared" si="189"/>
        <v>-164.11967902262325</v>
      </c>
      <c r="AD384">
        <f t="shared" si="190"/>
        <v>-27.81569869702011</v>
      </c>
      <c r="AE384">
        <f t="shared" si="191"/>
        <v>-2.0176976873742052</v>
      </c>
      <c r="AF384">
        <f t="shared" si="192"/>
        <v>127.56812323298246</v>
      </c>
      <c r="AG384">
        <f t="shared" si="193"/>
        <v>-16.101403574780353</v>
      </c>
      <c r="AH384">
        <f t="shared" si="194"/>
        <v>3.7405263786533847</v>
      </c>
      <c r="AI384">
        <f t="shared" si="195"/>
        <v>12.510489353555329</v>
      </c>
      <c r="AJ384">
        <v>241.041546226473</v>
      </c>
      <c r="AK384">
        <v>243.07064848484799</v>
      </c>
      <c r="AL384">
        <v>-3.1006191422839602</v>
      </c>
      <c r="AM384">
        <v>66.878561667745601</v>
      </c>
      <c r="AN384">
        <f t="shared" si="196"/>
        <v>3.7215346717148123</v>
      </c>
      <c r="AO384">
        <v>12.498743066697999</v>
      </c>
      <c r="AP384">
        <v>15.554262237762201</v>
      </c>
      <c r="AQ384">
        <v>-7.7495250440175707E-6</v>
      </c>
      <c r="AR384">
        <v>78.976398372117401</v>
      </c>
      <c r="AS384">
        <v>14</v>
      </c>
      <c r="AT384">
        <v>3</v>
      </c>
      <c r="AU384">
        <f t="shared" si="197"/>
        <v>1</v>
      </c>
      <c r="AV384">
        <f t="shared" si="198"/>
        <v>0</v>
      </c>
      <c r="AW384">
        <f t="shared" si="199"/>
        <v>40113.342966777447</v>
      </c>
      <c r="AX384">
        <f t="shared" si="200"/>
        <v>2000.0288</v>
      </c>
      <c r="AY384">
        <f t="shared" si="201"/>
        <v>1681.2245040000003</v>
      </c>
      <c r="AZ384">
        <f t="shared" si="202"/>
        <v>0.84060014735787814</v>
      </c>
      <c r="BA384">
        <f t="shared" si="203"/>
        <v>0.16075828440070464</v>
      </c>
      <c r="BB384">
        <v>4.17</v>
      </c>
      <c r="BC384">
        <v>0.5</v>
      </c>
      <c r="BD384" t="s">
        <v>354</v>
      </c>
      <c r="BE384">
        <v>2</v>
      </c>
      <c r="BF384" t="b">
        <v>1</v>
      </c>
      <c r="BG384">
        <v>1657125540.1199999</v>
      </c>
      <c r="BH384">
        <v>263.97160000000002</v>
      </c>
      <c r="BI384">
        <v>251.36652000000001</v>
      </c>
      <c r="BJ384">
        <v>15.548719999999999</v>
      </c>
      <c r="BK384">
        <v>12.477627999999999</v>
      </c>
      <c r="BL384">
        <v>264.27104000000003</v>
      </c>
      <c r="BM384">
        <v>15.726100000000001</v>
      </c>
      <c r="BN384">
        <v>500.00020000000001</v>
      </c>
      <c r="BO384">
        <v>73.965788000000003</v>
      </c>
      <c r="BP384">
        <v>9.9974463999999999E-2</v>
      </c>
      <c r="BQ384">
        <v>19.803652</v>
      </c>
      <c r="BR384">
        <v>19.989996000000001</v>
      </c>
      <c r="BS384">
        <v>999.9</v>
      </c>
      <c r="BT384">
        <v>0</v>
      </c>
      <c r="BU384">
        <v>0</v>
      </c>
      <c r="BV384">
        <v>10010.69</v>
      </c>
      <c r="BW384">
        <v>0</v>
      </c>
      <c r="BX384">
        <v>2030.3268</v>
      </c>
      <c r="BY384">
        <v>12.605072</v>
      </c>
      <c r="BZ384">
        <v>268.14091999999999</v>
      </c>
      <c r="CA384">
        <v>254.54216</v>
      </c>
      <c r="CB384">
        <v>3.0710980000000001</v>
      </c>
      <c r="CC384">
        <v>251.36652000000001</v>
      </c>
      <c r="CD384">
        <v>12.477627999999999</v>
      </c>
      <c r="CE384">
        <v>1.1500752000000001</v>
      </c>
      <c r="CF384">
        <v>0.92291800000000002</v>
      </c>
      <c r="CG384">
        <v>8.9705092000000004</v>
      </c>
      <c r="CH384">
        <v>5.7531179999999997</v>
      </c>
      <c r="CI384">
        <v>2000.0288</v>
      </c>
      <c r="CJ384">
        <v>0.97999528000000002</v>
      </c>
      <c r="CK384">
        <v>2.000482E-2</v>
      </c>
      <c r="CL384">
        <v>0</v>
      </c>
      <c r="CM384">
        <v>2.4714879999999999</v>
      </c>
      <c r="CN384">
        <v>0</v>
      </c>
      <c r="CO384">
        <v>3982.3980000000001</v>
      </c>
      <c r="CP384">
        <v>16705.628000000001</v>
      </c>
      <c r="CQ384">
        <v>43.364919999999998</v>
      </c>
      <c r="CR384">
        <v>47.186999999999998</v>
      </c>
      <c r="CS384">
        <v>44.959679999999999</v>
      </c>
      <c r="CT384">
        <v>43.686999999999998</v>
      </c>
      <c r="CU384">
        <v>42.311999999999998</v>
      </c>
      <c r="CV384">
        <v>1960.0183999999999</v>
      </c>
      <c r="CW384">
        <v>40.010399999999997</v>
      </c>
      <c r="CX384">
        <v>0</v>
      </c>
      <c r="CY384">
        <v>1651537264.9000001</v>
      </c>
      <c r="CZ384">
        <v>0</v>
      </c>
      <c r="DA384">
        <v>0</v>
      </c>
      <c r="DB384" t="s">
        <v>355</v>
      </c>
      <c r="DC384">
        <v>1656181403.5999999</v>
      </c>
      <c r="DD384">
        <v>1656181398.0999999</v>
      </c>
      <c r="DE384">
        <v>0</v>
      </c>
      <c r="DF384">
        <v>2.3420000000000001</v>
      </c>
      <c r="DG384">
        <v>0.193</v>
      </c>
      <c r="DH384">
        <v>3.7240000000000002</v>
      </c>
      <c r="DI384">
        <v>0.24399999999999999</v>
      </c>
      <c r="DJ384">
        <v>420</v>
      </c>
      <c r="DK384">
        <v>22</v>
      </c>
      <c r="DL384">
        <v>0.28000000000000003</v>
      </c>
      <c r="DM384">
        <v>0.02</v>
      </c>
      <c r="DN384">
        <v>11.3082215</v>
      </c>
      <c r="DO384">
        <v>-1.8481625515947799</v>
      </c>
      <c r="DP384">
        <v>6.1849448775997802</v>
      </c>
      <c r="DQ384">
        <v>0</v>
      </c>
      <c r="DR384">
        <v>3.0826764999999998</v>
      </c>
      <c r="DS384">
        <v>-0.29375121951220601</v>
      </c>
      <c r="DT384">
        <v>2.9693323959267302E-2</v>
      </c>
      <c r="DU384">
        <v>0</v>
      </c>
      <c r="DV384">
        <v>0</v>
      </c>
      <c r="DW384">
        <v>2</v>
      </c>
      <c r="DX384" t="s">
        <v>375</v>
      </c>
      <c r="DY384">
        <v>2.8758400000000002</v>
      </c>
      <c r="DZ384">
        <v>2.7166800000000002</v>
      </c>
      <c r="EA384">
        <v>4.7614999999999998E-2</v>
      </c>
      <c r="EB384">
        <v>4.6069800000000001E-2</v>
      </c>
      <c r="EC384">
        <v>6.2974100000000005E-2</v>
      </c>
      <c r="ED384">
        <v>5.3019799999999999E-2</v>
      </c>
      <c r="EE384">
        <v>27267.4</v>
      </c>
      <c r="EF384">
        <v>23454.5</v>
      </c>
      <c r="EG384">
        <v>25626.799999999999</v>
      </c>
      <c r="EH384">
        <v>23941.200000000001</v>
      </c>
      <c r="EI384">
        <v>40985.599999999999</v>
      </c>
      <c r="EJ384">
        <v>37513.4</v>
      </c>
      <c r="EK384">
        <v>46309.7</v>
      </c>
      <c r="EL384">
        <v>42685</v>
      </c>
      <c r="EM384">
        <v>1.8204</v>
      </c>
      <c r="EN384">
        <v>2.1836199999999999</v>
      </c>
      <c r="EO384">
        <v>-2.16253E-2</v>
      </c>
      <c r="EP384">
        <v>0</v>
      </c>
      <c r="EQ384">
        <v>20.336400000000001</v>
      </c>
      <c r="ER384">
        <v>999.9</v>
      </c>
      <c r="ES384">
        <v>34.854999999999997</v>
      </c>
      <c r="ET384">
        <v>30.533999999999999</v>
      </c>
      <c r="EU384">
        <v>20.700199999999999</v>
      </c>
      <c r="EV384">
        <v>52.565800000000003</v>
      </c>
      <c r="EW384">
        <v>37.503999999999998</v>
      </c>
      <c r="EX384">
        <v>2</v>
      </c>
      <c r="EY384">
        <v>-0.123364</v>
      </c>
      <c r="EZ384">
        <v>4.6205100000000003</v>
      </c>
      <c r="FA384">
        <v>20.184000000000001</v>
      </c>
      <c r="FB384">
        <v>5.2349600000000001</v>
      </c>
      <c r="FC384">
        <v>11.992000000000001</v>
      </c>
      <c r="FD384">
        <v>4.9567500000000004</v>
      </c>
      <c r="FE384">
        <v>3.3038699999999999</v>
      </c>
      <c r="FF384">
        <v>317.3</v>
      </c>
      <c r="FG384">
        <v>9999</v>
      </c>
      <c r="FH384">
        <v>9999</v>
      </c>
      <c r="FI384">
        <v>4231.6000000000004</v>
      </c>
      <c r="FJ384">
        <v>1.86829</v>
      </c>
      <c r="FK384">
        <v>1.8640000000000001</v>
      </c>
      <c r="FL384">
        <v>1.87155</v>
      </c>
      <c r="FM384">
        <v>1.86246</v>
      </c>
      <c r="FN384">
        <v>1.86188</v>
      </c>
      <c r="FO384">
        <v>1.86829</v>
      </c>
      <c r="FP384">
        <v>1.8584099999999999</v>
      </c>
      <c r="FQ384">
        <v>1.8649</v>
      </c>
      <c r="FR384">
        <v>5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-0.29099999999999998</v>
      </c>
      <c r="GF384">
        <v>-0.17710000000000001</v>
      </c>
      <c r="GG384">
        <v>-0.25096208036330597</v>
      </c>
      <c r="GH384">
        <v>1.40043110155519E-5</v>
      </c>
      <c r="GI384">
        <v>-8.9464880026576905E-7</v>
      </c>
      <c r="GJ384">
        <v>5.5918935111048905E-10</v>
      </c>
      <c r="GK384">
        <v>-0.17968596506812801</v>
      </c>
      <c r="GL384">
        <v>-4.5276668719836703E-2</v>
      </c>
      <c r="GM384">
        <v>3.5990739600394498E-3</v>
      </c>
      <c r="GN384">
        <v>-4.5187851206301597E-5</v>
      </c>
      <c r="GO384">
        <v>3</v>
      </c>
      <c r="GP384">
        <v>2215</v>
      </c>
      <c r="GQ384">
        <v>2</v>
      </c>
      <c r="GR384">
        <v>17</v>
      </c>
      <c r="GS384">
        <v>15735.7</v>
      </c>
      <c r="GT384">
        <v>15735.8</v>
      </c>
      <c r="GU384">
        <v>0.773926</v>
      </c>
      <c r="GV384">
        <v>2.3754900000000001</v>
      </c>
      <c r="GW384">
        <v>1.9982899999999999</v>
      </c>
      <c r="GX384">
        <v>2.7050800000000002</v>
      </c>
      <c r="GY384">
        <v>2.0935100000000002</v>
      </c>
      <c r="GZ384">
        <v>2.36938</v>
      </c>
      <c r="HA384">
        <v>34.646299999999997</v>
      </c>
      <c r="HB384">
        <v>14.876300000000001</v>
      </c>
      <c r="HC384">
        <v>18</v>
      </c>
      <c r="HD384">
        <v>433.00299999999999</v>
      </c>
      <c r="HE384">
        <v>675.38400000000001</v>
      </c>
      <c r="HF384">
        <v>14.9612</v>
      </c>
      <c r="HG384">
        <v>25.694900000000001</v>
      </c>
      <c r="HH384">
        <v>29.999400000000001</v>
      </c>
      <c r="HI384">
        <v>25.766100000000002</v>
      </c>
      <c r="HJ384">
        <v>25.7287</v>
      </c>
      <c r="HK384">
        <v>15.533300000000001</v>
      </c>
      <c r="HL384">
        <v>46.8827</v>
      </c>
      <c r="HM384">
        <v>0</v>
      </c>
      <c r="HN384">
        <v>15.017799999999999</v>
      </c>
      <c r="HO384">
        <v>215.47499999999999</v>
      </c>
      <c r="HP384">
        <v>12.5975</v>
      </c>
      <c r="HQ384">
        <v>98.026700000000005</v>
      </c>
      <c r="HR384">
        <v>100.374</v>
      </c>
    </row>
    <row r="385" spans="1:226" x14ac:dyDescent="0.2">
      <c r="A385">
        <v>369</v>
      </c>
      <c r="B385">
        <v>1657125552.0999999</v>
      </c>
      <c r="C385">
        <v>5671.5999999046298</v>
      </c>
      <c r="D385" t="s">
        <v>1094</v>
      </c>
      <c r="E385" t="s">
        <v>1095</v>
      </c>
      <c r="F385">
        <v>5</v>
      </c>
      <c r="G385" t="s">
        <v>1993</v>
      </c>
      <c r="H385" t="s">
        <v>353</v>
      </c>
      <c r="I385">
        <v>1657125544.48</v>
      </c>
      <c r="J385">
        <f t="shared" si="170"/>
        <v>3.6975129856646727E-3</v>
      </c>
      <c r="K385">
        <f t="shared" si="171"/>
        <v>3.6975129856646727</v>
      </c>
      <c r="L385">
        <f t="shared" si="172"/>
        <v>12.359403891285394</v>
      </c>
      <c r="M385">
        <f t="shared" si="173"/>
        <v>249.24780000000001</v>
      </c>
      <c r="N385">
        <f t="shared" si="174"/>
        <v>156.32174863169934</v>
      </c>
      <c r="O385">
        <f t="shared" si="175"/>
        <v>11.578021906712589</v>
      </c>
      <c r="P385">
        <f t="shared" si="176"/>
        <v>18.460620571734886</v>
      </c>
      <c r="Q385">
        <f t="shared" si="177"/>
        <v>0.23478590359381082</v>
      </c>
      <c r="R385">
        <f t="shared" si="178"/>
        <v>2.7701849548598401</v>
      </c>
      <c r="S385">
        <f t="shared" si="179"/>
        <v>0.22426454197630261</v>
      </c>
      <c r="T385">
        <f t="shared" si="180"/>
        <v>0.14107134688911574</v>
      </c>
      <c r="U385">
        <f t="shared" si="181"/>
        <v>321.52075176</v>
      </c>
      <c r="V385">
        <f t="shared" si="182"/>
        <v>20.790551178092333</v>
      </c>
      <c r="W385">
        <f t="shared" si="183"/>
        <v>19.982579999999999</v>
      </c>
      <c r="X385">
        <f t="shared" si="184"/>
        <v>2.3440829001397896</v>
      </c>
      <c r="Y385">
        <f t="shared" si="185"/>
        <v>49.690519425877156</v>
      </c>
      <c r="Z385">
        <f t="shared" si="186"/>
        <v>1.1517653579490745</v>
      </c>
      <c r="AA385">
        <f t="shared" si="187"/>
        <v>2.3178774769443722</v>
      </c>
      <c r="AB385">
        <f t="shared" si="188"/>
        <v>1.1923175421907151</v>
      </c>
      <c r="AC385">
        <f t="shared" si="189"/>
        <v>-163.06032266781207</v>
      </c>
      <c r="AD385">
        <f t="shared" si="190"/>
        <v>-27.090805342508407</v>
      </c>
      <c r="AE385">
        <f t="shared" si="191"/>
        <v>-1.9640222469330422</v>
      </c>
      <c r="AF385">
        <f t="shared" si="192"/>
        <v>129.40560150274646</v>
      </c>
      <c r="AG385">
        <f t="shared" si="193"/>
        <v>-13.452953210485685</v>
      </c>
      <c r="AH385">
        <f t="shared" si="194"/>
        <v>3.7162768104954913</v>
      </c>
      <c r="AI385">
        <f t="shared" si="195"/>
        <v>12.359403891285394</v>
      </c>
      <c r="AJ385">
        <v>227.98300539642199</v>
      </c>
      <c r="AK385">
        <v>230.53986060606101</v>
      </c>
      <c r="AL385">
        <v>-3.1991910520559599</v>
      </c>
      <c r="AM385">
        <v>66.878561667745601</v>
      </c>
      <c r="AN385">
        <f t="shared" si="196"/>
        <v>3.6975129856646727</v>
      </c>
      <c r="AO385">
        <v>12.5257628662089</v>
      </c>
      <c r="AP385">
        <v>15.5612853146853</v>
      </c>
      <c r="AQ385">
        <v>3.2406671479684797E-5</v>
      </c>
      <c r="AR385">
        <v>78.976398372117401</v>
      </c>
      <c r="AS385">
        <v>14</v>
      </c>
      <c r="AT385">
        <v>3</v>
      </c>
      <c r="AU385">
        <f t="shared" si="197"/>
        <v>1</v>
      </c>
      <c r="AV385">
        <f t="shared" si="198"/>
        <v>0</v>
      </c>
      <c r="AW385">
        <f t="shared" si="199"/>
        <v>40142.587372492184</v>
      </c>
      <c r="AX385">
        <f t="shared" si="200"/>
        <v>2000.0260000000001</v>
      </c>
      <c r="AY385">
        <f t="shared" si="201"/>
        <v>1681.2221520000001</v>
      </c>
      <c r="AZ385">
        <f t="shared" si="202"/>
        <v>0.84060014819807338</v>
      </c>
      <c r="BA385">
        <f t="shared" si="203"/>
        <v>0.1607582860222817</v>
      </c>
      <c r="BB385">
        <v>4.17</v>
      </c>
      <c r="BC385">
        <v>0.5</v>
      </c>
      <c r="BD385" t="s">
        <v>354</v>
      </c>
      <c r="BE385">
        <v>2</v>
      </c>
      <c r="BF385" t="b">
        <v>1</v>
      </c>
      <c r="BG385">
        <v>1657125544.48</v>
      </c>
      <c r="BH385">
        <v>249.24780000000001</v>
      </c>
      <c r="BI385">
        <v>238.80076</v>
      </c>
      <c r="BJ385">
        <v>15.550668</v>
      </c>
      <c r="BK385">
        <v>12.499552</v>
      </c>
      <c r="BL385">
        <v>249.54236</v>
      </c>
      <c r="BM385">
        <v>15.727988</v>
      </c>
      <c r="BN385">
        <v>500.01008000000002</v>
      </c>
      <c r="BO385">
        <v>73.965391999999994</v>
      </c>
      <c r="BP385">
        <v>9.9938051999999999E-2</v>
      </c>
      <c r="BQ385">
        <v>19.801183999999999</v>
      </c>
      <c r="BR385">
        <v>19.982579999999999</v>
      </c>
      <c r="BS385">
        <v>999.9</v>
      </c>
      <c r="BT385">
        <v>0</v>
      </c>
      <c r="BU385">
        <v>0</v>
      </c>
      <c r="BV385">
        <v>10018.27</v>
      </c>
      <c r="BW385">
        <v>0</v>
      </c>
      <c r="BX385">
        <v>2030.1952000000001</v>
      </c>
      <c r="BY385">
        <v>10.447092</v>
      </c>
      <c r="BZ385">
        <v>253.18492000000001</v>
      </c>
      <c r="CA385">
        <v>241.82303999999999</v>
      </c>
      <c r="CB385">
        <v>3.0511268</v>
      </c>
      <c r="CC385">
        <v>238.80076</v>
      </c>
      <c r="CD385">
        <v>12.499552</v>
      </c>
      <c r="CE385">
        <v>1.1502124</v>
      </c>
      <c r="CF385">
        <v>0.92453419999999997</v>
      </c>
      <c r="CG385">
        <v>8.9722819999999999</v>
      </c>
      <c r="CH385">
        <v>5.7783775999999998</v>
      </c>
      <c r="CI385">
        <v>2000.0260000000001</v>
      </c>
      <c r="CJ385">
        <v>0.97999539999999996</v>
      </c>
      <c r="CK385">
        <v>2.00047E-2</v>
      </c>
      <c r="CL385">
        <v>0</v>
      </c>
      <c r="CM385">
        <v>2.4799359999999999</v>
      </c>
      <c r="CN385">
        <v>0</v>
      </c>
      <c r="CO385">
        <v>3972.0652</v>
      </c>
      <c r="CP385">
        <v>16705.599999999999</v>
      </c>
      <c r="CQ385">
        <v>43.369959999999999</v>
      </c>
      <c r="CR385">
        <v>47.186999999999998</v>
      </c>
      <c r="CS385">
        <v>44.977319999999999</v>
      </c>
      <c r="CT385">
        <v>43.686999999999998</v>
      </c>
      <c r="CU385">
        <v>42.311999999999998</v>
      </c>
      <c r="CV385">
        <v>1960.0155999999999</v>
      </c>
      <c r="CW385">
        <v>40.010399999999997</v>
      </c>
      <c r="CX385">
        <v>0</v>
      </c>
      <c r="CY385">
        <v>1651537269.0999999</v>
      </c>
      <c r="CZ385">
        <v>0</v>
      </c>
      <c r="DA385">
        <v>0</v>
      </c>
      <c r="DB385" t="s">
        <v>355</v>
      </c>
      <c r="DC385">
        <v>1656181403.5999999</v>
      </c>
      <c r="DD385">
        <v>1656181398.0999999</v>
      </c>
      <c r="DE385">
        <v>0</v>
      </c>
      <c r="DF385">
        <v>2.3420000000000001</v>
      </c>
      <c r="DG385">
        <v>0.193</v>
      </c>
      <c r="DH385">
        <v>3.7240000000000002</v>
      </c>
      <c r="DI385">
        <v>0.24399999999999999</v>
      </c>
      <c r="DJ385">
        <v>420</v>
      </c>
      <c r="DK385">
        <v>22</v>
      </c>
      <c r="DL385">
        <v>0.28000000000000003</v>
      </c>
      <c r="DM385">
        <v>0.02</v>
      </c>
      <c r="DN385">
        <v>12.642500243902401</v>
      </c>
      <c r="DO385">
        <v>-28.146810731707301</v>
      </c>
      <c r="DP385">
        <v>5.0727379015264402</v>
      </c>
      <c r="DQ385">
        <v>0</v>
      </c>
      <c r="DR385">
        <v>3.0661295121951202</v>
      </c>
      <c r="DS385">
        <v>-0.29765080139372702</v>
      </c>
      <c r="DT385">
        <v>3.0749728291579199E-2</v>
      </c>
      <c r="DU385">
        <v>0</v>
      </c>
      <c r="DV385">
        <v>0</v>
      </c>
      <c r="DW385">
        <v>2</v>
      </c>
      <c r="DX385" t="s">
        <v>375</v>
      </c>
      <c r="DY385">
        <v>2.8759899999999998</v>
      </c>
      <c r="DZ385">
        <v>2.7165699999999999</v>
      </c>
      <c r="EA385">
        <v>4.5396100000000002E-2</v>
      </c>
      <c r="EB385">
        <v>4.3122199999999999E-2</v>
      </c>
      <c r="EC385">
        <v>6.2990900000000002E-2</v>
      </c>
      <c r="ED385">
        <v>5.3017000000000002E-2</v>
      </c>
      <c r="EE385">
        <v>27330.799999999999</v>
      </c>
      <c r="EF385">
        <v>23526.6</v>
      </c>
      <c r="EG385">
        <v>25626.7</v>
      </c>
      <c r="EH385">
        <v>23940.799999999999</v>
      </c>
      <c r="EI385">
        <v>40984.800000000003</v>
      </c>
      <c r="EJ385">
        <v>37513.1</v>
      </c>
      <c r="EK385">
        <v>46309.7</v>
      </c>
      <c r="EL385">
        <v>42684.6</v>
      </c>
      <c r="EM385">
        <v>1.8205499999999999</v>
      </c>
      <c r="EN385">
        <v>2.1835800000000001</v>
      </c>
      <c r="EO385">
        <v>-2.1085099999999999E-2</v>
      </c>
      <c r="EP385">
        <v>0</v>
      </c>
      <c r="EQ385">
        <v>20.332799999999999</v>
      </c>
      <c r="ER385">
        <v>999.9</v>
      </c>
      <c r="ES385">
        <v>34.831000000000003</v>
      </c>
      <c r="ET385">
        <v>30.533999999999999</v>
      </c>
      <c r="EU385">
        <v>20.686</v>
      </c>
      <c r="EV385">
        <v>51.6858</v>
      </c>
      <c r="EW385">
        <v>37.479999999999997</v>
      </c>
      <c r="EX385">
        <v>2</v>
      </c>
      <c r="EY385">
        <v>-0.123603</v>
      </c>
      <c r="EZ385">
        <v>4.6590999999999996</v>
      </c>
      <c r="FA385">
        <v>20.1829</v>
      </c>
      <c r="FB385">
        <v>5.2354099999999999</v>
      </c>
      <c r="FC385">
        <v>11.992000000000001</v>
      </c>
      <c r="FD385">
        <v>4.9567500000000004</v>
      </c>
      <c r="FE385">
        <v>3.3039999999999998</v>
      </c>
      <c r="FF385">
        <v>317.3</v>
      </c>
      <c r="FG385">
        <v>9999</v>
      </c>
      <c r="FH385">
        <v>9999</v>
      </c>
      <c r="FI385">
        <v>4231.6000000000004</v>
      </c>
      <c r="FJ385">
        <v>1.86829</v>
      </c>
      <c r="FK385">
        <v>1.86398</v>
      </c>
      <c r="FL385">
        <v>1.87158</v>
      </c>
      <c r="FM385">
        <v>1.8624700000000001</v>
      </c>
      <c r="FN385">
        <v>1.86188</v>
      </c>
      <c r="FO385">
        <v>1.86829</v>
      </c>
      <c r="FP385">
        <v>1.85842</v>
      </c>
      <c r="FQ385">
        <v>1.8649</v>
      </c>
      <c r="FR385">
        <v>5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-0.28599999999999998</v>
      </c>
      <c r="GF385">
        <v>-0.1769</v>
      </c>
      <c r="GG385">
        <v>-0.25096208036330597</v>
      </c>
      <c r="GH385">
        <v>1.40043110155519E-5</v>
      </c>
      <c r="GI385">
        <v>-8.9464880026576905E-7</v>
      </c>
      <c r="GJ385">
        <v>5.5918935111048905E-10</v>
      </c>
      <c r="GK385">
        <v>-0.17968596506812801</v>
      </c>
      <c r="GL385">
        <v>-4.5276668719836703E-2</v>
      </c>
      <c r="GM385">
        <v>3.5990739600394498E-3</v>
      </c>
      <c r="GN385">
        <v>-4.5187851206301597E-5</v>
      </c>
      <c r="GO385">
        <v>3</v>
      </c>
      <c r="GP385">
        <v>2215</v>
      </c>
      <c r="GQ385">
        <v>2</v>
      </c>
      <c r="GR385">
        <v>17</v>
      </c>
      <c r="GS385">
        <v>15735.8</v>
      </c>
      <c r="GT385">
        <v>15735.9</v>
      </c>
      <c r="GU385">
        <v>0.72753900000000005</v>
      </c>
      <c r="GV385">
        <v>2.3779300000000001</v>
      </c>
      <c r="GW385">
        <v>1.9982899999999999</v>
      </c>
      <c r="GX385">
        <v>2.7050800000000002</v>
      </c>
      <c r="GY385">
        <v>2.0947300000000002</v>
      </c>
      <c r="GZ385">
        <v>2.36694</v>
      </c>
      <c r="HA385">
        <v>34.646299999999997</v>
      </c>
      <c r="HB385">
        <v>14.876300000000001</v>
      </c>
      <c r="HC385">
        <v>18</v>
      </c>
      <c r="HD385">
        <v>433.08800000000002</v>
      </c>
      <c r="HE385">
        <v>675.34199999999998</v>
      </c>
      <c r="HF385">
        <v>15.0036</v>
      </c>
      <c r="HG385">
        <v>25.694900000000001</v>
      </c>
      <c r="HH385">
        <v>29.999600000000001</v>
      </c>
      <c r="HI385">
        <v>25.766100000000002</v>
      </c>
      <c r="HJ385">
        <v>25.7287</v>
      </c>
      <c r="HK385">
        <v>14.6296</v>
      </c>
      <c r="HL385">
        <v>46.609499999999997</v>
      </c>
      <c r="HM385">
        <v>0</v>
      </c>
      <c r="HN385">
        <v>15.017799999999999</v>
      </c>
      <c r="HO385">
        <v>202.00899999999999</v>
      </c>
      <c r="HP385">
        <v>12.614699999999999</v>
      </c>
      <c r="HQ385">
        <v>98.026499999999999</v>
      </c>
      <c r="HR385">
        <v>100.373</v>
      </c>
    </row>
    <row r="386" spans="1:226" x14ac:dyDescent="0.2">
      <c r="A386">
        <v>370</v>
      </c>
      <c r="B386">
        <v>1657125553.0999999</v>
      </c>
      <c r="C386">
        <v>5672.5999999046298</v>
      </c>
      <c r="D386" t="s">
        <v>1096</v>
      </c>
      <c r="E386" t="s">
        <v>1097</v>
      </c>
      <c r="F386">
        <v>5</v>
      </c>
      <c r="G386" t="s">
        <v>1994</v>
      </c>
      <c r="H386" t="s">
        <v>353</v>
      </c>
      <c r="I386">
        <v>1657125545.4124999</v>
      </c>
      <c r="J386">
        <f t="shared" si="170"/>
        <v>3.6962850692600613E-3</v>
      </c>
      <c r="K386">
        <f t="shared" si="171"/>
        <v>3.6962850692600613</v>
      </c>
      <c r="L386">
        <f t="shared" si="172"/>
        <v>12.103588708316545</v>
      </c>
      <c r="M386">
        <f t="shared" si="173"/>
        <v>246.32683333333301</v>
      </c>
      <c r="N386">
        <f t="shared" si="174"/>
        <v>155.25257031980559</v>
      </c>
      <c r="O386">
        <f t="shared" si="175"/>
        <v>11.498827832957728</v>
      </c>
      <c r="P386">
        <f t="shared" si="176"/>
        <v>18.244270232067976</v>
      </c>
      <c r="Q386">
        <f t="shared" si="177"/>
        <v>0.234742772876985</v>
      </c>
      <c r="R386">
        <f t="shared" si="178"/>
        <v>2.7705491489612801</v>
      </c>
      <c r="S386">
        <f t="shared" si="179"/>
        <v>0.22422649942401443</v>
      </c>
      <c r="T386">
        <f t="shared" si="180"/>
        <v>0.14104714394813456</v>
      </c>
      <c r="U386">
        <f t="shared" si="181"/>
        <v>321.51979512499992</v>
      </c>
      <c r="V386">
        <f t="shared" si="182"/>
        <v>20.790619756122823</v>
      </c>
      <c r="W386">
        <f t="shared" si="183"/>
        <v>19.981612500000001</v>
      </c>
      <c r="X386">
        <f t="shared" si="184"/>
        <v>2.3439424442335888</v>
      </c>
      <c r="Y386">
        <f t="shared" si="185"/>
        <v>49.693248758235818</v>
      </c>
      <c r="Z386">
        <f t="shared" si="186"/>
        <v>1.1518184527929936</v>
      </c>
      <c r="AA386">
        <f t="shared" si="187"/>
        <v>2.3178570159434364</v>
      </c>
      <c r="AB386">
        <f t="shared" si="188"/>
        <v>1.1921239914405952</v>
      </c>
      <c r="AC386">
        <f t="shared" si="189"/>
        <v>-163.00617155436871</v>
      </c>
      <c r="AD386">
        <f t="shared" si="190"/>
        <v>-26.971115232977269</v>
      </c>
      <c r="AE386">
        <f t="shared" si="191"/>
        <v>-1.9550768361128914</v>
      </c>
      <c r="AF386">
        <f t="shared" si="192"/>
        <v>129.58743150154106</v>
      </c>
      <c r="AG386">
        <f t="shared" si="193"/>
        <v>-13.83271639940722</v>
      </c>
      <c r="AH386">
        <f t="shared" si="194"/>
        <v>3.7121169327486561</v>
      </c>
      <c r="AI386">
        <f t="shared" si="195"/>
        <v>12.103588708316545</v>
      </c>
      <c r="AJ386">
        <v>223.27488559393501</v>
      </c>
      <c r="AK386">
        <v>226.95183030302999</v>
      </c>
      <c r="AL386">
        <v>-3.4217700921083498</v>
      </c>
      <c r="AM386">
        <v>66.878561667745601</v>
      </c>
      <c r="AN386">
        <f t="shared" si="196"/>
        <v>3.6962850692600613</v>
      </c>
      <c r="AO386">
        <v>12.526339855831299</v>
      </c>
      <c r="AP386">
        <v>15.560896503496499</v>
      </c>
      <c r="AQ386">
        <v>2.15616160194697E-5</v>
      </c>
      <c r="AR386">
        <v>78.976398372117401</v>
      </c>
      <c r="AS386">
        <v>14</v>
      </c>
      <c r="AT386">
        <v>3</v>
      </c>
      <c r="AU386">
        <f t="shared" si="197"/>
        <v>1</v>
      </c>
      <c r="AV386">
        <f t="shared" si="198"/>
        <v>0</v>
      </c>
      <c r="AW386">
        <f t="shared" si="199"/>
        <v>40150.124612395768</v>
      </c>
      <c r="AX386">
        <f t="shared" si="200"/>
        <v>2000.02</v>
      </c>
      <c r="AY386">
        <f t="shared" si="201"/>
        <v>1681.2171124999998</v>
      </c>
      <c r="AZ386">
        <f t="shared" si="202"/>
        <v>0.84060015024849744</v>
      </c>
      <c r="BA386">
        <f t="shared" si="203"/>
        <v>0.16075828997960018</v>
      </c>
      <c r="BB386">
        <v>4.17</v>
      </c>
      <c r="BC386">
        <v>0.5</v>
      </c>
      <c r="BD386" t="s">
        <v>354</v>
      </c>
      <c r="BE386">
        <v>2</v>
      </c>
      <c r="BF386" t="b">
        <v>1</v>
      </c>
      <c r="BG386">
        <v>1657125545.4124999</v>
      </c>
      <c r="BH386">
        <v>246.32683333333301</v>
      </c>
      <c r="BI386">
        <v>235.553208333333</v>
      </c>
      <c r="BJ386">
        <v>15.551391666666699</v>
      </c>
      <c r="BK386">
        <v>12.503704166666701</v>
      </c>
      <c r="BL386">
        <v>246.620458333333</v>
      </c>
      <c r="BM386">
        <v>15.7286916666667</v>
      </c>
      <c r="BN386">
        <v>500.01187499999997</v>
      </c>
      <c r="BO386">
        <v>73.965362499999998</v>
      </c>
      <c r="BP386">
        <v>9.9935158333333302E-2</v>
      </c>
      <c r="BQ386">
        <v>19.801041666666698</v>
      </c>
      <c r="BR386">
        <v>19.981612500000001</v>
      </c>
      <c r="BS386">
        <v>999.9</v>
      </c>
      <c r="BT386">
        <v>0</v>
      </c>
      <c r="BU386">
        <v>0</v>
      </c>
      <c r="BV386">
        <v>10020.231250000001</v>
      </c>
      <c r="BW386">
        <v>0</v>
      </c>
      <c r="BX386">
        <v>2030.1212499999999</v>
      </c>
      <c r="BY386">
        <v>10.773689166666699</v>
      </c>
      <c r="BZ386">
        <v>250.21799999999999</v>
      </c>
      <c r="CA386">
        <v>238.535416666667</v>
      </c>
      <c r="CB386">
        <v>3.0476999999999999</v>
      </c>
      <c r="CC386">
        <v>235.553208333333</v>
      </c>
      <c r="CD386">
        <v>12.503704166666701</v>
      </c>
      <c r="CE386">
        <v>1.1502654166666699</v>
      </c>
      <c r="CF386">
        <v>0.92484091666666701</v>
      </c>
      <c r="CG386">
        <v>8.9729666666666699</v>
      </c>
      <c r="CH386">
        <v>5.7831695833333301</v>
      </c>
      <c r="CI386">
        <v>2000.02</v>
      </c>
      <c r="CJ386">
        <v>0.979995375</v>
      </c>
      <c r="CK386">
        <v>2.0004725000000001E-2</v>
      </c>
      <c r="CL386">
        <v>0</v>
      </c>
      <c r="CM386">
        <v>2.4843708333333301</v>
      </c>
      <c r="CN386">
        <v>0</v>
      </c>
      <c r="CO386">
        <v>3970.1612500000001</v>
      </c>
      <c r="CP386">
        <v>16705.55</v>
      </c>
      <c r="CQ386">
        <v>43.369750000000003</v>
      </c>
      <c r="CR386">
        <v>47.186999999999998</v>
      </c>
      <c r="CS386">
        <v>44.978999999999999</v>
      </c>
      <c r="CT386">
        <v>43.686999999999998</v>
      </c>
      <c r="CU386">
        <v>42.311999999999998</v>
      </c>
      <c r="CV386">
        <v>1960.0095833333301</v>
      </c>
      <c r="CW386">
        <v>40.0104166666667</v>
      </c>
      <c r="CX386">
        <v>0</v>
      </c>
      <c r="CY386">
        <v>1651537270.3</v>
      </c>
      <c r="CZ386">
        <v>0</v>
      </c>
      <c r="DA386">
        <v>0</v>
      </c>
      <c r="DB386" t="s">
        <v>355</v>
      </c>
      <c r="DC386">
        <v>1656181403.5999999</v>
      </c>
      <c r="DD386">
        <v>1656181398.0999999</v>
      </c>
      <c r="DE386">
        <v>0</v>
      </c>
      <c r="DF386">
        <v>2.3420000000000001</v>
      </c>
      <c r="DG386">
        <v>0.193</v>
      </c>
      <c r="DH386">
        <v>3.7240000000000002</v>
      </c>
      <c r="DI386">
        <v>0.24399999999999999</v>
      </c>
      <c r="DJ386">
        <v>420</v>
      </c>
      <c r="DK386">
        <v>22</v>
      </c>
      <c r="DL386">
        <v>0.28000000000000003</v>
      </c>
      <c r="DM386">
        <v>0.02</v>
      </c>
      <c r="DN386">
        <v>12.37870025</v>
      </c>
      <c r="DO386">
        <v>-25.199482063789901</v>
      </c>
      <c r="DP386">
        <v>4.9695587567632602</v>
      </c>
      <c r="DQ386">
        <v>0</v>
      </c>
      <c r="DR386">
        <v>3.0631202499999999</v>
      </c>
      <c r="DS386">
        <v>-0.29032581613509001</v>
      </c>
      <c r="DT386">
        <v>2.96282768219399E-2</v>
      </c>
      <c r="DU386">
        <v>0</v>
      </c>
      <c r="DV386">
        <v>0</v>
      </c>
      <c r="DW386">
        <v>2</v>
      </c>
      <c r="DX386" t="s">
        <v>375</v>
      </c>
      <c r="DY386">
        <v>2.8758400000000002</v>
      </c>
      <c r="DZ386">
        <v>2.7166600000000001</v>
      </c>
      <c r="EA386">
        <v>4.47923E-2</v>
      </c>
      <c r="EB386">
        <v>4.2526700000000001E-2</v>
      </c>
      <c r="EC386">
        <v>6.2990500000000005E-2</v>
      </c>
      <c r="ED386">
        <v>5.30213E-2</v>
      </c>
      <c r="EE386">
        <v>27348</v>
      </c>
      <c r="EF386">
        <v>23541.1</v>
      </c>
      <c r="EG386">
        <v>25626.7</v>
      </c>
      <c r="EH386">
        <v>23940.7</v>
      </c>
      <c r="EI386">
        <v>40984.800000000003</v>
      </c>
      <c r="EJ386">
        <v>37512.800000000003</v>
      </c>
      <c r="EK386">
        <v>46309.7</v>
      </c>
      <c r="EL386">
        <v>42684.5</v>
      </c>
      <c r="EM386">
        <v>1.8203800000000001</v>
      </c>
      <c r="EN386">
        <v>2.1837</v>
      </c>
      <c r="EO386">
        <v>-2.0917499999999999E-2</v>
      </c>
      <c r="EP386">
        <v>0</v>
      </c>
      <c r="EQ386">
        <v>20.3325</v>
      </c>
      <c r="ER386">
        <v>999.9</v>
      </c>
      <c r="ES386">
        <v>34.831000000000003</v>
      </c>
      <c r="ET386">
        <v>30.533999999999999</v>
      </c>
      <c r="EU386">
        <v>20.686399999999999</v>
      </c>
      <c r="EV386">
        <v>52.305799999999998</v>
      </c>
      <c r="EW386">
        <v>37.472000000000001</v>
      </c>
      <c r="EX386">
        <v>2</v>
      </c>
      <c r="EY386">
        <v>-0.123666</v>
      </c>
      <c r="EZ386">
        <v>4.67971</v>
      </c>
      <c r="FA386">
        <v>20.182300000000001</v>
      </c>
      <c r="FB386">
        <v>5.2352600000000002</v>
      </c>
      <c r="FC386">
        <v>11.992000000000001</v>
      </c>
      <c r="FD386">
        <v>4.9565999999999999</v>
      </c>
      <c r="FE386">
        <v>3.3039999999999998</v>
      </c>
      <c r="FF386">
        <v>317.3</v>
      </c>
      <c r="FG386">
        <v>9999</v>
      </c>
      <c r="FH386">
        <v>9999</v>
      </c>
      <c r="FI386">
        <v>4231.6000000000004</v>
      </c>
      <c r="FJ386">
        <v>1.86829</v>
      </c>
      <c r="FK386">
        <v>1.8639699999999999</v>
      </c>
      <c r="FL386">
        <v>1.87158</v>
      </c>
      <c r="FM386">
        <v>1.8624499999999999</v>
      </c>
      <c r="FN386">
        <v>1.86188</v>
      </c>
      <c r="FO386">
        <v>1.86829</v>
      </c>
      <c r="FP386">
        <v>1.8584000000000001</v>
      </c>
      <c r="FQ386">
        <v>1.8649</v>
      </c>
      <c r="FR386">
        <v>5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-0.28599999999999998</v>
      </c>
      <c r="GF386">
        <v>-0.17699999999999999</v>
      </c>
      <c r="GG386">
        <v>-0.25096208036330597</v>
      </c>
      <c r="GH386">
        <v>1.40043110155519E-5</v>
      </c>
      <c r="GI386">
        <v>-8.9464880026576905E-7</v>
      </c>
      <c r="GJ386">
        <v>5.5918935111048905E-10</v>
      </c>
      <c r="GK386">
        <v>-0.17968596506812801</v>
      </c>
      <c r="GL386">
        <v>-4.5276668719836703E-2</v>
      </c>
      <c r="GM386">
        <v>3.5990739600394498E-3</v>
      </c>
      <c r="GN386">
        <v>-4.5187851206301597E-5</v>
      </c>
      <c r="GO386">
        <v>3</v>
      </c>
      <c r="GP386">
        <v>2215</v>
      </c>
      <c r="GQ386">
        <v>2</v>
      </c>
      <c r="GR386">
        <v>17</v>
      </c>
      <c r="GS386">
        <v>15735.8</v>
      </c>
      <c r="GT386">
        <v>15735.9</v>
      </c>
      <c r="GU386">
        <v>0.72875999999999996</v>
      </c>
      <c r="GV386">
        <v>2.3877000000000002</v>
      </c>
      <c r="GW386">
        <v>1.9982899999999999</v>
      </c>
      <c r="GX386">
        <v>2.7050800000000002</v>
      </c>
      <c r="GY386">
        <v>2.0935100000000002</v>
      </c>
      <c r="GZ386">
        <v>2.3059099999999999</v>
      </c>
      <c r="HA386">
        <v>34.646299999999997</v>
      </c>
      <c r="HB386">
        <v>14.8588</v>
      </c>
      <c r="HC386">
        <v>18</v>
      </c>
      <c r="HD386">
        <v>432.988</v>
      </c>
      <c r="HE386">
        <v>675.44799999999998</v>
      </c>
      <c r="HF386">
        <v>15.010199999999999</v>
      </c>
      <c r="HG386">
        <v>25.694900000000001</v>
      </c>
      <c r="HH386">
        <v>29.999700000000001</v>
      </c>
      <c r="HI386">
        <v>25.765899999999998</v>
      </c>
      <c r="HJ386">
        <v>25.7287</v>
      </c>
      <c r="HK386">
        <v>14.6745</v>
      </c>
      <c r="HL386">
        <v>46.609499999999997</v>
      </c>
      <c r="HM386">
        <v>0</v>
      </c>
      <c r="HN386">
        <v>15.0291</v>
      </c>
      <c r="HO386">
        <v>202.00899999999999</v>
      </c>
      <c r="HP386">
        <v>12.6142</v>
      </c>
      <c r="HQ386">
        <v>98.026600000000002</v>
      </c>
      <c r="HR386">
        <v>100.373</v>
      </c>
    </row>
    <row r="387" spans="1:226" x14ac:dyDescent="0.2">
      <c r="A387">
        <v>371</v>
      </c>
      <c r="B387">
        <v>1657125556.5999999</v>
      </c>
      <c r="C387">
        <v>5676.0999999046298</v>
      </c>
      <c r="D387" t="s">
        <v>1098</v>
      </c>
      <c r="E387" t="s">
        <v>1099</v>
      </c>
      <c r="F387">
        <v>5</v>
      </c>
      <c r="G387" t="s">
        <v>1995</v>
      </c>
      <c r="H387" t="s">
        <v>353</v>
      </c>
      <c r="I387">
        <v>1657125549.1624999</v>
      </c>
      <c r="J387">
        <f t="shared" si="170"/>
        <v>3.7043103400797622E-3</v>
      </c>
      <c r="K387">
        <f t="shared" si="171"/>
        <v>3.7043103400797621</v>
      </c>
      <c r="L387">
        <f t="shared" si="172"/>
        <v>11.96961750844067</v>
      </c>
      <c r="M387">
        <f t="shared" si="173"/>
        <v>234.29012499999999</v>
      </c>
      <c r="N387">
        <f t="shared" si="174"/>
        <v>144.6254327588405</v>
      </c>
      <c r="O387">
        <f t="shared" si="175"/>
        <v>10.711732486885175</v>
      </c>
      <c r="P387">
        <f t="shared" si="176"/>
        <v>17.352778798620268</v>
      </c>
      <c r="Q387">
        <f t="shared" si="177"/>
        <v>0.23522103856556864</v>
      </c>
      <c r="R387">
        <f t="shared" si="178"/>
        <v>2.7688866249284527</v>
      </c>
      <c r="S387">
        <f t="shared" si="179"/>
        <v>0.2246568720740876</v>
      </c>
      <c r="T387">
        <f t="shared" si="180"/>
        <v>0.14132015179031185</v>
      </c>
      <c r="U387">
        <f t="shared" si="181"/>
        <v>321.51926312500046</v>
      </c>
      <c r="V387">
        <f t="shared" si="182"/>
        <v>20.790629474779742</v>
      </c>
      <c r="W387">
        <f t="shared" si="183"/>
        <v>19.985808333333299</v>
      </c>
      <c r="X387">
        <f t="shared" si="184"/>
        <v>2.3445516237700836</v>
      </c>
      <c r="Y387">
        <f t="shared" si="185"/>
        <v>49.701750029972544</v>
      </c>
      <c r="Z387">
        <f t="shared" si="186"/>
        <v>1.1521348832862801</v>
      </c>
      <c r="AA387">
        <f t="shared" si="187"/>
        <v>2.3180972150708725</v>
      </c>
      <c r="AB387">
        <f t="shared" si="188"/>
        <v>1.1924167404838035</v>
      </c>
      <c r="AC387">
        <f t="shared" si="189"/>
        <v>-163.3600859975175</v>
      </c>
      <c r="AD387">
        <f t="shared" si="190"/>
        <v>-27.331853114670409</v>
      </c>
      <c r="AE387">
        <f t="shared" si="191"/>
        <v>-1.9824750885549816</v>
      </c>
      <c r="AF387">
        <f t="shared" si="192"/>
        <v>128.84484892425758</v>
      </c>
      <c r="AG387">
        <f t="shared" si="193"/>
        <v>-15.139113486390011</v>
      </c>
      <c r="AH387">
        <f t="shared" si="194"/>
        <v>3.6973174951212182</v>
      </c>
      <c r="AI387">
        <f t="shared" si="195"/>
        <v>11.96961750844067</v>
      </c>
      <c r="AJ387">
        <v>210.93452809414501</v>
      </c>
      <c r="AK387">
        <v>214.90230303030299</v>
      </c>
      <c r="AL387">
        <v>-3.4656007136406601</v>
      </c>
      <c r="AM387">
        <v>66.878561667745601</v>
      </c>
      <c r="AN387">
        <f t="shared" si="196"/>
        <v>3.7043103400797621</v>
      </c>
      <c r="AO387">
        <v>12.524783214703399</v>
      </c>
      <c r="AP387">
        <v>15.565949650349699</v>
      </c>
      <c r="AQ387">
        <v>-1.5022041850270001E-6</v>
      </c>
      <c r="AR387">
        <v>78.976398372117401</v>
      </c>
      <c r="AS387">
        <v>14</v>
      </c>
      <c r="AT387">
        <v>3</v>
      </c>
      <c r="AU387">
        <f t="shared" si="197"/>
        <v>1</v>
      </c>
      <c r="AV387">
        <f t="shared" si="198"/>
        <v>0</v>
      </c>
      <c r="AW387">
        <f t="shared" si="199"/>
        <v>40115.574959098063</v>
      </c>
      <c r="AX387">
        <f t="shared" si="200"/>
        <v>2000.0166666666701</v>
      </c>
      <c r="AY387">
        <f t="shared" si="201"/>
        <v>1681.2143125000025</v>
      </c>
      <c r="AZ387">
        <f t="shared" si="202"/>
        <v>0.84060015124873944</v>
      </c>
      <c r="BA387">
        <f t="shared" si="203"/>
        <v>0.16075829191006738</v>
      </c>
      <c r="BB387">
        <v>4.17</v>
      </c>
      <c r="BC387">
        <v>0.5</v>
      </c>
      <c r="BD387" t="s">
        <v>354</v>
      </c>
      <c r="BE387">
        <v>2</v>
      </c>
      <c r="BF387" t="b">
        <v>1</v>
      </c>
      <c r="BG387">
        <v>1657125549.1624999</v>
      </c>
      <c r="BH387">
        <v>234.29012499999999</v>
      </c>
      <c r="BI387">
        <v>222.387125</v>
      </c>
      <c r="BJ387">
        <v>15.555654166666701</v>
      </c>
      <c r="BK387">
        <v>12.5202041666667</v>
      </c>
      <c r="BL387">
        <v>234.579958333333</v>
      </c>
      <c r="BM387">
        <v>15.7328041666667</v>
      </c>
      <c r="BN387">
        <v>500.02404166666702</v>
      </c>
      <c r="BO387">
        <v>73.965341666666703</v>
      </c>
      <c r="BP387">
        <v>0.10000273749999999</v>
      </c>
      <c r="BQ387">
        <v>19.802712499999998</v>
      </c>
      <c r="BR387">
        <v>19.985808333333299</v>
      </c>
      <c r="BS387">
        <v>999.9</v>
      </c>
      <c r="BT387">
        <v>0</v>
      </c>
      <c r="BU387">
        <v>0</v>
      </c>
      <c r="BV387">
        <v>10011.3004166667</v>
      </c>
      <c r="BW387">
        <v>0</v>
      </c>
      <c r="BX387">
        <v>2029.92458333333</v>
      </c>
      <c r="BY387">
        <v>11.9030570833333</v>
      </c>
      <c r="BZ387">
        <v>237.992208333333</v>
      </c>
      <c r="CA387">
        <v>225.20654166666699</v>
      </c>
      <c r="CB387">
        <v>3.03546291666667</v>
      </c>
      <c r="CC387">
        <v>222.387125</v>
      </c>
      <c r="CD387">
        <v>12.5202041666667</v>
      </c>
      <c r="CE387">
        <v>1.1505795833333301</v>
      </c>
      <c r="CF387">
        <v>0.926060833333333</v>
      </c>
      <c r="CG387">
        <v>8.9770179166666697</v>
      </c>
      <c r="CH387">
        <v>5.8022116666666701</v>
      </c>
      <c r="CI387">
        <v>2000.0166666666701</v>
      </c>
      <c r="CJ387">
        <v>0.97999550000000002</v>
      </c>
      <c r="CK387">
        <v>2.0004600000000001E-2</v>
      </c>
      <c r="CL387">
        <v>0</v>
      </c>
      <c r="CM387">
        <v>2.4326208333333299</v>
      </c>
      <c r="CN387">
        <v>0</v>
      </c>
      <c r="CO387">
        <v>3964.7020833333299</v>
      </c>
      <c r="CP387">
        <v>16705.520833333299</v>
      </c>
      <c r="CQ387">
        <v>43.375</v>
      </c>
      <c r="CR387">
        <v>47.186999999999998</v>
      </c>
      <c r="CS387">
        <v>44.994750000000003</v>
      </c>
      <c r="CT387">
        <v>43.697499999999998</v>
      </c>
      <c r="CU387">
        <v>42.311999999999998</v>
      </c>
      <c r="CV387">
        <v>1960.0062499999999</v>
      </c>
      <c r="CW387">
        <v>40.0104166666667</v>
      </c>
      <c r="CX387">
        <v>0</v>
      </c>
      <c r="CY387">
        <v>1651537273.9000001</v>
      </c>
      <c r="CZ387">
        <v>0</v>
      </c>
      <c r="DA387">
        <v>0</v>
      </c>
      <c r="DB387" t="s">
        <v>355</v>
      </c>
      <c r="DC387">
        <v>1656181403.5999999</v>
      </c>
      <c r="DD387">
        <v>1656181398.0999999</v>
      </c>
      <c r="DE387">
        <v>0</v>
      </c>
      <c r="DF387">
        <v>2.3420000000000001</v>
      </c>
      <c r="DG387">
        <v>0.193</v>
      </c>
      <c r="DH387">
        <v>3.7240000000000002</v>
      </c>
      <c r="DI387">
        <v>0.24399999999999999</v>
      </c>
      <c r="DJ387">
        <v>420</v>
      </c>
      <c r="DK387">
        <v>22</v>
      </c>
      <c r="DL387">
        <v>0.28000000000000003</v>
      </c>
      <c r="DM387">
        <v>0.02</v>
      </c>
      <c r="DN387">
        <v>10.93996525</v>
      </c>
      <c r="DO387">
        <v>11.6126599249531</v>
      </c>
      <c r="DP387">
        <v>2.1829446694923198</v>
      </c>
      <c r="DQ387">
        <v>0</v>
      </c>
      <c r="DR387">
        <v>3.0514160000000001</v>
      </c>
      <c r="DS387">
        <v>-0.21826131332083301</v>
      </c>
      <c r="DT387">
        <v>2.37790575717374E-2</v>
      </c>
      <c r="DU387">
        <v>0</v>
      </c>
      <c r="DV387">
        <v>0</v>
      </c>
      <c r="DW387">
        <v>2</v>
      </c>
      <c r="DX387" t="s">
        <v>375</v>
      </c>
      <c r="DY387">
        <v>2.8759600000000001</v>
      </c>
      <c r="DZ387">
        <v>2.7164600000000001</v>
      </c>
      <c r="EA387">
        <v>4.2627400000000003E-2</v>
      </c>
      <c r="EB387">
        <v>3.9563000000000001E-2</v>
      </c>
      <c r="EC387">
        <v>6.30019E-2</v>
      </c>
      <c r="ED387">
        <v>5.3088999999999997E-2</v>
      </c>
      <c r="EE387">
        <v>27410.1</v>
      </c>
      <c r="EF387">
        <v>23613.8</v>
      </c>
      <c r="EG387">
        <v>25626.7</v>
      </c>
      <c r="EH387">
        <v>23940.5</v>
      </c>
      <c r="EI387">
        <v>40984.5</v>
      </c>
      <c r="EJ387">
        <v>37509.699999999997</v>
      </c>
      <c r="EK387">
        <v>46310.1</v>
      </c>
      <c r="EL387">
        <v>42684.1</v>
      </c>
      <c r="EM387">
        <v>1.82047</v>
      </c>
      <c r="EN387">
        <v>2.1834799999999999</v>
      </c>
      <c r="EO387">
        <v>-1.96397E-2</v>
      </c>
      <c r="EP387">
        <v>0</v>
      </c>
      <c r="EQ387">
        <v>20.332100000000001</v>
      </c>
      <c r="ER387">
        <v>999.9</v>
      </c>
      <c r="ES387">
        <v>34.854999999999997</v>
      </c>
      <c r="ET387">
        <v>30.545000000000002</v>
      </c>
      <c r="EU387">
        <v>20.713899999999999</v>
      </c>
      <c r="EV387">
        <v>52.125799999999998</v>
      </c>
      <c r="EW387">
        <v>37.524000000000001</v>
      </c>
      <c r="EX387">
        <v>2</v>
      </c>
      <c r="EY387">
        <v>-0.12376</v>
      </c>
      <c r="EZ387">
        <v>4.6956300000000004</v>
      </c>
      <c r="FA387">
        <v>20.181899999999999</v>
      </c>
      <c r="FB387">
        <v>5.2351099999999997</v>
      </c>
      <c r="FC387">
        <v>11.992000000000001</v>
      </c>
      <c r="FD387">
        <v>4.9566499999999998</v>
      </c>
      <c r="FE387">
        <v>3.3038699999999999</v>
      </c>
      <c r="FF387">
        <v>317.3</v>
      </c>
      <c r="FG387">
        <v>9999</v>
      </c>
      <c r="FH387">
        <v>9999</v>
      </c>
      <c r="FI387">
        <v>4231.8999999999996</v>
      </c>
      <c r="FJ387">
        <v>1.86829</v>
      </c>
      <c r="FK387">
        <v>1.8639699999999999</v>
      </c>
      <c r="FL387">
        <v>1.87158</v>
      </c>
      <c r="FM387">
        <v>1.86246</v>
      </c>
      <c r="FN387">
        <v>1.86188</v>
      </c>
      <c r="FO387">
        <v>1.86829</v>
      </c>
      <c r="FP387">
        <v>1.85843</v>
      </c>
      <c r="FQ387">
        <v>1.8648899999999999</v>
      </c>
      <c r="FR387">
        <v>5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-0.28199999999999997</v>
      </c>
      <c r="GF387">
        <v>-0.1769</v>
      </c>
      <c r="GG387">
        <v>-0.25096208036330597</v>
      </c>
      <c r="GH387">
        <v>1.40043110155519E-5</v>
      </c>
      <c r="GI387">
        <v>-8.9464880026576905E-7</v>
      </c>
      <c r="GJ387">
        <v>5.5918935111048905E-10</v>
      </c>
      <c r="GK387">
        <v>-0.17968596506812801</v>
      </c>
      <c r="GL387">
        <v>-4.5276668719836703E-2</v>
      </c>
      <c r="GM387">
        <v>3.5990739600394498E-3</v>
      </c>
      <c r="GN387">
        <v>-4.5187851206301597E-5</v>
      </c>
      <c r="GO387">
        <v>3</v>
      </c>
      <c r="GP387">
        <v>2215</v>
      </c>
      <c r="GQ387">
        <v>2</v>
      </c>
      <c r="GR387">
        <v>17</v>
      </c>
      <c r="GS387">
        <v>15735.9</v>
      </c>
      <c r="GT387">
        <v>15736</v>
      </c>
      <c r="GU387">
        <v>0.68847700000000001</v>
      </c>
      <c r="GV387">
        <v>2.3864700000000001</v>
      </c>
      <c r="GW387">
        <v>1.9982899999999999</v>
      </c>
      <c r="GX387">
        <v>2.7050800000000002</v>
      </c>
      <c r="GY387">
        <v>2.0935100000000002</v>
      </c>
      <c r="GZ387">
        <v>2.31934</v>
      </c>
      <c r="HA387">
        <v>34.669199999999996</v>
      </c>
      <c r="HB387">
        <v>14.8675</v>
      </c>
      <c r="HC387">
        <v>18</v>
      </c>
      <c r="HD387">
        <v>433.03100000000001</v>
      </c>
      <c r="HE387">
        <v>675.25800000000004</v>
      </c>
      <c r="HF387">
        <v>15.0258</v>
      </c>
      <c r="HG387">
        <v>25.696000000000002</v>
      </c>
      <c r="HH387">
        <v>29.9999</v>
      </c>
      <c r="HI387">
        <v>25.764099999999999</v>
      </c>
      <c r="HJ387">
        <v>25.7287</v>
      </c>
      <c r="HK387">
        <v>13.8271</v>
      </c>
      <c r="HL387">
        <v>46.609499999999997</v>
      </c>
      <c r="HM387">
        <v>0</v>
      </c>
      <c r="HN387">
        <v>15.0291</v>
      </c>
      <c r="HO387">
        <v>82.402500000000003</v>
      </c>
      <c r="HP387">
        <v>12.629200000000001</v>
      </c>
      <c r="HQ387">
        <v>98.027100000000004</v>
      </c>
      <c r="HR387">
        <v>100.372</v>
      </c>
    </row>
    <row r="388" spans="1:226" x14ac:dyDescent="0.2">
      <c r="A388">
        <v>372</v>
      </c>
      <c r="B388">
        <v>1657125557.0999999</v>
      </c>
      <c r="C388">
        <v>5676.5999999046298</v>
      </c>
      <c r="D388" t="s">
        <v>1100</v>
      </c>
      <c r="E388" t="s">
        <v>1101</v>
      </c>
      <c r="F388">
        <v>5</v>
      </c>
      <c r="G388" t="s">
        <v>1996</v>
      </c>
      <c r="H388" t="s">
        <v>353</v>
      </c>
      <c r="I388">
        <v>1657125549.1624999</v>
      </c>
      <c r="J388">
        <f t="shared" si="170"/>
        <v>3.7033351609941142E-3</v>
      </c>
      <c r="K388">
        <f t="shared" si="171"/>
        <v>3.7033351609941141</v>
      </c>
      <c r="L388">
        <f t="shared" si="172"/>
        <v>11.880703712832554</v>
      </c>
      <c r="M388">
        <f t="shared" si="173"/>
        <v>234.29012499999999</v>
      </c>
      <c r="N388">
        <f t="shared" si="174"/>
        <v>145.22445916024961</v>
      </c>
      <c r="O388">
        <f t="shared" si="175"/>
        <v>10.756099583612729</v>
      </c>
      <c r="P388">
        <f t="shared" si="176"/>
        <v>17.352778798620268</v>
      </c>
      <c r="Q388">
        <f t="shared" si="177"/>
        <v>0.23515621507052858</v>
      </c>
      <c r="R388">
        <f t="shared" si="178"/>
        <v>2.7688866249284527</v>
      </c>
      <c r="S388">
        <f t="shared" si="179"/>
        <v>0.22459772997664415</v>
      </c>
      <c r="T388">
        <f t="shared" si="180"/>
        <v>0.14128270917873578</v>
      </c>
      <c r="U388">
        <f t="shared" si="181"/>
        <v>321.51926312500046</v>
      </c>
      <c r="V388">
        <f t="shared" si="182"/>
        <v>20.79089810138203</v>
      </c>
      <c r="W388">
        <f t="shared" si="183"/>
        <v>19.985808333333299</v>
      </c>
      <c r="X388">
        <f t="shared" si="184"/>
        <v>2.3445516237700836</v>
      </c>
      <c r="Y388">
        <f t="shared" si="185"/>
        <v>49.701750029972544</v>
      </c>
      <c r="Z388">
        <f t="shared" si="186"/>
        <v>1.1521348832862801</v>
      </c>
      <c r="AA388">
        <f t="shared" si="187"/>
        <v>2.3180972150708725</v>
      </c>
      <c r="AB388">
        <f t="shared" si="188"/>
        <v>1.1924167404838035</v>
      </c>
      <c r="AC388">
        <f t="shared" si="189"/>
        <v>-163.31708059984044</v>
      </c>
      <c r="AD388">
        <f t="shared" si="190"/>
        <v>-27.331853114670409</v>
      </c>
      <c r="AE388">
        <f t="shared" si="191"/>
        <v>-1.9824750885549816</v>
      </c>
      <c r="AF388">
        <f t="shared" si="192"/>
        <v>128.88785432193464</v>
      </c>
      <c r="AG388">
        <f t="shared" si="193"/>
        <v>-15.139113486390011</v>
      </c>
      <c r="AH388">
        <f t="shared" si="194"/>
        <v>3.6973174951212182</v>
      </c>
      <c r="AI388">
        <f t="shared" si="195"/>
        <v>11.880703712832554</v>
      </c>
      <c r="AJ388">
        <v>208.67639495268401</v>
      </c>
      <c r="AK388">
        <v>212.96088484848499</v>
      </c>
      <c r="AL388">
        <v>-3.5250879496504401</v>
      </c>
      <c r="AM388">
        <v>66.878561667745601</v>
      </c>
      <c r="AN388">
        <f t="shared" si="196"/>
        <v>3.7033351609941141</v>
      </c>
      <c r="AO388">
        <v>12.525808312016499</v>
      </c>
      <c r="AP388">
        <v>15.5661531468531</v>
      </c>
      <c r="AQ388">
        <v>2.74487432853375E-6</v>
      </c>
      <c r="AR388">
        <v>78.976398372117401</v>
      </c>
      <c r="AS388">
        <v>13</v>
      </c>
      <c r="AT388">
        <v>3</v>
      </c>
      <c r="AU388">
        <f t="shared" si="197"/>
        <v>1</v>
      </c>
      <c r="AV388">
        <f t="shared" si="198"/>
        <v>0</v>
      </c>
      <c r="AW388">
        <f t="shared" si="199"/>
        <v>40115.574959098063</v>
      </c>
      <c r="AX388">
        <f t="shared" si="200"/>
        <v>2000.0166666666701</v>
      </c>
      <c r="AY388">
        <f t="shared" si="201"/>
        <v>1681.2143125000025</v>
      </c>
      <c r="AZ388">
        <f t="shared" si="202"/>
        <v>0.84060015124873944</v>
      </c>
      <c r="BA388">
        <f t="shared" si="203"/>
        <v>0.16075829191006738</v>
      </c>
      <c r="BB388">
        <v>4.17</v>
      </c>
      <c r="BC388">
        <v>0.5</v>
      </c>
      <c r="BD388" t="s">
        <v>354</v>
      </c>
      <c r="BE388">
        <v>2</v>
      </c>
      <c r="BF388" t="b">
        <v>1</v>
      </c>
      <c r="BG388">
        <v>1657125549.1624999</v>
      </c>
      <c r="BH388">
        <v>234.29012499999999</v>
      </c>
      <c r="BI388">
        <v>222.387125</v>
      </c>
      <c r="BJ388">
        <v>15.555654166666701</v>
      </c>
      <c r="BK388">
        <v>12.5202041666667</v>
      </c>
      <c r="BL388">
        <v>234.579958333333</v>
      </c>
      <c r="BM388">
        <v>15.7328041666667</v>
      </c>
      <c r="BN388">
        <v>500.02404166666702</v>
      </c>
      <c r="BO388">
        <v>73.965341666666703</v>
      </c>
      <c r="BP388">
        <v>0.10000273749999999</v>
      </c>
      <c r="BQ388">
        <v>19.802712499999998</v>
      </c>
      <c r="BR388">
        <v>19.985808333333299</v>
      </c>
      <c r="BS388">
        <v>999.9</v>
      </c>
      <c r="BT388">
        <v>0</v>
      </c>
      <c r="BU388">
        <v>0</v>
      </c>
      <c r="BV388">
        <v>10011.3004166667</v>
      </c>
      <c r="BW388">
        <v>0</v>
      </c>
      <c r="BX388">
        <v>2029.92458333333</v>
      </c>
      <c r="BY388">
        <v>11.9030570833333</v>
      </c>
      <c r="BZ388">
        <v>237.992208333333</v>
      </c>
      <c r="CA388">
        <v>225.20654166666699</v>
      </c>
      <c r="CB388">
        <v>3.03546291666667</v>
      </c>
      <c r="CC388">
        <v>222.387125</v>
      </c>
      <c r="CD388">
        <v>12.5202041666667</v>
      </c>
      <c r="CE388">
        <v>1.1505795833333301</v>
      </c>
      <c r="CF388">
        <v>0.926060833333333</v>
      </c>
      <c r="CG388">
        <v>8.9770179166666697</v>
      </c>
      <c r="CH388">
        <v>5.8022116666666701</v>
      </c>
      <c r="CI388">
        <v>2000.0166666666701</v>
      </c>
      <c r="CJ388">
        <v>0.97999550000000002</v>
      </c>
      <c r="CK388">
        <v>2.0004600000000001E-2</v>
      </c>
      <c r="CL388">
        <v>0</v>
      </c>
      <c r="CM388">
        <v>2.4326208333333299</v>
      </c>
      <c r="CN388">
        <v>0</v>
      </c>
      <c r="CO388">
        <v>3964.7020833333299</v>
      </c>
      <c r="CP388">
        <v>16705.520833333299</v>
      </c>
      <c r="CQ388">
        <v>43.375</v>
      </c>
      <c r="CR388">
        <v>47.186999999999998</v>
      </c>
      <c r="CS388">
        <v>44.994750000000003</v>
      </c>
      <c r="CT388">
        <v>43.697499999999998</v>
      </c>
      <c r="CU388">
        <v>42.311999999999998</v>
      </c>
      <c r="CV388">
        <v>1960.0062499999999</v>
      </c>
      <c r="CW388">
        <v>40.0104166666667</v>
      </c>
      <c r="CX388">
        <v>0</v>
      </c>
      <c r="CY388">
        <v>1651537274.5</v>
      </c>
      <c r="CZ388">
        <v>0</v>
      </c>
      <c r="DA388">
        <v>0</v>
      </c>
      <c r="DB388" t="s">
        <v>355</v>
      </c>
      <c r="DC388">
        <v>1656181403.5999999</v>
      </c>
      <c r="DD388">
        <v>1656181398.0999999</v>
      </c>
      <c r="DE388">
        <v>0</v>
      </c>
      <c r="DF388">
        <v>2.3420000000000001</v>
      </c>
      <c r="DG388">
        <v>0.193</v>
      </c>
      <c r="DH388">
        <v>3.7240000000000002</v>
      </c>
      <c r="DI388">
        <v>0.24399999999999999</v>
      </c>
      <c r="DJ388">
        <v>420</v>
      </c>
      <c r="DK388">
        <v>22</v>
      </c>
      <c r="DL388">
        <v>0.28000000000000003</v>
      </c>
      <c r="DM388">
        <v>0.02</v>
      </c>
      <c r="DN388">
        <v>11.2394417073171</v>
      </c>
      <c r="DO388">
        <v>19.843077073170701</v>
      </c>
      <c r="DP388">
        <v>2.5537213869155302</v>
      </c>
      <c r="DQ388">
        <v>0</v>
      </c>
      <c r="DR388">
        <v>3.0469260975609802</v>
      </c>
      <c r="DS388">
        <v>-0.196884878048776</v>
      </c>
      <c r="DT388">
        <v>2.2194928983347701E-2</v>
      </c>
      <c r="DU388">
        <v>0</v>
      </c>
      <c r="DV388">
        <v>0</v>
      </c>
      <c r="DW388">
        <v>2</v>
      </c>
      <c r="DX388" t="s">
        <v>375</v>
      </c>
      <c r="DY388">
        <v>2.8757000000000001</v>
      </c>
      <c r="DZ388">
        <v>2.71631</v>
      </c>
      <c r="EA388">
        <v>4.2283300000000003E-2</v>
      </c>
      <c r="EB388">
        <v>3.9186400000000003E-2</v>
      </c>
      <c r="EC388">
        <v>6.3003799999999999E-2</v>
      </c>
      <c r="ED388">
        <v>5.3095200000000002E-2</v>
      </c>
      <c r="EE388">
        <v>27420</v>
      </c>
      <c r="EF388">
        <v>23623.1</v>
      </c>
      <c r="EG388">
        <v>25626.799999999999</v>
      </c>
      <c r="EH388">
        <v>23940.5</v>
      </c>
      <c r="EI388">
        <v>40984.5</v>
      </c>
      <c r="EJ388">
        <v>37509.5</v>
      </c>
      <c r="EK388">
        <v>46310.1</v>
      </c>
      <c r="EL388">
        <v>42684.1</v>
      </c>
      <c r="EM388">
        <v>1.82047</v>
      </c>
      <c r="EN388">
        <v>2.1834799999999999</v>
      </c>
      <c r="EO388">
        <v>-1.95988E-2</v>
      </c>
      <c r="EP388">
        <v>0</v>
      </c>
      <c r="EQ388">
        <v>20.332100000000001</v>
      </c>
      <c r="ER388">
        <v>999.9</v>
      </c>
      <c r="ES388">
        <v>34.854999999999997</v>
      </c>
      <c r="ET388">
        <v>30.545000000000002</v>
      </c>
      <c r="EU388">
        <v>20.712900000000001</v>
      </c>
      <c r="EV388">
        <v>52.205800000000004</v>
      </c>
      <c r="EW388">
        <v>37.576099999999997</v>
      </c>
      <c r="EX388">
        <v>2</v>
      </c>
      <c r="EY388">
        <v>-0.123697</v>
      </c>
      <c r="EZ388">
        <v>4.7084900000000003</v>
      </c>
      <c r="FA388">
        <v>20.1812</v>
      </c>
      <c r="FB388">
        <v>5.2348100000000004</v>
      </c>
      <c r="FC388">
        <v>11.992000000000001</v>
      </c>
      <c r="FD388">
        <v>4.9564500000000002</v>
      </c>
      <c r="FE388">
        <v>3.30382</v>
      </c>
      <c r="FF388">
        <v>317.3</v>
      </c>
      <c r="FG388">
        <v>9999</v>
      </c>
      <c r="FH388">
        <v>9999</v>
      </c>
      <c r="FI388">
        <v>4231.8999999999996</v>
      </c>
      <c r="FJ388">
        <v>1.86829</v>
      </c>
      <c r="FK388">
        <v>1.8639600000000001</v>
      </c>
      <c r="FL388">
        <v>1.87158</v>
      </c>
      <c r="FM388">
        <v>1.86246</v>
      </c>
      <c r="FN388">
        <v>1.86188</v>
      </c>
      <c r="FO388">
        <v>1.86829</v>
      </c>
      <c r="FP388">
        <v>1.8584400000000001</v>
      </c>
      <c r="FQ388">
        <v>1.8648800000000001</v>
      </c>
      <c r="FR388">
        <v>5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-0.28199999999999997</v>
      </c>
      <c r="GF388">
        <v>-0.17680000000000001</v>
      </c>
      <c r="GG388">
        <v>-0.25096208036330597</v>
      </c>
      <c r="GH388">
        <v>1.40043110155519E-5</v>
      </c>
      <c r="GI388">
        <v>-8.9464880026576905E-7</v>
      </c>
      <c r="GJ388">
        <v>5.5918935111048905E-10</v>
      </c>
      <c r="GK388">
        <v>-0.17968596506812801</v>
      </c>
      <c r="GL388">
        <v>-4.5276668719836703E-2</v>
      </c>
      <c r="GM388">
        <v>3.5990739600394498E-3</v>
      </c>
      <c r="GN388">
        <v>-4.5187851206301597E-5</v>
      </c>
      <c r="GO388">
        <v>3</v>
      </c>
      <c r="GP388">
        <v>2215</v>
      </c>
      <c r="GQ388">
        <v>2</v>
      </c>
      <c r="GR388">
        <v>17</v>
      </c>
      <c r="GS388">
        <v>15735.9</v>
      </c>
      <c r="GT388">
        <v>15736</v>
      </c>
      <c r="GU388">
        <v>0.68847700000000001</v>
      </c>
      <c r="GV388">
        <v>2.3852500000000001</v>
      </c>
      <c r="GW388">
        <v>1.9982899999999999</v>
      </c>
      <c r="GX388">
        <v>2.7050800000000002</v>
      </c>
      <c r="GY388">
        <v>2.0935100000000002</v>
      </c>
      <c r="GZ388">
        <v>2.36694</v>
      </c>
      <c r="HA388">
        <v>34.669199999999996</v>
      </c>
      <c r="HB388">
        <v>14.8675</v>
      </c>
      <c r="HC388">
        <v>18</v>
      </c>
      <c r="HD388">
        <v>433.03</v>
      </c>
      <c r="HE388">
        <v>675.25800000000004</v>
      </c>
      <c r="HF388">
        <v>15.0303</v>
      </c>
      <c r="HG388">
        <v>25.696200000000001</v>
      </c>
      <c r="HH388">
        <v>30</v>
      </c>
      <c r="HI388">
        <v>25.763999999999999</v>
      </c>
      <c r="HJ388">
        <v>25.7287</v>
      </c>
      <c r="HK388">
        <v>13.817299999999999</v>
      </c>
      <c r="HL388">
        <v>46.609499999999997</v>
      </c>
      <c r="HM388">
        <v>0</v>
      </c>
      <c r="HN388">
        <v>15.0291</v>
      </c>
      <c r="HO388">
        <v>181.76</v>
      </c>
      <c r="HP388">
        <v>12.6295</v>
      </c>
      <c r="HQ388">
        <v>98.027199999999993</v>
      </c>
      <c r="HR388">
        <v>100.372</v>
      </c>
    </row>
    <row r="389" spans="1:226" x14ac:dyDescent="0.2">
      <c r="A389">
        <v>373</v>
      </c>
      <c r="B389">
        <v>1657125562.0999999</v>
      </c>
      <c r="C389">
        <v>5681.5999999046298</v>
      </c>
      <c r="D389" t="s">
        <v>1102</v>
      </c>
      <c r="E389" t="s">
        <v>1103</v>
      </c>
      <c r="F389">
        <v>5</v>
      </c>
      <c r="G389" t="s">
        <v>1997</v>
      </c>
      <c r="H389" t="s">
        <v>353</v>
      </c>
      <c r="I389">
        <v>1657125554.52</v>
      </c>
      <c r="J389">
        <f t="shared" si="170"/>
        <v>3.6749346124310511E-3</v>
      </c>
      <c r="K389">
        <f t="shared" si="171"/>
        <v>3.6749346124310511</v>
      </c>
      <c r="L389">
        <f t="shared" si="172"/>
        <v>9.6289996007195509</v>
      </c>
      <c r="M389">
        <f t="shared" si="173"/>
        <v>216.31952000000001</v>
      </c>
      <c r="N389">
        <f t="shared" si="174"/>
        <v>142.88299712436404</v>
      </c>
      <c r="O389">
        <f t="shared" si="175"/>
        <v>10.582684021081851</v>
      </c>
      <c r="P389">
        <f t="shared" si="176"/>
        <v>16.021788273097055</v>
      </c>
      <c r="Q389">
        <f t="shared" si="177"/>
        <v>0.23312581544975894</v>
      </c>
      <c r="R389">
        <f t="shared" si="178"/>
        <v>2.7679429994512228</v>
      </c>
      <c r="S389">
        <f t="shared" si="179"/>
        <v>0.22274117713093455</v>
      </c>
      <c r="T389">
        <f t="shared" si="180"/>
        <v>0.14010770226240496</v>
      </c>
      <c r="U389">
        <f t="shared" si="181"/>
        <v>321.51670667999997</v>
      </c>
      <c r="V389">
        <f t="shared" si="182"/>
        <v>20.80441383114497</v>
      </c>
      <c r="W389">
        <f t="shared" si="183"/>
        <v>19.994627999999999</v>
      </c>
      <c r="X389">
        <f t="shared" si="184"/>
        <v>2.3458325750942279</v>
      </c>
      <c r="Y389">
        <f t="shared" si="185"/>
        <v>49.710029073269034</v>
      </c>
      <c r="Z389">
        <f t="shared" si="186"/>
        <v>1.1527124531720609</v>
      </c>
      <c r="AA389">
        <f t="shared" si="187"/>
        <v>2.3188730215245803</v>
      </c>
      <c r="AB389">
        <f t="shared" si="188"/>
        <v>1.193120121922167</v>
      </c>
      <c r="AC389">
        <f t="shared" si="189"/>
        <v>-162.06461640820936</v>
      </c>
      <c r="AD389">
        <f t="shared" si="190"/>
        <v>-27.83351097382571</v>
      </c>
      <c r="AE389">
        <f t="shared" si="191"/>
        <v>-2.019697380371158</v>
      </c>
      <c r="AF389">
        <f t="shared" si="192"/>
        <v>129.59888191759376</v>
      </c>
      <c r="AG389">
        <f t="shared" si="193"/>
        <v>-16.422247323449142</v>
      </c>
      <c r="AH389">
        <f t="shared" si="194"/>
        <v>3.6859244688759851</v>
      </c>
      <c r="AI389">
        <f t="shared" si="195"/>
        <v>9.6289996007195509</v>
      </c>
      <c r="AJ389">
        <v>187.70270412534501</v>
      </c>
      <c r="AK389">
        <v>194.29963636363601</v>
      </c>
      <c r="AL389">
        <v>-3.6262597930755098</v>
      </c>
      <c r="AM389">
        <v>66.878561667745601</v>
      </c>
      <c r="AN389">
        <f t="shared" si="196"/>
        <v>3.6749346124310511</v>
      </c>
      <c r="AO389">
        <v>12.550346079427401</v>
      </c>
      <c r="AP389">
        <v>15.5674447552448</v>
      </c>
      <c r="AQ389">
        <v>1.2974741656108401E-5</v>
      </c>
      <c r="AR389">
        <v>78.976398372117401</v>
      </c>
      <c r="AS389">
        <v>14</v>
      </c>
      <c r="AT389">
        <v>3</v>
      </c>
      <c r="AU389">
        <f t="shared" si="197"/>
        <v>1</v>
      </c>
      <c r="AV389">
        <f t="shared" si="198"/>
        <v>0</v>
      </c>
      <c r="AW389">
        <f t="shared" si="199"/>
        <v>40095.358094405987</v>
      </c>
      <c r="AX389">
        <f t="shared" si="200"/>
        <v>2000.0008</v>
      </c>
      <c r="AY389">
        <f t="shared" si="201"/>
        <v>1681.2009719999999</v>
      </c>
      <c r="AZ389">
        <f t="shared" si="202"/>
        <v>0.84060014975994002</v>
      </c>
      <c r="BA389">
        <f t="shared" si="203"/>
        <v>0.16075828903668438</v>
      </c>
      <c r="BB389">
        <v>4.17</v>
      </c>
      <c r="BC389">
        <v>0.5</v>
      </c>
      <c r="BD389" t="s">
        <v>354</v>
      </c>
      <c r="BE389">
        <v>2</v>
      </c>
      <c r="BF389" t="b">
        <v>1</v>
      </c>
      <c r="BG389">
        <v>1657125554.52</v>
      </c>
      <c r="BH389">
        <v>216.31952000000001</v>
      </c>
      <c r="BI389">
        <v>203.28844000000001</v>
      </c>
      <c r="BJ389">
        <v>15.563444</v>
      </c>
      <c r="BK389">
        <v>12.537248</v>
      </c>
      <c r="BL389">
        <v>216.60404</v>
      </c>
      <c r="BM389">
        <v>15.740332</v>
      </c>
      <c r="BN389">
        <v>500.00364000000002</v>
      </c>
      <c r="BO389">
        <v>73.965376000000006</v>
      </c>
      <c r="BP389">
        <v>0.10000780400000001</v>
      </c>
      <c r="BQ389">
        <v>19.808108000000001</v>
      </c>
      <c r="BR389">
        <v>19.994627999999999</v>
      </c>
      <c r="BS389">
        <v>999.9</v>
      </c>
      <c r="BT389">
        <v>0</v>
      </c>
      <c r="BU389">
        <v>0</v>
      </c>
      <c r="BV389">
        <v>10006.2264</v>
      </c>
      <c r="BW389">
        <v>0</v>
      </c>
      <c r="BX389">
        <v>2029.9472000000001</v>
      </c>
      <c r="BY389">
        <v>13.031079200000001</v>
      </c>
      <c r="BZ389">
        <v>219.73936</v>
      </c>
      <c r="CA389">
        <v>205.86948000000001</v>
      </c>
      <c r="CB389">
        <v>3.0262044000000001</v>
      </c>
      <c r="CC389">
        <v>203.28844000000001</v>
      </c>
      <c r="CD389">
        <v>12.537248</v>
      </c>
      <c r="CE389">
        <v>1.1511564000000001</v>
      </c>
      <c r="CF389">
        <v>0.92732183999999995</v>
      </c>
      <c r="CG389">
        <v>8.9844380000000008</v>
      </c>
      <c r="CH389">
        <v>5.8218680000000003</v>
      </c>
      <c r="CI389">
        <v>2000.0008</v>
      </c>
      <c r="CJ389">
        <v>0.97999563999999995</v>
      </c>
      <c r="CK389">
        <v>2.0004460000000002E-2</v>
      </c>
      <c r="CL389">
        <v>0</v>
      </c>
      <c r="CM389">
        <v>2.5297960000000002</v>
      </c>
      <c r="CN389">
        <v>0</v>
      </c>
      <c r="CO389">
        <v>3959.4548</v>
      </c>
      <c r="CP389">
        <v>16705.387999999999</v>
      </c>
      <c r="CQ389">
        <v>43.375</v>
      </c>
      <c r="CR389">
        <v>47.186999999999998</v>
      </c>
      <c r="CS389">
        <v>45</v>
      </c>
      <c r="CT389">
        <v>43.704639999999998</v>
      </c>
      <c r="CU389">
        <v>42.334679999999999</v>
      </c>
      <c r="CV389">
        <v>1959.9908</v>
      </c>
      <c r="CW389">
        <v>40.01</v>
      </c>
      <c r="CX389">
        <v>0</v>
      </c>
      <c r="CY389">
        <v>1651537279.3</v>
      </c>
      <c r="CZ389">
        <v>0</v>
      </c>
      <c r="DA389">
        <v>0</v>
      </c>
      <c r="DB389" t="s">
        <v>355</v>
      </c>
      <c r="DC389">
        <v>1656181403.5999999</v>
      </c>
      <c r="DD389">
        <v>1656181398.0999999</v>
      </c>
      <c r="DE389">
        <v>0</v>
      </c>
      <c r="DF389">
        <v>2.3420000000000001</v>
      </c>
      <c r="DG389">
        <v>0.193</v>
      </c>
      <c r="DH389">
        <v>3.7240000000000002</v>
      </c>
      <c r="DI389">
        <v>0.24399999999999999</v>
      </c>
      <c r="DJ389">
        <v>420</v>
      </c>
      <c r="DK389">
        <v>22</v>
      </c>
      <c r="DL389">
        <v>0.28000000000000003</v>
      </c>
      <c r="DM389">
        <v>0.02</v>
      </c>
      <c r="DN389">
        <v>12.4181685</v>
      </c>
      <c r="DO389">
        <v>18.655814859286998</v>
      </c>
      <c r="DP389">
        <v>2.7499700633075501</v>
      </c>
      <c r="DQ389">
        <v>0</v>
      </c>
      <c r="DR389">
        <v>3.0321094999999998</v>
      </c>
      <c r="DS389">
        <v>-0.11627662288931399</v>
      </c>
      <c r="DT389">
        <v>1.4228726568108601E-2</v>
      </c>
      <c r="DU389">
        <v>0</v>
      </c>
      <c r="DV389">
        <v>0</v>
      </c>
      <c r="DW389">
        <v>2</v>
      </c>
      <c r="DX389" t="s">
        <v>375</v>
      </c>
      <c r="DY389">
        <v>2.87622</v>
      </c>
      <c r="DZ389">
        <v>2.7163900000000001</v>
      </c>
      <c r="EA389">
        <v>3.90712E-2</v>
      </c>
      <c r="EB389">
        <v>3.7732000000000002E-2</v>
      </c>
      <c r="EC389">
        <v>6.3005800000000001E-2</v>
      </c>
      <c r="ED389">
        <v>5.3106500000000001E-2</v>
      </c>
      <c r="EE389">
        <v>27511.9</v>
      </c>
      <c r="EF389">
        <v>23659.1</v>
      </c>
      <c r="EG389">
        <v>25626.799999999999</v>
      </c>
      <c r="EH389">
        <v>23940.799999999999</v>
      </c>
      <c r="EI389">
        <v>40984</v>
      </c>
      <c r="EJ389">
        <v>37509.5</v>
      </c>
      <c r="EK389">
        <v>46309.7</v>
      </c>
      <c r="EL389">
        <v>42684.7</v>
      </c>
      <c r="EM389">
        <v>1.82073</v>
      </c>
      <c r="EN389">
        <v>2.18337</v>
      </c>
      <c r="EO389">
        <v>-2.0261899999999999E-2</v>
      </c>
      <c r="EP389">
        <v>0</v>
      </c>
      <c r="EQ389">
        <v>20.3325</v>
      </c>
      <c r="ER389">
        <v>999.9</v>
      </c>
      <c r="ES389">
        <v>34.831000000000003</v>
      </c>
      <c r="ET389">
        <v>30.545000000000002</v>
      </c>
      <c r="EU389">
        <v>20.6999</v>
      </c>
      <c r="EV389">
        <v>52.575800000000001</v>
      </c>
      <c r="EW389">
        <v>37.488</v>
      </c>
      <c r="EX389">
        <v>2</v>
      </c>
      <c r="EY389">
        <v>-0.123186</v>
      </c>
      <c r="EZ389">
        <v>4.8262</v>
      </c>
      <c r="FA389">
        <v>20.177900000000001</v>
      </c>
      <c r="FB389">
        <v>5.2348100000000004</v>
      </c>
      <c r="FC389">
        <v>11.992000000000001</v>
      </c>
      <c r="FD389">
        <v>4.9564500000000002</v>
      </c>
      <c r="FE389">
        <v>3.30382</v>
      </c>
      <c r="FF389">
        <v>317.3</v>
      </c>
      <c r="FG389">
        <v>9999</v>
      </c>
      <c r="FH389">
        <v>9999</v>
      </c>
      <c r="FI389">
        <v>4231.8999999999996</v>
      </c>
      <c r="FJ389">
        <v>1.86829</v>
      </c>
      <c r="FK389">
        <v>1.86395</v>
      </c>
      <c r="FL389">
        <v>1.87158</v>
      </c>
      <c r="FM389">
        <v>1.86242</v>
      </c>
      <c r="FN389">
        <v>1.86188</v>
      </c>
      <c r="FO389">
        <v>1.86829</v>
      </c>
      <c r="FP389">
        <v>1.8584400000000001</v>
      </c>
      <c r="FQ389">
        <v>1.8648499999999999</v>
      </c>
      <c r="FR389">
        <v>5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-0.27700000000000002</v>
      </c>
      <c r="GF389">
        <v>-0.17680000000000001</v>
      </c>
      <c r="GG389">
        <v>-0.25096208036330597</v>
      </c>
      <c r="GH389">
        <v>1.40043110155519E-5</v>
      </c>
      <c r="GI389">
        <v>-8.9464880026576905E-7</v>
      </c>
      <c r="GJ389">
        <v>5.5918935111048905E-10</v>
      </c>
      <c r="GK389">
        <v>-0.17968596506812801</v>
      </c>
      <c r="GL389">
        <v>-4.5276668719836703E-2</v>
      </c>
      <c r="GM389">
        <v>3.5990739600394498E-3</v>
      </c>
      <c r="GN389">
        <v>-4.5187851206301597E-5</v>
      </c>
      <c r="GO389">
        <v>3</v>
      </c>
      <c r="GP389">
        <v>2215</v>
      </c>
      <c r="GQ389">
        <v>2</v>
      </c>
      <c r="GR389">
        <v>17</v>
      </c>
      <c r="GS389">
        <v>15736</v>
      </c>
      <c r="GT389">
        <v>15736.1</v>
      </c>
      <c r="GU389">
        <v>0.67138699999999996</v>
      </c>
      <c r="GV389">
        <v>2.3815900000000001</v>
      </c>
      <c r="GW389">
        <v>1.9982899999999999</v>
      </c>
      <c r="GX389">
        <v>2.7050800000000002</v>
      </c>
      <c r="GY389">
        <v>2.0935100000000002</v>
      </c>
      <c r="GZ389">
        <v>2.36694</v>
      </c>
      <c r="HA389">
        <v>34.646299999999997</v>
      </c>
      <c r="HB389">
        <v>14.8675</v>
      </c>
      <c r="HC389">
        <v>18</v>
      </c>
      <c r="HD389">
        <v>433.17099999999999</v>
      </c>
      <c r="HE389">
        <v>675.17399999999998</v>
      </c>
      <c r="HF389">
        <v>15.0343</v>
      </c>
      <c r="HG389">
        <v>25.697099999999999</v>
      </c>
      <c r="HH389">
        <v>30.000399999999999</v>
      </c>
      <c r="HI389">
        <v>25.763999999999999</v>
      </c>
      <c r="HJ389">
        <v>25.7286</v>
      </c>
      <c r="HK389">
        <v>13.4278</v>
      </c>
      <c r="HL389">
        <v>46.321800000000003</v>
      </c>
      <c r="HM389">
        <v>0</v>
      </c>
      <c r="HN389">
        <v>15.017799999999999</v>
      </c>
      <c r="HO389">
        <v>168.25299999999999</v>
      </c>
      <c r="HP389">
        <v>12.6471</v>
      </c>
      <c r="HQ389">
        <v>98.026700000000005</v>
      </c>
      <c r="HR389">
        <v>100.373</v>
      </c>
    </row>
    <row r="390" spans="1:226" x14ac:dyDescent="0.2">
      <c r="A390">
        <v>374</v>
      </c>
      <c r="B390">
        <v>1657125563.0999999</v>
      </c>
      <c r="C390">
        <v>5682.5999999046298</v>
      </c>
      <c r="D390" t="s">
        <v>1104</v>
      </c>
      <c r="E390" t="s">
        <v>1105</v>
      </c>
      <c r="F390">
        <v>5</v>
      </c>
      <c r="G390" t="s">
        <v>1998</v>
      </c>
      <c r="H390" t="s">
        <v>353</v>
      </c>
      <c r="I390">
        <v>1657125555.4749999</v>
      </c>
      <c r="J390">
        <f t="shared" si="170"/>
        <v>3.6716863007131713E-3</v>
      </c>
      <c r="K390">
        <f t="shared" si="171"/>
        <v>3.6716863007131715</v>
      </c>
      <c r="L390">
        <f t="shared" si="172"/>
        <v>9.233335219530959</v>
      </c>
      <c r="M390">
        <f t="shared" si="173"/>
        <v>213.13737499999999</v>
      </c>
      <c r="N390">
        <f t="shared" si="174"/>
        <v>142.50457333743998</v>
      </c>
      <c r="O390">
        <f t="shared" si="175"/>
        <v>10.554664337731715</v>
      </c>
      <c r="P390">
        <f t="shared" si="176"/>
        <v>15.786114075254169</v>
      </c>
      <c r="Q390">
        <f t="shared" si="177"/>
        <v>0.23288480302401982</v>
      </c>
      <c r="R390">
        <f t="shared" si="178"/>
        <v>2.7670513330471236</v>
      </c>
      <c r="S390">
        <f t="shared" si="179"/>
        <v>0.2225179326546052</v>
      </c>
      <c r="T390">
        <f t="shared" si="180"/>
        <v>0.1399666701824468</v>
      </c>
      <c r="U390">
        <f t="shared" si="181"/>
        <v>321.51604700000053</v>
      </c>
      <c r="V390">
        <f t="shared" si="182"/>
        <v>20.806903831309825</v>
      </c>
      <c r="W390">
        <f t="shared" si="183"/>
        <v>19.9961375</v>
      </c>
      <c r="X390">
        <f t="shared" si="184"/>
        <v>2.3460518734032885</v>
      </c>
      <c r="Y390">
        <f t="shared" si="185"/>
        <v>49.709446102085778</v>
      </c>
      <c r="Z390">
        <f t="shared" si="186"/>
        <v>1.1527918944285083</v>
      </c>
      <c r="AA390">
        <f t="shared" si="187"/>
        <v>2.3190600274665663</v>
      </c>
      <c r="AB390">
        <f t="shared" si="188"/>
        <v>1.1932599789747802</v>
      </c>
      <c r="AC390">
        <f t="shared" si="189"/>
        <v>-161.92136586145085</v>
      </c>
      <c r="AD390">
        <f t="shared" si="190"/>
        <v>-27.855747586688853</v>
      </c>
      <c r="AE390">
        <f t="shared" si="191"/>
        <v>-2.0219913989406177</v>
      </c>
      <c r="AF390">
        <f t="shared" si="192"/>
        <v>129.71694215292021</v>
      </c>
      <c r="AG390">
        <f t="shared" si="193"/>
        <v>-16.600827978780949</v>
      </c>
      <c r="AH390">
        <f t="shared" si="194"/>
        <v>3.684949465100515</v>
      </c>
      <c r="AI390">
        <f t="shared" si="195"/>
        <v>9.233335219530959</v>
      </c>
      <c r="AJ390">
        <v>186.353748859853</v>
      </c>
      <c r="AK390">
        <v>191.711872727273</v>
      </c>
      <c r="AL390">
        <v>-3.2390444450736799</v>
      </c>
      <c r="AM390">
        <v>66.878561667745601</v>
      </c>
      <c r="AN390">
        <f t="shared" si="196"/>
        <v>3.6716863007131715</v>
      </c>
      <c r="AO390">
        <v>12.551028518692901</v>
      </c>
      <c r="AP390">
        <v>15.565441958041999</v>
      </c>
      <c r="AQ390">
        <v>7.56886694227368E-6</v>
      </c>
      <c r="AR390">
        <v>78.976398372117401</v>
      </c>
      <c r="AS390">
        <v>14</v>
      </c>
      <c r="AT390">
        <v>3</v>
      </c>
      <c r="AU390">
        <f t="shared" si="197"/>
        <v>1</v>
      </c>
      <c r="AV390">
        <f t="shared" si="198"/>
        <v>0</v>
      </c>
      <c r="AW390">
        <f t="shared" si="199"/>
        <v>40076.775300335401</v>
      </c>
      <c r="AX390">
        <f t="shared" si="200"/>
        <v>1999.9966666666701</v>
      </c>
      <c r="AY390">
        <f t="shared" si="201"/>
        <v>1681.1975000000029</v>
      </c>
      <c r="AZ390">
        <f t="shared" si="202"/>
        <v>0.84060015100025165</v>
      </c>
      <c r="BA390">
        <f t="shared" si="203"/>
        <v>0.1607582914304857</v>
      </c>
      <c r="BB390">
        <v>4.17</v>
      </c>
      <c r="BC390">
        <v>0.5</v>
      </c>
      <c r="BD390" t="s">
        <v>354</v>
      </c>
      <c r="BE390">
        <v>2</v>
      </c>
      <c r="BF390" t="b">
        <v>1</v>
      </c>
      <c r="BG390">
        <v>1657125555.4749999</v>
      </c>
      <c r="BH390">
        <v>213.13737499999999</v>
      </c>
      <c r="BI390">
        <v>199.94762499999999</v>
      </c>
      <c r="BJ390">
        <v>15.564504166666699</v>
      </c>
      <c r="BK390">
        <v>12.5391625</v>
      </c>
      <c r="BL390">
        <v>213.42091666666701</v>
      </c>
      <c r="BM390">
        <v>15.741354166666699</v>
      </c>
      <c r="BN390">
        <v>500.012</v>
      </c>
      <c r="BO390">
        <v>73.965400000000002</v>
      </c>
      <c r="BP390">
        <v>0.1000428875</v>
      </c>
      <c r="BQ390">
        <v>19.809408333333302</v>
      </c>
      <c r="BR390">
        <v>19.9961375</v>
      </c>
      <c r="BS390">
        <v>999.9</v>
      </c>
      <c r="BT390">
        <v>0</v>
      </c>
      <c r="BU390">
        <v>0</v>
      </c>
      <c r="BV390">
        <v>10001.43375</v>
      </c>
      <c r="BW390">
        <v>0</v>
      </c>
      <c r="BX390">
        <v>2029.9437499999999</v>
      </c>
      <c r="BY390">
        <v>13.189744166666699</v>
      </c>
      <c r="BZ390">
        <v>216.507125</v>
      </c>
      <c r="CA390">
        <v>202.48666666666699</v>
      </c>
      <c r="CB390">
        <v>3.0253537499999998</v>
      </c>
      <c r="CC390">
        <v>199.94762499999999</v>
      </c>
      <c r="CD390">
        <v>12.5391625</v>
      </c>
      <c r="CE390">
        <v>1.1512354166666701</v>
      </c>
      <c r="CF390">
        <v>0.9274635</v>
      </c>
      <c r="CG390">
        <v>8.9854529166666701</v>
      </c>
      <c r="CH390">
        <v>5.8240737500000002</v>
      </c>
      <c r="CI390">
        <v>1999.9966666666701</v>
      </c>
      <c r="CJ390">
        <v>0.97999550000000002</v>
      </c>
      <c r="CK390">
        <v>2.0004600000000001E-2</v>
      </c>
      <c r="CL390">
        <v>0</v>
      </c>
      <c r="CM390">
        <v>2.5506791666666699</v>
      </c>
      <c r="CN390">
        <v>0</v>
      </c>
      <c r="CO390">
        <v>3958.6204166666698</v>
      </c>
      <c r="CP390">
        <v>16705.349999999999</v>
      </c>
      <c r="CQ390">
        <v>43.375</v>
      </c>
      <c r="CR390">
        <v>47.189624999999999</v>
      </c>
      <c r="CS390">
        <v>45</v>
      </c>
      <c r="CT390">
        <v>43.707999999999998</v>
      </c>
      <c r="CU390">
        <v>42.338250000000002</v>
      </c>
      <c r="CV390">
        <v>1959.9866666666701</v>
      </c>
      <c r="CW390">
        <v>40.01</v>
      </c>
      <c r="CX390">
        <v>0</v>
      </c>
      <c r="CY390">
        <v>1651537279.9000001</v>
      </c>
      <c r="CZ390">
        <v>0</v>
      </c>
      <c r="DA390">
        <v>0</v>
      </c>
      <c r="DB390" t="s">
        <v>355</v>
      </c>
      <c r="DC390">
        <v>1656181403.5999999</v>
      </c>
      <c r="DD390">
        <v>1656181398.0999999</v>
      </c>
      <c r="DE390">
        <v>0</v>
      </c>
      <c r="DF390">
        <v>2.3420000000000001</v>
      </c>
      <c r="DG390">
        <v>0.193</v>
      </c>
      <c r="DH390">
        <v>3.7240000000000002</v>
      </c>
      <c r="DI390">
        <v>0.24399999999999999</v>
      </c>
      <c r="DJ390">
        <v>420</v>
      </c>
      <c r="DK390">
        <v>22</v>
      </c>
      <c r="DL390">
        <v>0.28000000000000003</v>
      </c>
      <c r="DM390">
        <v>0.02</v>
      </c>
      <c r="DN390">
        <v>12.249928499999999</v>
      </c>
      <c r="DO390">
        <v>13.459229268292701</v>
      </c>
      <c r="DP390">
        <v>2.92290199462157</v>
      </c>
      <c r="DQ390">
        <v>0</v>
      </c>
      <c r="DR390">
        <v>3.029201</v>
      </c>
      <c r="DS390">
        <v>-9.21561726078928E-2</v>
      </c>
      <c r="DT390">
        <v>1.1153270327576599E-2</v>
      </c>
      <c r="DU390">
        <v>1</v>
      </c>
      <c r="DV390">
        <v>1</v>
      </c>
      <c r="DW390">
        <v>2</v>
      </c>
      <c r="DX390" t="s">
        <v>362</v>
      </c>
      <c r="DY390">
        <v>2.8761199999999998</v>
      </c>
      <c r="DZ390">
        <v>2.7162899999999999</v>
      </c>
      <c r="EA390">
        <v>3.8631699999999998E-2</v>
      </c>
      <c r="EB390">
        <v>3.7520199999999997E-2</v>
      </c>
      <c r="EC390">
        <v>6.2998299999999993E-2</v>
      </c>
      <c r="ED390">
        <v>5.3141300000000002E-2</v>
      </c>
      <c r="EE390">
        <v>27524.6</v>
      </c>
      <c r="EF390">
        <v>23664.3</v>
      </c>
      <c r="EG390">
        <v>25626.9</v>
      </c>
      <c r="EH390">
        <v>23940.799999999999</v>
      </c>
      <c r="EI390">
        <v>40984.199999999997</v>
      </c>
      <c r="EJ390">
        <v>37508.1</v>
      </c>
      <c r="EK390">
        <v>46309.599999999999</v>
      </c>
      <c r="EL390">
        <v>42684.7</v>
      </c>
      <c r="EM390">
        <v>1.82073</v>
      </c>
      <c r="EN390">
        <v>2.1833499999999999</v>
      </c>
      <c r="EO390">
        <v>-2.0284199999999999E-2</v>
      </c>
      <c r="EP390">
        <v>0</v>
      </c>
      <c r="EQ390">
        <v>20.3325</v>
      </c>
      <c r="ER390">
        <v>999.9</v>
      </c>
      <c r="ES390">
        <v>34.831000000000003</v>
      </c>
      <c r="ET390">
        <v>30.545000000000002</v>
      </c>
      <c r="EU390">
        <v>20.697099999999999</v>
      </c>
      <c r="EV390">
        <v>52.895800000000001</v>
      </c>
      <c r="EW390">
        <v>37.451900000000002</v>
      </c>
      <c r="EX390">
        <v>2</v>
      </c>
      <c r="EY390">
        <v>-0.123006</v>
      </c>
      <c r="EZ390">
        <v>4.8303900000000004</v>
      </c>
      <c r="FA390">
        <v>20.177900000000001</v>
      </c>
      <c r="FB390">
        <v>5.2351099999999997</v>
      </c>
      <c r="FC390">
        <v>11.992000000000001</v>
      </c>
      <c r="FD390">
        <v>4.95655</v>
      </c>
      <c r="FE390">
        <v>3.30382</v>
      </c>
      <c r="FF390">
        <v>317.3</v>
      </c>
      <c r="FG390">
        <v>9999</v>
      </c>
      <c r="FH390">
        <v>9999</v>
      </c>
      <c r="FI390">
        <v>4231.8999999999996</v>
      </c>
      <c r="FJ390">
        <v>1.86829</v>
      </c>
      <c r="FK390">
        <v>1.86395</v>
      </c>
      <c r="FL390">
        <v>1.87158</v>
      </c>
      <c r="FM390">
        <v>1.8624099999999999</v>
      </c>
      <c r="FN390">
        <v>1.86188</v>
      </c>
      <c r="FO390">
        <v>1.86829</v>
      </c>
      <c r="FP390">
        <v>1.8584400000000001</v>
      </c>
      <c r="FQ390">
        <v>1.8648499999999999</v>
      </c>
      <c r="FR390">
        <v>5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-0.27600000000000002</v>
      </c>
      <c r="GF390">
        <v>-0.17680000000000001</v>
      </c>
      <c r="GG390">
        <v>-0.25096208036330597</v>
      </c>
      <c r="GH390">
        <v>1.40043110155519E-5</v>
      </c>
      <c r="GI390">
        <v>-8.9464880026576905E-7</v>
      </c>
      <c r="GJ390">
        <v>5.5918935111048905E-10</v>
      </c>
      <c r="GK390">
        <v>-0.17968596506812801</v>
      </c>
      <c r="GL390">
        <v>-4.5276668719836703E-2</v>
      </c>
      <c r="GM390">
        <v>3.5990739600394498E-3</v>
      </c>
      <c r="GN390">
        <v>-4.5187851206301597E-5</v>
      </c>
      <c r="GO390">
        <v>3</v>
      </c>
      <c r="GP390">
        <v>2215</v>
      </c>
      <c r="GQ390">
        <v>2</v>
      </c>
      <c r="GR390">
        <v>17</v>
      </c>
      <c r="GS390">
        <v>15736</v>
      </c>
      <c r="GT390">
        <v>15736.1</v>
      </c>
      <c r="GU390">
        <v>0.66650399999999999</v>
      </c>
      <c r="GV390">
        <v>2.3754900000000001</v>
      </c>
      <c r="GW390">
        <v>1.9982899999999999</v>
      </c>
      <c r="GX390">
        <v>2.7050800000000002</v>
      </c>
      <c r="GY390">
        <v>2.0935100000000002</v>
      </c>
      <c r="GZ390">
        <v>2.3901400000000002</v>
      </c>
      <c r="HA390">
        <v>34.669199999999996</v>
      </c>
      <c r="HB390">
        <v>14.8675</v>
      </c>
      <c r="HC390">
        <v>18</v>
      </c>
      <c r="HD390">
        <v>433.17200000000003</v>
      </c>
      <c r="HE390">
        <v>675.14599999999996</v>
      </c>
      <c r="HF390">
        <v>15.0321</v>
      </c>
      <c r="HG390">
        <v>25.697099999999999</v>
      </c>
      <c r="HH390">
        <v>30.000399999999999</v>
      </c>
      <c r="HI390">
        <v>25.763999999999999</v>
      </c>
      <c r="HJ390">
        <v>25.728100000000001</v>
      </c>
      <c r="HK390">
        <v>13.351599999999999</v>
      </c>
      <c r="HL390">
        <v>46.321800000000003</v>
      </c>
      <c r="HM390">
        <v>0</v>
      </c>
      <c r="HN390">
        <v>15.016299999999999</v>
      </c>
      <c r="HO390">
        <v>168.25299999999999</v>
      </c>
      <c r="HP390">
        <v>12.6526</v>
      </c>
      <c r="HQ390">
        <v>98.026700000000005</v>
      </c>
      <c r="HR390">
        <v>100.373</v>
      </c>
    </row>
    <row r="391" spans="1:226" x14ac:dyDescent="0.2">
      <c r="A391">
        <v>375</v>
      </c>
      <c r="B391">
        <v>1657125567.0999999</v>
      </c>
      <c r="C391">
        <v>5686.5999999046298</v>
      </c>
      <c r="D391" t="s">
        <v>1106</v>
      </c>
      <c r="E391" t="s">
        <v>1107</v>
      </c>
      <c r="F391">
        <v>5</v>
      </c>
      <c r="G391" t="s">
        <v>1999</v>
      </c>
      <c r="H391" t="s">
        <v>353</v>
      </c>
      <c r="I391">
        <v>1657125559.52</v>
      </c>
      <c r="J391">
        <f t="shared" si="170"/>
        <v>3.6608910570680672E-3</v>
      </c>
      <c r="K391">
        <f t="shared" si="171"/>
        <v>3.6608910570680671</v>
      </c>
      <c r="L391">
        <f t="shared" si="172"/>
        <v>9.8369093299373116</v>
      </c>
      <c r="M391">
        <f t="shared" si="173"/>
        <v>200.08539999999999</v>
      </c>
      <c r="N391">
        <f t="shared" si="174"/>
        <v>125.28555083427891</v>
      </c>
      <c r="O391">
        <f t="shared" si="175"/>
        <v>9.2793669767182738</v>
      </c>
      <c r="P391">
        <f t="shared" si="176"/>
        <v>14.819473122957058</v>
      </c>
      <c r="Q391">
        <f t="shared" si="177"/>
        <v>0.23203659062676071</v>
      </c>
      <c r="R391">
        <f t="shared" si="178"/>
        <v>2.7647942701000656</v>
      </c>
      <c r="S391">
        <f t="shared" si="179"/>
        <v>0.221735303243667</v>
      </c>
      <c r="T391">
        <f t="shared" si="180"/>
        <v>0.13947198087115575</v>
      </c>
      <c r="U391">
        <f t="shared" si="181"/>
        <v>321.51249323999997</v>
      </c>
      <c r="V391">
        <f t="shared" si="182"/>
        <v>20.813644169242725</v>
      </c>
      <c r="W391">
        <f t="shared" si="183"/>
        <v>20.001495999999999</v>
      </c>
      <c r="X391">
        <f t="shared" si="184"/>
        <v>2.3468304947891823</v>
      </c>
      <c r="Y391">
        <f t="shared" si="185"/>
        <v>49.703990526689523</v>
      </c>
      <c r="Z391">
        <f t="shared" si="186"/>
        <v>1.1528818231275011</v>
      </c>
      <c r="AA391">
        <f t="shared" si="187"/>
        <v>2.3194954990755496</v>
      </c>
      <c r="AB391">
        <f t="shared" si="188"/>
        <v>1.1939486716616812</v>
      </c>
      <c r="AC391">
        <f t="shared" si="189"/>
        <v>-161.44529561670177</v>
      </c>
      <c r="AD391">
        <f t="shared" si="190"/>
        <v>-28.180449597662019</v>
      </c>
      <c r="AE391">
        <f t="shared" si="191"/>
        <v>-2.0473186890864281</v>
      </c>
      <c r="AF391">
        <f t="shared" si="192"/>
        <v>129.83942933654976</v>
      </c>
      <c r="AG391">
        <f t="shared" si="193"/>
        <v>-14.753185655532798</v>
      </c>
      <c r="AH391">
        <f t="shared" si="194"/>
        <v>3.6652172449796132</v>
      </c>
      <c r="AI391">
        <f t="shared" si="195"/>
        <v>9.8369093299373116</v>
      </c>
      <c r="AJ391">
        <v>182.92247377894299</v>
      </c>
      <c r="AK391">
        <v>183.19516363636399</v>
      </c>
      <c r="AL391">
        <v>-2.11257550902946</v>
      </c>
      <c r="AM391">
        <v>66.878561667745601</v>
      </c>
      <c r="AN391">
        <f t="shared" si="196"/>
        <v>3.6608910570680671</v>
      </c>
      <c r="AO391">
        <v>12.5617169442198</v>
      </c>
      <c r="AP391">
        <v>15.567434265734301</v>
      </c>
      <c r="AQ391">
        <v>-1.2224595137328501E-5</v>
      </c>
      <c r="AR391">
        <v>78.976398372117401</v>
      </c>
      <c r="AS391">
        <v>13</v>
      </c>
      <c r="AT391">
        <v>3</v>
      </c>
      <c r="AU391">
        <f t="shared" si="197"/>
        <v>1</v>
      </c>
      <c r="AV391">
        <f t="shared" si="198"/>
        <v>0</v>
      </c>
      <c r="AW391">
        <f t="shared" si="199"/>
        <v>40029.781482336606</v>
      </c>
      <c r="AX391">
        <f t="shared" si="200"/>
        <v>1999.9744000000001</v>
      </c>
      <c r="AY391">
        <f t="shared" si="201"/>
        <v>1681.1787960000001</v>
      </c>
      <c r="AZ391">
        <f t="shared" si="202"/>
        <v>0.84060015768201835</v>
      </c>
      <c r="BA391">
        <f t="shared" si="203"/>
        <v>0.16075830432629537</v>
      </c>
      <c r="BB391">
        <v>4.17</v>
      </c>
      <c r="BC391">
        <v>0.5</v>
      </c>
      <c r="BD391" t="s">
        <v>354</v>
      </c>
      <c r="BE391">
        <v>2</v>
      </c>
      <c r="BF391" t="b">
        <v>1</v>
      </c>
      <c r="BG391">
        <v>1657125559.52</v>
      </c>
      <c r="BH391">
        <v>200.08539999999999</v>
      </c>
      <c r="BI391">
        <v>188.39284000000001</v>
      </c>
      <c r="BJ391">
        <v>15.565656000000001</v>
      </c>
      <c r="BK391">
        <v>12.55644</v>
      </c>
      <c r="BL391">
        <v>200.36511999999999</v>
      </c>
      <c r="BM391">
        <v>15.742459999999999</v>
      </c>
      <c r="BN391">
        <v>499.99903999999998</v>
      </c>
      <c r="BO391">
        <v>73.965708000000006</v>
      </c>
      <c r="BP391">
        <v>0.100031544</v>
      </c>
      <c r="BQ391">
        <v>19.812436000000002</v>
      </c>
      <c r="BR391">
        <v>20.001495999999999</v>
      </c>
      <c r="BS391">
        <v>999.9</v>
      </c>
      <c r="BT391">
        <v>0</v>
      </c>
      <c r="BU391">
        <v>0</v>
      </c>
      <c r="BV391">
        <v>9989.2723999999998</v>
      </c>
      <c r="BW391">
        <v>0</v>
      </c>
      <c r="BX391">
        <v>2029.7783999999999</v>
      </c>
      <c r="BY391">
        <v>11.6924852</v>
      </c>
      <c r="BZ391">
        <v>203.24904000000001</v>
      </c>
      <c r="CA391">
        <v>190.78836000000001</v>
      </c>
      <c r="CB391">
        <v>3.0092159999999999</v>
      </c>
      <c r="CC391">
        <v>188.39284000000001</v>
      </c>
      <c r="CD391">
        <v>12.55644</v>
      </c>
      <c r="CE391">
        <v>1.1513252</v>
      </c>
      <c r="CF391">
        <v>0.92874592</v>
      </c>
      <c r="CG391">
        <v>8.9866075999999993</v>
      </c>
      <c r="CH391">
        <v>5.8440132</v>
      </c>
      <c r="CI391">
        <v>1999.9744000000001</v>
      </c>
      <c r="CJ391">
        <v>0.97999563999999995</v>
      </c>
      <c r="CK391">
        <v>2.0004460000000002E-2</v>
      </c>
      <c r="CL391">
        <v>0</v>
      </c>
      <c r="CM391">
        <v>2.550468</v>
      </c>
      <c r="CN391">
        <v>0</v>
      </c>
      <c r="CO391">
        <v>3952.1948000000002</v>
      </c>
      <c r="CP391">
        <v>16705.171999999999</v>
      </c>
      <c r="CQ391">
        <v>43.379959999999997</v>
      </c>
      <c r="CR391">
        <v>47.19708</v>
      </c>
      <c r="CS391">
        <v>45</v>
      </c>
      <c r="CT391">
        <v>43.724800000000002</v>
      </c>
      <c r="CU391">
        <v>42.349800000000002</v>
      </c>
      <c r="CV391">
        <v>1959.9644000000001</v>
      </c>
      <c r="CW391">
        <v>40.01</v>
      </c>
      <c r="CX391">
        <v>0</v>
      </c>
      <c r="CY391">
        <v>1651537284.0999999</v>
      </c>
      <c r="CZ391">
        <v>0</v>
      </c>
      <c r="DA391">
        <v>0</v>
      </c>
      <c r="DB391" t="s">
        <v>355</v>
      </c>
      <c r="DC391">
        <v>1656181403.5999999</v>
      </c>
      <c r="DD391">
        <v>1656181398.0999999</v>
      </c>
      <c r="DE391">
        <v>0</v>
      </c>
      <c r="DF391">
        <v>2.3420000000000001</v>
      </c>
      <c r="DG391">
        <v>0.193</v>
      </c>
      <c r="DH391">
        <v>3.7240000000000002</v>
      </c>
      <c r="DI391">
        <v>0.24399999999999999</v>
      </c>
      <c r="DJ391">
        <v>420</v>
      </c>
      <c r="DK391">
        <v>22</v>
      </c>
      <c r="DL391">
        <v>0.28000000000000003</v>
      </c>
      <c r="DM391">
        <v>0.02</v>
      </c>
      <c r="DN391">
        <v>11.480116097561</v>
      </c>
      <c r="DO391">
        <v>-7.3932664808362096</v>
      </c>
      <c r="DP391">
        <v>3.6759145774463202</v>
      </c>
      <c r="DQ391">
        <v>0</v>
      </c>
      <c r="DR391">
        <v>3.0194273170731698</v>
      </c>
      <c r="DS391">
        <v>-0.13809951219512401</v>
      </c>
      <c r="DT391">
        <v>1.6955723981261699E-2</v>
      </c>
      <c r="DU391">
        <v>0</v>
      </c>
      <c r="DV391">
        <v>0</v>
      </c>
      <c r="DW391">
        <v>2</v>
      </c>
      <c r="DX391" t="s">
        <v>375</v>
      </c>
      <c r="DY391">
        <v>2.8757899999999998</v>
      </c>
      <c r="DZ391">
        <v>2.7162899999999999</v>
      </c>
      <c r="EA391">
        <v>3.7044800000000003E-2</v>
      </c>
      <c r="EB391">
        <v>3.4814299999999999E-2</v>
      </c>
      <c r="EC391">
        <v>6.3010300000000005E-2</v>
      </c>
      <c r="ED391">
        <v>5.3276700000000003E-2</v>
      </c>
      <c r="EE391">
        <v>27569.7</v>
      </c>
      <c r="EF391">
        <v>23730.7</v>
      </c>
      <c r="EG391">
        <v>25626.6</v>
      </c>
      <c r="EH391">
        <v>23940.7</v>
      </c>
      <c r="EI391">
        <v>40983.800000000003</v>
      </c>
      <c r="EJ391">
        <v>37502.400000000001</v>
      </c>
      <c r="EK391">
        <v>46309.8</v>
      </c>
      <c r="EL391">
        <v>42684.4</v>
      </c>
      <c r="EM391">
        <v>1.82057</v>
      </c>
      <c r="EN391">
        <v>2.1832699999999998</v>
      </c>
      <c r="EO391">
        <v>-1.94311E-2</v>
      </c>
      <c r="EP391">
        <v>0</v>
      </c>
      <c r="EQ391">
        <v>20.3325</v>
      </c>
      <c r="ER391">
        <v>999.9</v>
      </c>
      <c r="ES391">
        <v>34.831000000000003</v>
      </c>
      <c r="ET391">
        <v>30.545000000000002</v>
      </c>
      <c r="EU391">
        <v>20.696899999999999</v>
      </c>
      <c r="EV391">
        <v>52.645800000000001</v>
      </c>
      <c r="EW391">
        <v>37.472000000000001</v>
      </c>
      <c r="EX391">
        <v>2</v>
      </c>
      <c r="EY391">
        <v>-0.122779</v>
      </c>
      <c r="EZ391">
        <v>4.8435600000000001</v>
      </c>
      <c r="FA391">
        <v>20.177199999999999</v>
      </c>
      <c r="FB391">
        <v>5.2349600000000001</v>
      </c>
      <c r="FC391">
        <v>11.992000000000001</v>
      </c>
      <c r="FD391">
        <v>4.9564000000000004</v>
      </c>
      <c r="FE391">
        <v>3.3038500000000002</v>
      </c>
      <c r="FF391">
        <v>317.3</v>
      </c>
      <c r="FG391">
        <v>9999</v>
      </c>
      <c r="FH391">
        <v>9999</v>
      </c>
      <c r="FI391">
        <v>4232.2</v>
      </c>
      <c r="FJ391">
        <v>1.86829</v>
      </c>
      <c r="FK391">
        <v>1.8639699999999999</v>
      </c>
      <c r="FL391">
        <v>1.87157</v>
      </c>
      <c r="FM391">
        <v>1.8624499999999999</v>
      </c>
      <c r="FN391">
        <v>1.86188</v>
      </c>
      <c r="FO391">
        <v>1.86829</v>
      </c>
      <c r="FP391">
        <v>1.85843</v>
      </c>
      <c r="FQ391">
        <v>1.86487</v>
      </c>
      <c r="FR391">
        <v>5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-0.27400000000000002</v>
      </c>
      <c r="GF391">
        <v>-0.1767</v>
      </c>
      <c r="GG391">
        <v>-0.25096208036330597</v>
      </c>
      <c r="GH391">
        <v>1.40043110155519E-5</v>
      </c>
      <c r="GI391">
        <v>-8.9464880026576905E-7</v>
      </c>
      <c r="GJ391">
        <v>5.5918935111048905E-10</v>
      </c>
      <c r="GK391">
        <v>-0.17968596506812801</v>
      </c>
      <c r="GL391">
        <v>-4.5276668719836703E-2</v>
      </c>
      <c r="GM391">
        <v>3.5990739600394498E-3</v>
      </c>
      <c r="GN391">
        <v>-4.5187851206301597E-5</v>
      </c>
      <c r="GO391">
        <v>3</v>
      </c>
      <c r="GP391">
        <v>2215</v>
      </c>
      <c r="GQ391">
        <v>2</v>
      </c>
      <c r="GR391">
        <v>17</v>
      </c>
      <c r="GS391">
        <v>15736.1</v>
      </c>
      <c r="GT391">
        <v>15736.1</v>
      </c>
      <c r="GU391">
        <v>0.55053700000000005</v>
      </c>
      <c r="GV391">
        <v>2.3999000000000001</v>
      </c>
      <c r="GW391">
        <v>1.9982899999999999</v>
      </c>
      <c r="GX391">
        <v>2.7050800000000002</v>
      </c>
      <c r="GY391">
        <v>2.0935100000000002</v>
      </c>
      <c r="GZ391">
        <v>2.3168899999999999</v>
      </c>
      <c r="HA391">
        <v>34.669199999999996</v>
      </c>
      <c r="HB391">
        <v>14.8588</v>
      </c>
      <c r="HC391">
        <v>18</v>
      </c>
      <c r="HD391">
        <v>433.08600000000001</v>
      </c>
      <c r="HE391">
        <v>675.08199999999999</v>
      </c>
      <c r="HF391">
        <v>15.024699999999999</v>
      </c>
      <c r="HG391">
        <v>25.6983</v>
      </c>
      <c r="HH391">
        <v>30.000399999999999</v>
      </c>
      <c r="HI391">
        <v>25.763999999999999</v>
      </c>
      <c r="HJ391">
        <v>25.728100000000001</v>
      </c>
      <c r="HK391">
        <v>11.008900000000001</v>
      </c>
      <c r="HL391">
        <v>46.321800000000003</v>
      </c>
      <c r="HM391">
        <v>0</v>
      </c>
      <c r="HN391">
        <v>15.016299999999999</v>
      </c>
      <c r="HO391">
        <v>148.10499999999999</v>
      </c>
      <c r="HP391">
        <v>12.66</v>
      </c>
      <c r="HQ391">
        <v>98.026499999999999</v>
      </c>
      <c r="HR391">
        <v>100.373</v>
      </c>
    </row>
    <row r="392" spans="1:226" x14ac:dyDescent="0.2">
      <c r="A392">
        <v>376</v>
      </c>
      <c r="B392">
        <v>1657125572.0999999</v>
      </c>
      <c r="C392">
        <v>5691.5999999046298</v>
      </c>
      <c r="D392" t="s">
        <v>1108</v>
      </c>
      <c r="E392" t="s">
        <v>1109</v>
      </c>
      <c r="F392">
        <v>5</v>
      </c>
      <c r="G392" t="s">
        <v>2000</v>
      </c>
      <c r="H392" t="s">
        <v>353</v>
      </c>
      <c r="I392">
        <v>1657125564.65769</v>
      </c>
      <c r="J392">
        <f t="shared" si="170"/>
        <v>3.613590795980782E-3</v>
      </c>
      <c r="K392">
        <f t="shared" si="171"/>
        <v>3.613590795980782</v>
      </c>
      <c r="L392">
        <f t="shared" si="172"/>
        <v>3.2735596301411465</v>
      </c>
      <c r="M392">
        <f t="shared" si="173"/>
        <v>184.69149999999999</v>
      </c>
      <c r="N392">
        <f t="shared" si="174"/>
        <v>156.42826213699638</v>
      </c>
      <c r="O392">
        <f t="shared" si="175"/>
        <v>11.585945462646261</v>
      </c>
      <c r="P392">
        <f t="shared" si="176"/>
        <v>13.679277754427268</v>
      </c>
      <c r="Q392">
        <f t="shared" si="177"/>
        <v>0.22884959733069488</v>
      </c>
      <c r="R392">
        <f t="shared" si="178"/>
        <v>2.766050161600897</v>
      </c>
      <c r="S392">
        <f t="shared" si="179"/>
        <v>0.2188271066085303</v>
      </c>
      <c r="T392">
        <f t="shared" si="180"/>
        <v>0.13763084277140425</v>
      </c>
      <c r="U392">
        <f t="shared" si="181"/>
        <v>321.51129992307636</v>
      </c>
      <c r="V392">
        <f t="shared" si="182"/>
        <v>20.827091241390836</v>
      </c>
      <c r="W392">
        <f t="shared" si="183"/>
        <v>20.004584615384601</v>
      </c>
      <c r="X392">
        <f t="shared" si="184"/>
        <v>2.3472793915301113</v>
      </c>
      <c r="Y392">
        <f t="shared" si="185"/>
        <v>49.710954446230723</v>
      </c>
      <c r="Z392">
        <f t="shared" si="186"/>
        <v>1.1531032079165777</v>
      </c>
      <c r="AA392">
        <f t="shared" si="187"/>
        <v>2.3196159091329025</v>
      </c>
      <c r="AB392">
        <f t="shared" si="188"/>
        <v>1.1941761836135336</v>
      </c>
      <c r="AC392">
        <f t="shared" si="189"/>
        <v>-159.35935410275249</v>
      </c>
      <c r="AD392">
        <f t="shared" si="190"/>
        <v>-28.529007237942661</v>
      </c>
      <c r="AE392">
        <f t="shared" si="191"/>
        <v>-2.0717421100357183</v>
      </c>
      <c r="AF392">
        <f t="shared" si="192"/>
        <v>131.55119647234551</v>
      </c>
      <c r="AG392">
        <f t="shared" si="193"/>
        <v>-9.6575547953230156</v>
      </c>
      <c r="AH392">
        <f t="shared" si="194"/>
        <v>3.6380296503610299</v>
      </c>
      <c r="AI392">
        <f t="shared" si="195"/>
        <v>3.2735596301411465</v>
      </c>
      <c r="AJ392">
        <v>160.107442425226</v>
      </c>
      <c r="AK392">
        <v>169.044084848485</v>
      </c>
      <c r="AL392">
        <v>-2.8808037419634198</v>
      </c>
      <c r="AM392">
        <v>66.878561667745601</v>
      </c>
      <c r="AN392">
        <f t="shared" si="196"/>
        <v>3.613590795980782</v>
      </c>
      <c r="AO392">
        <v>12.6076384740121</v>
      </c>
      <c r="AP392">
        <v>15.574448251748301</v>
      </c>
      <c r="AQ392">
        <v>1.1231550363803599E-5</v>
      </c>
      <c r="AR392">
        <v>78.976398372117401</v>
      </c>
      <c r="AS392">
        <v>14</v>
      </c>
      <c r="AT392">
        <v>3</v>
      </c>
      <c r="AU392">
        <f t="shared" si="197"/>
        <v>1</v>
      </c>
      <c r="AV392">
        <f t="shared" si="198"/>
        <v>0</v>
      </c>
      <c r="AW392">
        <f t="shared" si="199"/>
        <v>40055.585616686767</v>
      </c>
      <c r="AX392">
        <f t="shared" si="200"/>
        <v>1999.96692307692</v>
      </c>
      <c r="AY392">
        <f t="shared" si="201"/>
        <v>1681.1725153846128</v>
      </c>
      <c r="AZ392">
        <f t="shared" si="202"/>
        <v>0.84060015992572179</v>
      </c>
      <c r="BA392">
        <f t="shared" si="203"/>
        <v>0.16075830865664315</v>
      </c>
      <c r="BB392">
        <v>4.17</v>
      </c>
      <c r="BC392">
        <v>0.5</v>
      </c>
      <c r="BD392" t="s">
        <v>354</v>
      </c>
      <c r="BE392">
        <v>2</v>
      </c>
      <c r="BF392" t="b">
        <v>1</v>
      </c>
      <c r="BG392">
        <v>1657125564.65769</v>
      </c>
      <c r="BH392">
        <v>184.69149999999999</v>
      </c>
      <c r="BI392">
        <v>177.19730769230799</v>
      </c>
      <c r="BJ392">
        <v>15.568684615384599</v>
      </c>
      <c r="BK392">
        <v>12.5817384615385</v>
      </c>
      <c r="BL392">
        <v>184.96700000000001</v>
      </c>
      <c r="BM392">
        <v>15.7453846153846</v>
      </c>
      <c r="BN392">
        <v>499.988846153846</v>
      </c>
      <c r="BO392">
        <v>73.965580769230797</v>
      </c>
      <c r="BP392">
        <v>9.9970457692307696E-2</v>
      </c>
      <c r="BQ392">
        <v>19.8132730769231</v>
      </c>
      <c r="BR392">
        <v>20.004584615384601</v>
      </c>
      <c r="BS392">
        <v>999.9</v>
      </c>
      <c r="BT392">
        <v>0</v>
      </c>
      <c r="BU392">
        <v>0</v>
      </c>
      <c r="BV392">
        <v>9996.03269230769</v>
      </c>
      <c r="BW392">
        <v>0</v>
      </c>
      <c r="BX392">
        <v>2029.9326923076901</v>
      </c>
      <c r="BY392">
        <v>7.4940442307692301</v>
      </c>
      <c r="BZ392">
        <v>187.61223076923099</v>
      </c>
      <c r="CA392">
        <v>179.455076923077</v>
      </c>
      <c r="CB392">
        <v>2.9869415384615401</v>
      </c>
      <c r="CC392">
        <v>177.19730769230799</v>
      </c>
      <c r="CD392">
        <v>12.5817384615385</v>
      </c>
      <c r="CE392">
        <v>1.1515476923076899</v>
      </c>
      <c r="CF392">
        <v>0.93061611538461597</v>
      </c>
      <c r="CG392">
        <v>8.9894661538461502</v>
      </c>
      <c r="CH392">
        <v>5.8730673076923097</v>
      </c>
      <c r="CI392">
        <v>1999.96692307692</v>
      </c>
      <c r="CJ392">
        <v>0.97999599999999998</v>
      </c>
      <c r="CK392">
        <v>2.00040923076923E-2</v>
      </c>
      <c r="CL392">
        <v>0</v>
      </c>
      <c r="CM392">
        <v>2.6391692307692298</v>
      </c>
      <c r="CN392">
        <v>0</v>
      </c>
      <c r="CO392">
        <v>3945.4619230769199</v>
      </c>
      <c r="CP392">
        <v>16705.126923076899</v>
      </c>
      <c r="CQ392">
        <v>43.396461538461502</v>
      </c>
      <c r="CR392">
        <v>47.213653846153797</v>
      </c>
      <c r="CS392">
        <v>45</v>
      </c>
      <c r="CT392">
        <v>43.7354615384615</v>
      </c>
      <c r="CU392">
        <v>42.370153846153798</v>
      </c>
      <c r="CV392">
        <v>1959.95692307692</v>
      </c>
      <c r="CW392">
        <v>40.01</v>
      </c>
      <c r="CX392">
        <v>0</v>
      </c>
      <c r="CY392">
        <v>1651537288.9000001</v>
      </c>
      <c r="CZ392">
        <v>0</v>
      </c>
      <c r="DA392">
        <v>0</v>
      </c>
      <c r="DB392" t="s">
        <v>355</v>
      </c>
      <c r="DC392">
        <v>1656181403.5999999</v>
      </c>
      <c r="DD392">
        <v>1656181398.0999999</v>
      </c>
      <c r="DE392">
        <v>0</v>
      </c>
      <c r="DF392">
        <v>2.3420000000000001</v>
      </c>
      <c r="DG392">
        <v>0.193</v>
      </c>
      <c r="DH392">
        <v>3.7240000000000002</v>
      </c>
      <c r="DI392">
        <v>0.24399999999999999</v>
      </c>
      <c r="DJ392">
        <v>420</v>
      </c>
      <c r="DK392">
        <v>22</v>
      </c>
      <c r="DL392">
        <v>0.28000000000000003</v>
      </c>
      <c r="DM392">
        <v>0.02</v>
      </c>
      <c r="DN392">
        <v>10.564653249999999</v>
      </c>
      <c r="DO392">
        <v>-39.367555834896798</v>
      </c>
      <c r="DP392">
        <v>7.1439164885682196</v>
      </c>
      <c r="DQ392">
        <v>0</v>
      </c>
      <c r="DR392">
        <v>3.0003707500000001</v>
      </c>
      <c r="DS392">
        <v>-0.27555928705441701</v>
      </c>
      <c r="DT392">
        <v>2.7838012086668501E-2</v>
      </c>
      <c r="DU392">
        <v>0</v>
      </c>
      <c r="DV392">
        <v>0</v>
      </c>
      <c r="DW392">
        <v>2</v>
      </c>
      <c r="DX392" t="s">
        <v>375</v>
      </c>
      <c r="DY392">
        <v>2.8760400000000002</v>
      </c>
      <c r="DZ392">
        <v>2.7166600000000001</v>
      </c>
      <c r="EA392">
        <v>3.4920199999999998E-2</v>
      </c>
      <c r="EB392">
        <v>4.1027800000000003E-2</v>
      </c>
      <c r="EC392">
        <v>6.3028500000000001E-2</v>
      </c>
      <c r="ED392">
        <v>5.3290299999999999E-2</v>
      </c>
      <c r="EE392">
        <v>27630.2</v>
      </c>
      <c r="EF392">
        <v>23578.3</v>
      </c>
      <c r="EG392">
        <v>25626.3</v>
      </c>
      <c r="EH392">
        <v>23941.1</v>
      </c>
      <c r="EI392">
        <v>40982.199999999997</v>
      </c>
      <c r="EJ392">
        <v>37502.300000000003</v>
      </c>
      <c r="EK392">
        <v>46309</v>
      </c>
      <c r="EL392">
        <v>42684.800000000003</v>
      </c>
      <c r="EM392">
        <v>1.8207800000000001</v>
      </c>
      <c r="EN392">
        <v>2.18337</v>
      </c>
      <c r="EO392">
        <v>-1.97962E-2</v>
      </c>
      <c r="EP392">
        <v>0</v>
      </c>
      <c r="EQ392">
        <v>20.3324</v>
      </c>
      <c r="ER392">
        <v>999.9</v>
      </c>
      <c r="ES392">
        <v>34.805999999999997</v>
      </c>
      <c r="ET392">
        <v>30.545000000000002</v>
      </c>
      <c r="EU392">
        <v>20.682300000000001</v>
      </c>
      <c r="EV392">
        <v>52.895800000000001</v>
      </c>
      <c r="EW392">
        <v>37.472000000000001</v>
      </c>
      <c r="EX392">
        <v>2</v>
      </c>
      <c r="EY392">
        <v>-0.122599</v>
      </c>
      <c r="EZ392">
        <v>4.8713199999999999</v>
      </c>
      <c r="FA392">
        <v>20.1769</v>
      </c>
      <c r="FB392">
        <v>5.2351099999999997</v>
      </c>
      <c r="FC392">
        <v>11.992000000000001</v>
      </c>
      <c r="FD392">
        <v>4.9568500000000002</v>
      </c>
      <c r="FE392">
        <v>3.3039000000000001</v>
      </c>
      <c r="FF392">
        <v>317.3</v>
      </c>
      <c r="FG392">
        <v>9999</v>
      </c>
      <c r="FH392">
        <v>9999</v>
      </c>
      <c r="FI392">
        <v>4232.2</v>
      </c>
      <c r="FJ392">
        <v>1.86829</v>
      </c>
      <c r="FK392">
        <v>1.86395</v>
      </c>
      <c r="FL392">
        <v>1.87157</v>
      </c>
      <c r="FM392">
        <v>1.86243</v>
      </c>
      <c r="FN392">
        <v>1.86188</v>
      </c>
      <c r="FO392">
        <v>1.86829</v>
      </c>
      <c r="FP392">
        <v>1.8584000000000001</v>
      </c>
      <c r="FQ392">
        <v>1.86486</v>
      </c>
      <c r="FR392">
        <v>5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-0.27100000000000002</v>
      </c>
      <c r="GF392">
        <v>-0.17649999999999999</v>
      </c>
      <c r="GG392">
        <v>-0.25096208036330597</v>
      </c>
      <c r="GH392">
        <v>1.40043110155519E-5</v>
      </c>
      <c r="GI392">
        <v>-8.9464880026576905E-7</v>
      </c>
      <c r="GJ392">
        <v>5.5918935111048905E-10</v>
      </c>
      <c r="GK392">
        <v>-0.17968596506812801</v>
      </c>
      <c r="GL392">
        <v>-4.5276668719836703E-2</v>
      </c>
      <c r="GM392">
        <v>3.5990739600394498E-3</v>
      </c>
      <c r="GN392">
        <v>-4.5187851206301597E-5</v>
      </c>
      <c r="GO392">
        <v>3</v>
      </c>
      <c r="GP392">
        <v>2215</v>
      </c>
      <c r="GQ392">
        <v>2</v>
      </c>
      <c r="GR392">
        <v>17</v>
      </c>
      <c r="GS392">
        <v>15736.1</v>
      </c>
      <c r="GT392">
        <v>15736.2</v>
      </c>
      <c r="GU392">
        <v>0.689697</v>
      </c>
      <c r="GV392">
        <v>2.36816</v>
      </c>
      <c r="GW392">
        <v>1.9982899999999999</v>
      </c>
      <c r="GX392">
        <v>2.7050800000000002</v>
      </c>
      <c r="GY392">
        <v>2.0935100000000002</v>
      </c>
      <c r="GZ392">
        <v>2.36328</v>
      </c>
      <c r="HA392">
        <v>34.669199999999996</v>
      </c>
      <c r="HB392">
        <v>14.8675</v>
      </c>
      <c r="HC392">
        <v>18</v>
      </c>
      <c r="HD392">
        <v>433.2</v>
      </c>
      <c r="HE392">
        <v>675.15300000000002</v>
      </c>
      <c r="HF392">
        <v>15.0175</v>
      </c>
      <c r="HG392">
        <v>25.699200000000001</v>
      </c>
      <c r="HH392">
        <v>30.000399999999999</v>
      </c>
      <c r="HI392">
        <v>25.763999999999999</v>
      </c>
      <c r="HJ392">
        <v>25.7271</v>
      </c>
      <c r="HK392">
        <v>13.668699999999999</v>
      </c>
      <c r="HL392">
        <v>46.321800000000003</v>
      </c>
      <c r="HM392">
        <v>0</v>
      </c>
      <c r="HN392">
        <v>15.010400000000001</v>
      </c>
      <c r="HO392">
        <v>134.56899999999999</v>
      </c>
      <c r="HP392">
        <v>12.673</v>
      </c>
      <c r="HQ392">
        <v>98.025000000000006</v>
      </c>
      <c r="HR392">
        <v>100.374</v>
      </c>
    </row>
    <row r="393" spans="1:226" x14ac:dyDescent="0.2">
      <c r="A393">
        <v>377</v>
      </c>
      <c r="B393">
        <v>1657125577.0999999</v>
      </c>
      <c r="C393">
        <v>5696.5999999046298</v>
      </c>
      <c r="D393" t="s">
        <v>1110</v>
      </c>
      <c r="E393" t="s">
        <v>1111</v>
      </c>
      <c r="F393">
        <v>5</v>
      </c>
      <c r="G393" t="s">
        <v>2001</v>
      </c>
      <c r="H393" t="s">
        <v>353</v>
      </c>
      <c r="I393">
        <v>1657125569.54444</v>
      </c>
      <c r="J393">
        <f t="shared" si="170"/>
        <v>3.603065744108238E-3</v>
      </c>
      <c r="K393">
        <f t="shared" si="171"/>
        <v>3.6030657441082381</v>
      </c>
      <c r="L393">
        <f t="shared" si="172"/>
        <v>11.504734891660243</v>
      </c>
      <c r="M393">
        <f t="shared" si="173"/>
        <v>178.036037037037</v>
      </c>
      <c r="N393">
        <f t="shared" si="174"/>
        <v>90.669818914502756</v>
      </c>
      <c r="O393">
        <f t="shared" si="175"/>
        <v>6.7155239741565644</v>
      </c>
      <c r="P393">
        <f t="shared" si="176"/>
        <v>13.186364429749727</v>
      </c>
      <c r="Q393">
        <f t="shared" si="177"/>
        <v>0.22815417499744159</v>
      </c>
      <c r="R393">
        <f t="shared" si="178"/>
        <v>2.7641996512729738</v>
      </c>
      <c r="S393">
        <f t="shared" si="179"/>
        <v>0.21818472202694761</v>
      </c>
      <c r="T393">
        <f t="shared" si="180"/>
        <v>0.13722486313022769</v>
      </c>
      <c r="U393">
        <f t="shared" si="181"/>
        <v>321.5096630000005</v>
      </c>
      <c r="V393">
        <f t="shared" si="182"/>
        <v>20.831714123427759</v>
      </c>
      <c r="W393">
        <f t="shared" si="183"/>
        <v>20.0054814814815</v>
      </c>
      <c r="X393">
        <f t="shared" si="184"/>
        <v>2.3474097553829667</v>
      </c>
      <c r="Y393">
        <f t="shared" si="185"/>
        <v>49.711980605407433</v>
      </c>
      <c r="Z393">
        <f t="shared" si="186"/>
        <v>1.1532054809441332</v>
      </c>
      <c r="AA393">
        <f t="shared" si="187"/>
        <v>2.3197737585589038</v>
      </c>
      <c r="AB393">
        <f t="shared" si="188"/>
        <v>1.1942042744388335</v>
      </c>
      <c r="AC393">
        <f t="shared" si="189"/>
        <v>-158.8951993151733</v>
      </c>
      <c r="AD393">
        <f t="shared" si="190"/>
        <v>-28.480052705666669</v>
      </c>
      <c r="AE393">
        <f t="shared" si="191"/>
        <v>-2.0695927858454901</v>
      </c>
      <c r="AF393">
        <f t="shared" si="192"/>
        <v>132.06481819331503</v>
      </c>
      <c r="AG393">
        <f t="shared" si="193"/>
        <v>3.3482969832093423</v>
      </c>
      <c r="AH393">
        <f t="shared" si="194"/>
        <v>3.6169961120426013</v>
      </c>
      <c r="AI393">
        <f t="shared" si="195"/>
        <v>11.504734891660243</v>
      </c>
      <c r="AJ393">
        <v>209.284558139821</v>
      </c>
      <c r="AK393">
        <v>185.90783030303001</v>
      </c>
      <c r="AL393">
        <v>3.3629473163847599</v>
      </c>
      <c r="AM393">
        <v>66.878561667745601</v>
      </c>
      <c r="AN393">
        <f t="shared" si="196"/>
        <v>3.6030657441082381</v>
      </c>
      <c r="AO393">
        <v>12.611547053610099</v>
      </c>
      <c r="AP393">
        <v>15.5696797202797</v>
      </c>
      <c r="AQ393">
        <v>-2.6868180013444301E-6</v>
      </c>
      <c r="AR393">
        <v>78.976398372117401</v>
      </c>
      <c r="AS393">
        <v>14</v>
      </c>
      <c r="AT393">
        <v>3</v>
      </c>
      <c r="AU393">
        <f t="shared" si="197"/>
        <v>1</v>
      </c>
      <c r="AV393">
        <f t="shared" si="198"/>
        <v>0</v>
      </c>
      <c r="AW393">
        <f t="shared" si="199"/>
        <v>40017.24371158611</v>
      </c>
      <c r="AX393">
        <f t="shared" si="200"/>
        <v>1999.9566666666699</v>
      </c>
      <c r="AY393">
        <f t="shared" si="201"/>
        <v>1681.1639000000025</v>
      </c>
      <c r="AZ393">
        <f t="shared" si="202"/>
        <v>0.84060016300353169</v>
      </c>
      <c r="BA393">
        <f t="shared" si="203"/>
        <v>0.16075831459681625</v>
      </c>
      <c r="BB393">
        <v>4.17</v>
      </c>
      <c r="BC393">
        <v>0.5</v>
      </c>
      <c r="BD393" t="s">
        <v>354</v>
      </c>
      <c r="BE393">
        <v>2</v>
      </c>
      <c r="BF393" t="b">
        <v>1</v>
      </c>
      <c r="BG393">
        <v>1657125569.54444</v>
      </c>
      <c r="BH393">
        <v>178.036037037037</v>
      </c>
      <c r="BI393">
        <v>181.365518518519</v>
      </c>
      <c r="BJ393">
        <v>15.570033333333299</v>
      </c>
      <c r="BK393">
        <v>12.600477777777799</v>
      </c>
      <c r="BL393">
        <v>178.30959259259299</v>
      </c>
      <c r="BM393">
        <v>15.7466777777778</v>
      </c>
      <c r="BN393">
        <v>500.008592592593</v>
      </c>
      <c r="BO393">
        <v>73.965666666666706</v>
      </c>
      <c r="BP393">
        <v>0.100037385185185</v>
      </c>
      <c r="BQ393">
        <v>19.814370370370401</v>
      </c>
      <c r="BR393">
        <v>20.0054814814815</v>
      </c>
      <c r="BS393">
        <v>999.9</v>
      </c>
      <c r="BT393">
        <v>0</v>
      </c>
      <c r="BU393">
        <v>0</v>
      </c>
      <c r="BV393">
        <v>9986.0859259259305</v>
      </c>
      <c r="BW393">
        <v>0</v>
      </c>
      <c r="BX393">
        <v>2029.78555555556</v>
      </c>
      <c r="BY393">
        <v>-3.3296222222222198</v>
      </c>
      <c r="BZ393">
        <v>180.85174074074101</v>
      </c>
      <c r="CA393">
        <v>183.679962962963</v>
      </c>
      <c r="CB393">
        <v>2.9695492592592601</v>
      </c>
      <c r="CC393">
        <v>181.365518518519</v>
      </c>
      <c r="CD393">
        <v>12.600477777777799</v>
      </c>
      <c r="CE393">
        <v>1.15164814814815</v>
      </c>
      <c r="CF393">
        <v>0.93200288888888905</v>
      </c>
      <c r="CG393">
        <v>8.9907603703703707</v>
      </c>
      <c r="CH393">
        <v>5.8945985185185199</v>
      </c>
      <c r="CI393">
        <v>1999.9566666666699</v>
      </c>
      <c r="CJ393">
        <v>0.97999622222222205</v>
      </c>
      <c r="CK393">
        <v>2.0003862962963002E-2</v>
      </c>
      <c r="CL393">
        <v>0</v>
      </c>
      <c r="CM393">
        <v>2.5980296296296301</v>
      </c>
      <c r="CN393">
        <v>0</v>
      </c>
      <c r="CO393">
        <v>3930.1748148148199</v>
      </c>
      <c r="CP393">
        <v>16705.0407407407</v>
      </c>
      <c r="CQ393">
        <v>43.416333333333299</v>
      </c>
      <c r="CR393">
        <v>47.2336666666667</v>
      </c>
      <c r="CS393">
        <v>45</v>
      </c>
      <c r="CT393">
        <v>43.75</v>
      </c>
      <c r="CU393">
        <v>42.370333333333299</v>
      </c>
      <c r="CV393">
        <v>1959.9466666666699</v>
      </c>
      <c r="CW393">
        <v>40.01</v>
      </c>
      <c r="CX393">
        <v>0</v>
      </c>
      <c r="CY393">
        <v>1651537294.3</v>
      </c>
      <c r="CZ393">
        <v>0</v>
      </c>
      <c r="DA393">
        <v>0</v>
      </c>
      <c r="DB393" t="s">
        <v>355</v>
      </c>
      <c r="DC393">
        <v>1656181403.5999999</v>
      </c>
      <c r="DD393">
        <v>1656181398.0999999</v>
      </c>
      <c r="DE393">
        <v>0</v>
      </c>
      <c r="DF393">
        <v>2.3420000000000001</v>
      </c>
      <c r="DG393">
        <v>0.193</v>
      </c>
      <c r="DH393">
        <v>3.7240000000000002</v>
      </c>
      <c r="DI393">
        <v>0.24399999999999999</v>
      </c>
      <c r="DJ393">
        <v>420</v>
      </c>
      <c r="DK393">
        <v>22</v>
      </c>
      <c r="DL393">
        <v>0.28000000000000003</v>
      </c>
      <c r="DM393">
        <v>0.02</v>
      </c>
      <c r="DN393">
        <v>1.74411926829268</v>
      </c>
      <c r="DO393">
        <v>-133.968188989547</v>
      </c>
      <c r="DP393">
        <v>17.832619233166799</v>
      </c>
      <c r="DQ393">
        <v>0</v>
      </c>
      <c r="DR393">
        <v>2.98575829268293</v>
      </c>
      <c r="DS393">
        <v>-0.23517240418117999</v>
      </c>
      <c r="DT393">
        <v>2.5408401808278299E-2</v>
      </c>
      <c r="DU393">
        <v>0</v>
      </c>
      <c r="DV393">
        <v>0</v>
      </c>
      <c r="DW393">
        <v>2</v>
      </c>
      <c r="DX393" t="s">
        <v>375</v>
      </c>
      <c r="DY393">
        <v>2.87575</v>
      </c>
      <c r="DZ393">
        <v>2.7161599999999999</v>
      </c>
      <c r="EA393">
        <v>3.7553999999999997E-2</v>
      </c>
      <c r="EB393">
        <v>3.5716400000000002E-2</v>
      </c>
      <c r="EC393">
        <v>6.3014600000000004E-2</v>
      </c>
      <c r="ED393">
        <v>5.3282599999999999E-2</v>
      </c>
      <c r="EE393">
        <v>27554.3</v>
      </c>
      <c r="EF393">
        <v>23708.5</v>
      </c>
      <c r="EG393">
        <v>25625.8</v>
      </c>
      <c r="EH393">
        <v>23940.6</v>
      </c>
      <c r="EI393">
        <v>40982.5</v>
      </c>
      <c r="EJ393">
        <v>37502.1</v>
      </c>
      <c r="EK393">
        <v>46308.5</v>
      </c>
      <c r="EL393">
        <v>42684.3</v>
      </c>
      <c r="EM393">
        <v>1.82047</v>
      </c>
      <c r="EN393">
        <v>2.18323</v>
      </c>
      <c r="EO393">
        <v>-1.97664E-2</v>
      </c>
      <c r="EP393">
        <v>0</v>
      </c>
      <c r="EQ393">
        <v>20.3308</v>
      </c>
      <c r="ER393">
        <v>999.9</v>
      </c>
      <c r="ES393">
        <v>34.781999999999996</v>
      </c>
      <c r="ET393">
        <v>30.565000000000001</v>
      </c>
      <c r="EU393">
        <v>20.6938</v>
      </c>
      <c r="EV393">
        <v>52.995800000000003</v>
      </c>
      <c r="EW393">
        <v>37.560099999999998</v>
      </c>
      <c r="EX393">
        <v>2</v>
      </c>
      <c r="EY393">
        <v>-0.12223100000000001</v>
      </c>
      <c r="EZ393">
        <v>4.8812300000000004</v>
      </c>
      <c r="FA393">
        <v>20.176400000000001</v>
      </c>
      <c r="FB393">
        <v>5.2357100000000001</v>
      </c>
      <c r="FC393">
        <v>11.992000000000001</v>
      </c>
      <c r="FD393">
        <v>4.9568000000000003</v>
      </c>
      <c r="FE393">
        <v>3.3039000000000001</v>
      </c>
      <c r="FF393">
        <v>317.3</v>
      </c>
      <c r="FG393">
        <v>9999</v>
      </c>
      <c r="FH393">
        <v>9999</v>
      </c>
      <c r="FI393">
        <v>4232.5</v>
      </c>
      <c r="FJ393">
        <v>1.86829</v>
      </c>
      <c r="FK393">
        <v>1.86395</v>
      </c>
      <c r="FL393">
        <v>1.87154</v>
      </c>
      <c r="FM393">
        <v>1.8624499999999999</v>
      </c>
      <c r="FN393">
        <v>1.86188</v>
      </c>
      <c r="FO393">
        <v>1.86829</v>
      </c>
      <c r="FP393">
        <v>1.85842</v>
      </c>
      <c r="FQ393">
        <v>1.8648899999999999</v>
      </c>
      <c r="FR393">
        <v>5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-0.27500000000000002</v>
      </c>
      <c r="GF393">
        <v>-0.17660000000000001</v>
      </c>
      <c r="GG393">
        <v>-0.25096208036330597</v>
      </c>
      <c r="GH393">
        <v>1.40043110155519E-5</v>
      </c>
      <c r="GI393">
        <v>-8.9464880026576905E-7</v>
      </c>
      <c r="GJ393">
        <v>5.5918935111048905E-10</v>
      </c>
      <c r="GK393">
        <v>-0.17968596506812801</v>
      </c>
      <c r="GL393">
        <v>-4.5276668719836703E-2</v>
      </c>
      <c r="GM393">
        <v>3.5990739600394498E-3</v>
      </c>
      <c r="GN393">
        <v>-4.5187851206301597E-5</v>
      </c>
      <c r="GO393">
        <v>3</v>
      </c>
      <c r="GP393">
        <v>2215</v>
      </c>
      <c r="GQ393">
        <v>2</v>
      </c>
      <c r="GR393">
        <v>17</v>
      </c>
      <c r="GS393">
        <v>15736.2</v>
      </c>
      <c r="GT393">
        <v>15736.3</v>
      </c>
      <c r="GU393">
        <v>0.59814500000000004</v>
      </c>
      <c r="GV393">
        <v>2.3779300000000001</v>
      </c>
      <c r="GW393">
        <v>1.9982899999999999</v>
      </c>
      <c r="GX393">
        <v>2.7050800000000002</v>
      </c>
      <c r="GY393">
        <v>2.0935100000000002</v>
      </c>
      <c r="GZ393">
        <v>2.33765</v>
      </c>
      <c r="HA393">
        <v>34.669199999999996</v>
      </c>
      <c r="HB393">
        <v>14.8588</v>
      </c>
      <c r="HC393">
        <v>18</v>
      </c>
      <c r="HD393">
        <v>433.03</v>
      </c>
      <c r="HE393">
        <v>675.04</v>
      </c>
      <c r="HF393">
        <v>15.0093</v>
      </c>
      <c r="HG393">
        <v>25.699400000000001</v>
      </c>
      <c r="HH393">
        <v>30.000299999999999</v>
      </c>
      <c r="HI393">
        <v>25.763999999999999</v>
      </c>
      <c r="HJ393">
        <v>25.728200000000001</v>
      </c>
      <c r="HK393">
        <v>11.781599999999999</v>
      </c>
      <c r="HL393">
        <v>46.321800000000003</v>
      </c>
      <c r="HM393">
        <v>0</v>
      </c>
      <c r="HN393">
        <v>15.0052</v>
      </c>
      <c r="HO393">
        <v>114.36799999999999</v>
      </c>
      <c r="HP393">
        <v>12.6944</v>
      </c>
      <c r="HQ393">
        <v>98.023700000000005</v>
      </c>
      <c r="HR393">
        <v>100.372</v>
      </c>
    </row>
    <row r="394" spans="1:226" x14ac:dyDescent="0.2">
      <c r="A394">
        <v>378</v>
      </c>
      <c r="B394">
        <v>1657125582.0999999</v>
      </c>
      <c r="C394">
        <v>5701.5999999046298</v>
      </c>
      <c r="D394" t="s">
        <v>1112</v>
      </c>
      <c r="E394" t="s">
        <v>1113</v>
      </c>
      <c r="F394">
        <v>5</v>
      </c>
      <c r="G394" t="s">
        <v>2002</v>
      </c>
      <c r="H394" t="s">
        <v>353</v>
      </c>
      <c r="I394">
        <v>1657125574.31429</v>
      </c>
      <c r="J394">
        <f t="shared" si="170"/>
        <v>3.6005413287299405E-3</v>
      </c>
      <c r="K394">
        <f t="shared" si="171"/>
        <v>3.6005413287299404</v>
      </c>
      <c r="L394">
        <f t="shared" si="172"/>
        <v>9.9818712048701084</v>
      </c>
      <c r="M394">
        <f t="shared" si="173"/>
        <v>174.75624999999999</v>
      </c>
      <c r="N394">
        <f t="shared" si="174"/>
        <v>98.390012038509582</v>
      </c>
      <c r="O394">
        <f t="shared" si="175"/>
        <v>7.2873357137046861</v>
      </c>
      <c r="P394">
        <f t="shared" si="176"/>
        <v>12.94346281124203</v>
      </c>
      <c r="Q394">
        <f t="shared" si="177"/>
        <v>0.22801979746621909</v>
      </c>
      <c r="R394">
        <f t="shared" si="178"/>
        <v>2.7656225465172661</v>
      </c>
      <c r="S394">
        <f t="shared" si="179"/>
        <v>0.21806669202137635</v>
      </c>
      <c r="T394">
        <f t="shared" si="180"/>
        <v>0.13714972332119549</v>
      </c>
      <c r="U394">
        <f t="shared" si="181"/>
        <v>321.51230399999935</v>
      </c>
      <c r="V394">
        <f t="shared" si="182"/>
        <v>20.832150398726821</v>
      </c>
      <c r="W394">
        <f t="shared" si="183"/>
        <v>20.004225000000002</v>
      </c>
      <c r="X394">
        <f t="shared" si="184"/>
        <v>2.3472271214652856</v>
      </c>
      <c r="Y394">
        <f t="shared" si="185"/>
        <v>49.71154177075762</v>
      </c>
      <c r="Z394">
        <f t="shared" si="186"/>
        <v>1.1532104457345733</v>
      </c>
      <c r="AA394">
        <f t="shared" si="187"/>
        <v>2.3198042238411105</v>
      </c>
      <c r="AB394">
        <f t="shared" si="188"/>
        <v>1.1940166757307122</v>
      </c>
      <c r="AC394">
        <f t="shared" si="189"/>
        <v>-158.78387259699036</v>
      </c>
      <c r="AD394">
        <f t="shared" si="190"/>
        <v>-28.275796031607769</v>
      </c>
      <c r="AE394">
        <f t="shared" si="191"/>
        <v>-2.0536816846088106</v>
      </c>
      <c r="AF394">
        <f t="shared" si="192"/>
        <v>132.3989536867924</v>
      </c>
      <c r="AG394">
        <f t="shared" si="193"/>
        <v>-1.4907856623999394</v>
      </c>
      <c r="AH394">
        <f t="shared" si="194"/>
        <v>3.6055794465727895</v>
      </c>
      <c r="AI394">
        <f t="shared" si="195"/>
        <v>9.9818712048701084</v>
      </c>
      <c r="AJ394">
        <v>162.99246729714599</v>
      </c>
      <c r="AK394">
        <v>169.470363636364</v>
      </c>
      <c r="AL394">
        <v>-3.6705094726302998</v>
      </c>
      <c r="AM394">
        <v>66.878561667745601</v>
      </c>
      <c r="AN394">
        <f t="shared" si="196"/>
        <v>3.6005413287299404</v>
      </c>
      <c r="AO394">
        <v>12.6077225597324</v>
      </c>
      <c r="AP394">
        <v>15.563919580419601</v>
      </c>
      <c r="AQ394">
        <v>-1.05598226767926E-5</v>
      </c>
      <c r="AR394">
        <v>78.976398372117401</v>
      </c>
      <c r="AS394">
        <v>14</v>
      </c>
      <c r="AT394">
        <v>3</v>
      </c>
      <c r="AU394">
        <f t="shared" si="197"/>
        <v>1</v>
      </c>
      <c r="AV394">
        <f t="shared" si="198"/>
        <v>0</v>
      </c>
      <c r="AW394">
        <f t="shared" si="199"/>
        <v>40046.585955988841</v>
      </c>
      <c r="AX394">
        <f t="shared" si="200"/>
        <v>1999.9732142857099</v>
      </c>
      <c r="AY394">
        <f t="shared" si="201"/>
        <v>1681.1777999999963</v>
      </c>
      <c r="AZ394">
        <f t="shared" si="202"/>
        <v>0.84060015803783084</v>
      </c>
      <c r="BA394">
        <f t="shared" si="203"/>
        <v>0.16075830501301358</v>
      </c>
      <c r="BB394">
        <v>4.17</v>
      </c>
      <c r="BC394">
        <v>0.5</v>
      </c>
      <c r="BD394" t="s">
        <v>354</v>
      </c>
      <c r="BE394">
        <v>2</v>
      </c>
      <c r="BF394" t="b">
        <v>1</v>
      </c>
      <c r="BG394">
        <v>1657125574.31429</v>
      </c>
      <c r="BH394">
        <v>174.75624999999999</v>
      </c>
      <c r="BI394">
        <v>174.03842857142899</v>
      </c>
      <c r="BJ394">
        <v>15.570078571428599</v>
      </c>
      <c r="BK394">
        <v>12.6098142857143</v>
      </c>
      <c r="BL394">
        <v>175.029</v>
      </c>
      <c r="BM394">
        <v>15.7467321428571</v>
      </c>
      <c r="BN394">
        <v>499.99475000000001</v>
      </c>
      <c r="BO394">
        <v>73.965824999999995</v>
      </c>
      <c r="BP394">
        <v>9.9982724999999995E-2</v>
      </c>
      <c r="BQ394">
        <v>19.814582142857098</v>
      </c>
      <c r="BR394">
        <v>20.004225000000002</v>
      </c>
      <c r="BS394">
        <v>999.9</v>
      </c>
      <c r="BT394">
        <v>0</v>
      </c>
      <c r="BU394">
        <v>0</v>
      </c>
      <c r="BV394">
        <v>9993.7035714285703</v>
      </c>
      <c r="BW394">
        <v>0</v>
      </c>
      <c r="BX394">
        <v>2029.8746428571401</v>
      </c>
      <c r="BY394">
        <v>0.71774392857142899</v>
      </c>
      <c r="BZ394">
        <v>177.52014285714299</v>
      </c>
      <c r="CA394">
        <v>176.26092857142899</v>
      </c>
      <c r="CB394">
        <v>2.9602571428571398</v>
      </c>
      <c r="CC394">
        <v>174.03842857142899</v>
      </c>
      <c r="CD394">
        <v>12.6098142857143</v>
      </c>
      <c r="CE394">
        <v>1.15165392857143</v>
      </c>
      <c r="CF394">
        <v>0.93269592857142902</v>
      </c>
      <c r="CG394">
        <v>8.9908400000000004</v>
      </c>
      <c r="CH394">
        <v>5.9053510714285702</v>
      </c>
      <c r="CI394">
        <v>1999.9732142857099</v>
      </c>
      <c r="CJ394">
        <v>0.97999674999999997</v>
      </c>
      <c r="CK394">
        <v>2.0003324999999999E-2</v>
      </c>
      <c r="CL394">
        <v>0</v>
      </c>
      <c r="CM394">
        <v>2.6253321428571401</v>
      </c>
      <c r="CN394">
        <v>0</v>
      </c>
      <c r="CO394">
        <v>3921.1125000000002</v>
      </c>
      <c r="CP394">
        <v>16705.178571428602</v>
      </c>
      <c r="CQ394">
        <v>43.430357142857098</v>
      </c>
      <c r="CR394">
        <v>47.2455</v>
      </c>
      <c r="CS394">
        <v>45.019928571428601</v>
      </c>
      <c r="CT394">
        <v>43.75</v>
      </c>
      <c r="CU394">
        <v>42.375</v>
      </c>
      <c r="CV394">
        <v>1959.9632142857099</v>
      </c>
      <c r="CW394">
        <v>40.01</v>
      </c>
      <c r="CX394">
        <v>0</v>
      </c>
      <c r="CY394">
        <v>1651537299.0999999</v>
      </c>
      <c r="CZ394">
        <v>0</v>
      </c>
      <c r="DA394">
        <v>0</v>
      </c>
      <c r="DB394" t="s">
        <v>355</v>
      </c>
      <c r="DC394">
        <v>1656181403.5999999</v>
      </c>
      <c r="DD394">
        <v>1656181398.0999999</v>
      </c>
      <c r="DE394">
        <v>0</v>
      </c>
      <c r="DF394">
        <v>2.3420000000000001</v>
      </c>
      <c r="DG394">
        <v>0.193</v>
      </c>
      <c r="DH394">
        <v>3.7240000000000002</v>
      </c>
      <c r="DI394">
        <v>0.24399999999999999</v>
      </c>
      <c r="DJ394">
        <v>420</v>
      </c>
      <c r="DK394">
        <v>22</v>
      </c>
      <c r="DL394">
        <v>0.28000000000000003</v>
      </c>
      <c r="DM394">
        <v>0.02</v>
      </c>
      <c r="DN394">
        <v>1.27814902439024</v>
      </c>
      <c r="DO394">
        <v>-14.832558815331</v>
      </c>
      <c r="DP394">
        <v>17.6914071267792</v>
      </c>
      <c r="DQ394">
        <v>0</v>
      </c>
      <c r="DR394">
        <v>2.9712092682926801</v>
      </c>
      <c r="DS394">
        <v>-0.146917839721254</v>
      </c>
      <c r="DT394">
        <v>1.8559437858161099E-2</v>
      </c>
      <c r="DU394">
        <v>0</v>
      </c>
      <c r="DV394">
        <v>0</v>
      </c>
      <c r="DW394">
        <v>2</v>
      </c>
      <c r="DX394" t="s">
        <v>375</v>
      </c>
      <c r="DY394">
        <v>2.8758400000000002</v>
      </c>
      <c r="DZ394">
        <v>2.71645</v>
      </c>
      <c r="EA394">
        <v>3.4334499999999997E-2</v>
      </c>
      <c r="EB394">
        <v>2.9924099999999999E-2</v>
      </c>
      <c r="EC394">
        <v>6.2995499999999996E-2</v>
      </c>
      <c r="ED394">
        <v>5.3326199999999997E-2</v>
      </c>
      <c r="EE394">
        <v>27646.3</v>
      </c>
      <c r="EF394">
        <v>23850.6</v>
      </c>
      <c r="EG394">
        <v>25625.599999999999</v>
      </c>
      <c r="EH394">
        <v>23940.3</v>
      </c>
      <c r="EI394">
        <v>40983.1</v>
      </c>
      <c r="EJ394">
        <v>37499.800000000003</v>
      </c>
      <c r="EK394">
        <v>46308.4</v>
      </c>
      <c r="EL394">
        <v>42683.8</v>
      </c>
      <c r="EM394">
        <v>1.8205199999999999</v>
      </c>
      <c r="EN394">
        <v>2.1832699999999998</v>
      </c>
      <c r="EO394">
        <v>-1.9840900000000002E-2</v>
      </c>
      <c r="EP394">
        <v>0</v>
      </c>
      <c r="EQ394">
        <v>20.3325</v>
      </c>
      <c r="ER394">
        <v>999.9</v>
      </c>
      <c r="ES394">
        <v>34.781999999999996</v>
      </c>
      <c r="ET394">
        <v>30.574999999999999</v>
      </c>
      <c r="EU394">
        <v>20.705300000000001</v>
      </c>
      <c r="EV394">
        <v>52.9758</v>
      </c>
      <c r="EW394">
        <v>37.564100000000003</v>
      </c>
      <c r="EX394">
        <v>2</v>
      </c>
      <c r="EY394">
        <v>-0.122137</v>
      </c>
      <c r="EZ394">
        <v>4.8914799999999996</v>
      </c>
      <c r="FA394">
        <v>20.176100000000002</v>
      </c>
      <c r="FB394">
        <v>5.2364600000000001</v>
      </c>
      <c r="FC394">
        <v>11.992000000000001</v>
      </c>
      <c r="FD394">
        <v>4.9569999999999999</v>
      </c>
      <c r="FE394">
        <v>3.3039499999999999</v>
      </c>
      <c r="FF394">
        <v>317.3</v>
      </c>
      <c r="FG394">
        <v>9999</v>
      </c>
      <c r="FH394">
        <v>9999</v>
      </c>
      <c r="FI394">
        <v>4232.5</v>
      </c>
      <c r="FJ394">
        <v>1.86829</v>
      </c>
      <c r="FK394">
        <v>1.86398</v>
      </c>
      <c r="FL394">
        <v>1.87158</v>
      </c>
      <c r="FM394">
        <v>1.86246</v>
      </c>
      <c r="FN394">
        <v>1.86188</v>
      </c>
      <c r="FO394">
        <v>1.86829</v>
      </c>
      <c r="FP394">
        <v>1.85839</v>
      </c>
      <c r="FQ394">
        <v>1.8649100000000001</v>
      </c>
      <c r="FR394">
        <v>5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-0.27</v>
      </c>
      <c r="GF394">
        <v>-0.1769</v>
      </c>
      <c r="GG394">
        <v>-0.25096208036330597</v>
      </c>
      <c r="GH394">
        <v>1.40043110155519E-5</v>
      </c>
      <c r="GI394">
        <v>-8.9464880026576905E-7</v>
      </c>
      <c r="GJ394">
        <v>5.5918935111048905E-10</v>
      </c>
      <c r="GK394">
        <v>-0.17968596506812801</v>
      </c>
      <c r="GL394">
        <v>-4.5276668719836703E-2</v>
      </c>
      <c r="GM394">
        <v>3.5990739600394498E-3</v>
      </c>
      <c r="GN394">
        <v>-4.5187851206301597E-5</v>
      </c>
      <c r="GO394">
        <v>3</v>
      </c>
      <c r="GP394">
        <v>2215</v>
      </c>
      <c r="GQ394">
        <v>2</v>
      </c>
      <c r="GR394">
        <v>17</v>
      </c>
      <c r="GS394">
        <v>15736.3</v>
      </c>
      <c r="GT394">
        <v>15736.4</v>
      </c>
      <c r="GU394">
        <v>0.52246099999999995</v>
      </c>
      <c r="GV394">
        <v>2.3852500000000001</v>
      </c>
      <c r="GW394">
        <v>1.9982899999999999</v>
      </c>
      <c r="GX394">
        <v>2.7038600000000002</v>
      </c>
      <c r="GY394">
        <v>2.0935100000000002</v>
      </c>
      <c r="GZ394">
        <v>2.3034699999999999</v>
      </c>
      <c r="HA394">
        <v>34.669199999999996</v>
      </c>
      <c r="HB394">
        <v>14.85</v>
      </c>
      <c r="HC394">
        <v>18</v>
      </c>
      <c r="HD394">
        <v>433.05799999999999</v>
      </c>
      <c r="HE394">
        <v>675.08900000000006</v>
      </c>
      <c r="HF394">
        <v>15.0024</v>
      </c>
      <c r="HG394">
        <v>25.7014</v>
      </c>
      <c r="HH394">
        <v>30.000299999999999</v>
      </c>
      <c r="HI394">
        <v>25.763999999999999</v>
      </c>
      <c r="HJ394">
        <v>25.7287</v>
      </c>
      <c r="HK394">
        <v>10.3748</v>
      </c>
      <c r="HL394">
        <v>46.0428</v>
      </c>
      <c r="HM394">
        <v>0</v>
      </c>
      <c r="HN394">
        <v>14.9993</v>
      </c>
      <c r="HO394">
        <v>100.884</v>
      </c>
      <c r="HP394">
        <v>12.714700000000001</v>
      </c>
      <c r="HQ394">
        <v>98.023300000000006</v>
      </c>
      <c r="HR394">
        <v>100.371</v>
      </c>
    </row>
    <row r="395" spans="1:226" x14ac:dyDescent="0.2">
      <c r="A395">
        <v>379</v>
      </c>
      <c r="B395">
        <v>1657125587.0999999</v>
      </c>
      <c r="C395">
        <v>5706.5999999046298</v>
      </c>
      <c r="D395" t="s">
        <v>1114</v>
      </c>
      <c r="E395" t="s">
        <v>1115</v>
      </c>
      <c r="F395">
        <v>5</v>
      </c>
      <c r="G395" t="s">
        <v>2003</v>
      </c>
      <c r="H395" t="s">
        <v>353</v>
      </c>
      <c r="I395">
        <v>1657125579.5999999</v>
      </c>
      <c r="J395">
        <f t="shared" si="170"/>
        <v>3.5692056417880027E-3</v>
      </c>
      <c r="K395">
        <f t="shared" si="171"/>
        <v>3.5692056417880029</v>
      </c>
      <c r="L395">
        <f t="shared" si="172"/>
        <v>8.8822669800072287</v>
      </c>
      <c r="M395">
        <f t="shared" si="173"/>
        <v>168.442925925926</v>
      </c>
      <c r="N395">
        <f t="shared" si="174"/>
        <v>99.553545232709169</v>
      </c>
      <c r="O395">
        <f t="shared" si="175"/>
        <v>7.3735062026992999</v>
      </c>
      <c r="P395">
        <f t="shared" si="176"/>
        <v>12.475848612044803</v>
      </c>
      <c r="Q395">
        <f t="shared" si="177"/>
        <v>0.22582883713930935</v>
      </c>
      <c r="R395">
        <f t="shared" si="178"/>
        <v>2.7639075178235197</v>
      </c>
      <c r="S395">
        <f t="shared" si="179"/>
        <v>0.21605590198697811</v>
      </c>
      <c r="T395">
        <f t="shared" si="180"/>
        <v>0.13587775277167274</v>
      </c>
      <c r="U395">
        <f t="shared" si="181"/>
        <v>321.51350436422194</v>
      </c>
      <c r="V395">
        <f t="shared" si="182"/>
        <v>20.843520306941969</v>
      </c>
      <c r="W395">
        <f t="shared" si="183"/>
        <v>20.006766666666699</v>
      </c>
      <c r="X395">
        <f t="shared" si="184"/>
        <v>2.3475965743645761</v>
      </c>
      <c r="Y395">
        <f t="shared" si="185"/>
        <v>49.694095457251308</v>
      </c>
      <c r="Z395">
        <f t="shared" si="186"/>
        <v>1.1529579333425695</v>
      </c>
      <c r="AA395">
        <f t="shared" si="187"/>
        <v>2.3201105136009295</v>
      </c>
      <c r="AB395">
        <f t="shared" si="188"/>
        <v>1.1946386410220067</v>
      </c>
      <c r="AC395">
        <f t="shared" si="189"/>
        <v>-157.40196880285092</v>
      </c>
      <c r="AD395">
        <f t="shared" si="190"/>
        <v>-28.319756809294486</v>
      </c>
      <c r="AE395">
        <f t="shared" si="191"/>
        <v>-2.0582001101951275</v>
      </c>
      <c r="AF395">
        <f t="shared" si="192"/>
        <v>133.73357864188142</v>
      </c>
      <c r="AG395">
        <f t="shared" si="193"/>
        <v>-9.651037299097613</v>
      </c>
      <c r="AH395">
        <f t="shared" si="194"/>
        <v>3.5906356838904663</v>
      </c>
      <c r="AI395">
        <f t="shared" si="195"/>
        <v>8.8822669800072287</v>
      </c>
      <c r="AJ395">
        <v>135.28255793096099</v>
      </c>
      <c r="AK395">
        <v>146.56668484848501</v>
      </c>
      <c r="AL395">
        <v>-4.6251995867987299</v>
      </c>
      <c r="AM395">
        <v>66.878561667745601</v>
      </c>
      <c r="AN395">
        <f t="shared" si="196"/>
        <v>3.5692056417880029</v>
      </c>
      <c r="AO395">
        <v>12.629277961549199</v>
      </c>
      <c r="AP395">
        <v>15.559686013985999</v>
      </c>
      <c r="AQ395">
        <v>-3.8828745917524003E-6</v>
      </c>
      <c r="AR395">
        <v>78.976398372117401</v>
      </c>
      <c r="AS395">
        <v>14</v>
      </c>
      <c r="AT395">
        <v>3</v>
      </c>
      <c r="AU395">
        <f t="shared" si="197"/>
        <v>1</v>
      </c>
      <c r="AV395">
        <f t="shared" si="198"/>
        <v>0</v>
      </c>
      <c r="AW395">
        <f t="shared" si="199"/>
        <v>40010.895055515328</v>
      </c>
      <c r="AX395">
        <f t="shared" si="200"/>
        <v>1999.98074074074</v>
      </c>
      <c r="AY395">
        <f t="shared" si="201"/>
        <v>1681.1841217776621</v>
      </c>
      <c r="AZ395">
        <f t="shared" si="202"/>
        <v>0.84060015555699596</v>
      </c>
      <c r="BA395">
        <f t="shared" si="203"/>
        <v>0.16075830022500209</v>
      </c>
      <c r="BB395">
        <v>4.17</v>
      </c>
      <c r="BC395">
        <v>0.5</v>
      </c>
      <c r="BD395" t="s">
        <v>354</v>
      </c>
      <c r="BE395">
        <v>2</v>
      </c>
      <c r="BF395" t="b">
        <v>1</v>
      </c>
      <c r="BG395">
        <v>1657125579.5999999</v>
      </c>
      <c r="BH395">
        <v>168.442925925926</v>
      </c>
      <c r="BI395">
        <v>160.89840740740701</v>
      </c>
      <c r="BJ395">
        <v>15.5666851851852</v>
      </c>
      <c r="BK395">
        <v>12.6187222222222</v>
      </c>
      <c r="BL395">
        <v>168.71425925925899</v>
      </c>
      <c r="BM395">
        <v>15.743455555555601</v>
      </c>
      <c r="BN395">
        <v>500.001925925926</v>
      </c>
      <c r="BO395">
        <v>73.965688888888906</v>
      </c>
      <c r="BP395">
        <v>0.10004312962963</v>
      </c>
      <c r="BQ395">
        <v>19.816711111111101</v>
      </c>
      <c r="BR395">
        <v>20.006766666666699</v>
      </c>
      <c r="BS395">
        <v>999.9</v>
      </c>
      <c r="BT395">
        <v>0</v>
      </c>
      <c r="BU395">
        <v>0</v>
      </c>
      <c r="BV395">
        <v>9984.5148148148091</v>
      </c>
      <c r="BW395">
        <v>0</v>
      </c>
      <c r="BX395">
        <v>2030.6188888888901</v>
      </c>
      <c r="BY395">
        <v>7.5445003703703701</v>
      </c>
      <c r="BZ395">
        <v>171.106407407407</v>
      </c>
      <c r="CA395">
        <v>162.95429629629601</v>
      </c>
      <c r="CB395">
        <v>2.9479648148148101</v>
      </c>
      <c r="CC395">
        <v>160.89840740740701</v>
      </c>
      <c r="CD395">
        <v>12.6187222222222</v>
      </c>
      <c r="CE395">
        <v>1.15140111111111</v>
      </c>
      <c r="CF395">
        <v>0.93335274074074104</v>
      </c>
      <c r="CG395">
        <v>8.9875888888888902</v>
      </c>
      <c r="CH395">
        <v>5.91551925925926</v>
      </c>
      <c r="CI395">
        <v>1999.98074074074</v>
      </c>
      <c r="CJ395">
        <v>0.97999688888888903</v>
      </c>
      <c r="CK395">
        <v>2.0003181481481499E-2</v>
      </c>
      <c r="CL395">
        <v>0</v>
      </c>
      <c r="CM395">
        <v>2.6023629629629599</v>
      </c>
      <c r="CN395">
        <v>0</v>
      </c>
      <c r="CO395">
        <v>3916.6396296296298</v>
      </c>
      <c r="CP395">
        <v>16705.225925925901</v>
      </c>
      <c r="CQ395">
        <v>43.436999999999998</v>
      </c>
      <c r="CR395">
        <v>47.25</v>
      </c>
      <c r="CS395">
        <v>45.032148148148103</v>
      </c>
      <c r="CT395">
        <v>43.752296296296301</v>
      </c>
      <c r="CU395">
        <v>42.375</v>
      </c>
      <c r="CV395">
        <v>1959.9714814814799</v>
      </c>
      <c r="CW395">
        <v>40.01</v>
      </c>
      <c r="CX395">
        <v>0</v>
      </c>
      <c r="CY395">
        <v>1651537303.9000001</v>
      </c>
      <c r="CZ395">
        <v>0</v>
      </c>
      <c r="DA395">
        <v>0</v>
      </c>
      <c r="DB395" t="s">
        <v>355</v>
      </c>
      <c r="DC395">
        <v>1656181403.5999999</v>
      </c>
      <c r="DD395">
        <v>1656181398.0999999</v>
      </c>
      <c r="DE395">
        <v>0</v>
      </c>
      <c r="DF395">
        <v>2.3420000000000001</v>
      </c>
      <c r="DG395">
        <v>0.193</v>
      </c>
      <c r="DH395">
        <v>3.7240000000000002</v>
      </c>
      <c r="DI395">
        <v>0.24399999999999999</v>
      </c>
      <c r="DJ395">
        <v>420</v>
      </c>
      <c r="DK395">
        <v>22</v>
      </c>
      <c r="DL395">
        <v>0.28000000000000003</v>
      </c>
      <c r="DM395">
        <v>0.02</v>
      </c>
      <c r="DN395">
        <v>5.89919268292683</v>
      </c>
      <c r="DO395">
        <v>106.55136146341501</v>
      </c>
      <c r="DP395">
        <v>20.5026846492832</v>
      </c>
      <c r="DQ395">
        <v>0</v>
      </c>
      <c r="DR395">
        <v>2.9524456097560998</v>
      </c>
      <c r="DS395">
        <v>-0.127059094076654</v>
      </c>
      <c r="DT395">
        <v>1.4889205297271399E-2</v>
      </c>
      <c r="DU395">
        <v>0</v>
      </c>
      <c r="DV395">
        <v>0</v>
      </c>
      <c r="DW395">
        <v>2</v>
      </c>
      <c r="DX395" t="s">
        <v>375</v>
      </c>
      <c r="DY395">
        <v>2.8758400000000002</v>
      </c>
      <c r="DZ395">
        <v>2.7163499999999998</v>
      </c>
      <c r="EA395">
        <v>2.9956E-2</v>
      </c>
      <c r="EB395">
        <v>2.5377299999999998E-2</v>
      </c>
      <c r="EC395">
        <v>6.2983600000000001E-2</v>
      </c>
      <c r="ED395">
        <v>5.3376100000000003E-2</v>
      </c>
      <c r="EE395">
        <v>27771.8</v>
      </c>
      <c r="EF395">
        <v>23962.2</v>
      </c>
      <c r="EG395">
        <v>25625.8</v>
      </c>
      <c r="EH395">
        <v>23940.2</v>
      </c>
      <c r="EI395">
        <v>40983.300000000003</v>
      </c>
      <c r="EJ395">
        <v>37497.800000000003</v>
      </c>
      <c r="EK395">
        <v>46308.1</v>
      </c>
      <c r="EL395">
        <v>42683.9</v>
      </c>
      <c r="EM395">
        <v>1.82033</v>
      </c>
      <c r="EN395">
        <v>2.1830500000000002</v>
      </c>
      <c r="EO395">
        <v>-1.9807399999999999E-2</v>
      </c>
      <c r="EP395">
        <v>0</v>
      </c>
      <c r="EQ395">
        <v>20.335000000000001</v>
      </c>
      <c r="ER395">
        <v>999.9</v>
      </c>
      <c r="ES395">
        <v>34.758000000000003</v>
      </c>
      <c r="ET395">
        <v>30.574999999999999</v>
      </c>
      <c r="EU395">
        <v>20.6904</v>
      </c>
      <c r="EV395">
        <v>53.165799999999997</v>
      </c>
      <c r="EW395">
        <v>37.556100000000001</v>
      </c>
      <c r="EX395">
        <v>2</v>
      </c>
      <c r="EY395">
        <v>-0.12214899999999999</v>
      </c>
      <c r="EZ395">
        <v>4.8795599999999997</v>
      </c>
      <c r="FA395">
        <v>20.176300000000001</v>
      </c>
      <c r="FB395">
        <v>5.2367600000000003</v>
      </c>
      <c r="FC395">
        <v>11.992000000000001</v>
      </c>
      <c r="FD395">
        <v>4.9569999999999999</v>
      </c>
      <c r="FE395">
        <v>3.3039000000000001</v>
      </c>
      <c r="FF395">
        <v>317.3</v>
      </c>
      <c r="FG395">
        <v>9999</v>
      </c>
      <c r="FH395">
        <v>9999</v>
      </c>
      <c r="FI395">
        <v>4232.7</v>
      </c>
      <c r="FJ395">
        <v>1.86829</v>
      </c>
      <c r="FK395">
        <v>1.8639699999999999</v>
      </c>
      <c r="FL395">
        <v>1.87157</v>
      </c>
      <c r="FM395">
        <v>1.8624000000000001</v>
      </c>
      <c r="FN395">
        <v>1.86188</v>
      </c>
      <c r="FO395">
        <v>1.86829</v>
      </c>
      <c r="FP395">
        <v>1.8584000000000001</v>
      </c>
      <c r="FQ395">
        <v>1.8648199999999999</v>
      </c>
      <c r="FR395">
        <v>5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-0.26500000000000001</v>
      </c>
      <c r="GF395">
        <v>-0.17699999999999999</v>
      </c>
      <c r="GG395">
        <v>-0.25096208036330597</v>
      </c>
      <c r="GH395">
        <v>1.40043110155519E-5</v>
      </c>
      <c r="GI395">
        <v>-8.9464880026576905E-7</v>
      </c>
      <c r="GJ395">
        <v>5.5918935111048905E-10</v>
      </c>
      <c r="GK395">
        <v>-0.17968596506812801</v>
      </c>
      <c r="GL395">
        <v>-4.5276668719836703E-2</v>
      </c>
      <c r="GM395">
        <v>3.5990739600394498E-3</v>
      </c>
      <c r="GN395">
        <v>-4.5187851206301597E-5</v>
      </c>
      <c r="GO395">
        <v>3</v>
      </c>
      <c r="GP395">
        <v>2215</v>
      </c>
      <c r="GQ395">
        <v>2</v>
      </c>
      <c r="GR395">
        <v>17</v>
      </c>
      <c r="GS395">
        <v>15736.4</v>
      </c>
      <c r="GT395">
        <v>15736.5</v>
      </c>
      <c r="GU395">
        <v>0.465088</v>
      </c>
      <c r="GV395">
        <v>2.3962400000000001</v>
      </c>
      <c r="GW395">
        <v>1.9982899999999999</v>
      </c>
      <c r="GX395">
        <v>2.7038600000000002</v>
      </c>
      <c r="GY395">
        <v>2.0947300000000002</v>
      </c>
      <c r="GZ395">
        <v>2.36938</v>
      </c>
      <c r="HA395">
        <v>34.692100000000003</v>
      </c>
      <c r="HB395">
        <v>14.8588</v>
      </c>
      <c r="HC395">
        <v>18</v>
      </c>
      <c r="HD395">
        <v>432.94499999999999</v>
      </c>
      <c r="HE395">
        <v>674.899</v>
      </c>
      <c r="HF395">
        <v>14.9978</v>
      </c>
      <c r="HG395">
        <v>25.701499999999999</v>
      </c>
      <c r="HH395">
        <v>30.0002</v>
      </c>
      <c r="HI395">
        <v>25.763999999999999</v>
      </c>
      <c r="HJ395">
        <v>25.7287</v>
      </c>
      <c r="HK395">
        <v>9.2650000000000006</v>
      </c>
      <c r="HL395">
        <v>45.762700000000002</v>
      </c>
      <c r="HM395">
        <v>0</v>
      </c>
      <c r="HN395">
        <v>14.9979</v>
      </c>
      <c r="HO395">
        <v>80.660200000000003</v>
      </c>
      <c r="HP395">
        <v>12.7418</v>
      </c>
      <c r="HQ395">
        <v>98.023200000000003</v>
      </c>
      <c r="HR395">
        <v>100.371</v>
      </c>
    </row>
    <row r="396" spans="1:226" x14ac:dyDescent="0.2">
      <c r="A396">
        <v>380</v>
      </c>
      <c r="B396">
        <v>1657125592.0999999</v>
      </c>
      <c r="C396">
        <v>5711.5999999046298</v>
      </c>
      <c r="D396" t="s">
        <v>1116</v>
      </c>
      <c r="E396" t="s">
        <v>1117</v>
      </c>
      <c r="F396">
        <v>5</v>
      </c>
      <c r="G396" t="s">
        <v>2004</v>
      </c>
      <c r="H396" t="s">
        <v>353</v>
      </c>
      <c r="I396">
        <v>1657125584.31429</v>
      </c>
      <c r="J396">
        <f t="shared" si="170"/>
        <v>3.5529563507574243E-3</v>
      </c>
      <c r="K396">
        <f t="shared" si="171"/>
        <v>3.5529563507574244</v>
      </c>
      <c r="L396">
        <f t="shared" si="172"/>
        <v>7.5321723535003988</v>
      </c>
      <c r="M396">
        <f t="shared" si="173"/>
        <v>154.08285714285699</v>
      </c>
      <c r="N396">
        <f t="shared" si="174"/>
        <v>95.093832493032025</v>
      </c>
      <c r="O396">
        <f t="shared" si="175"/>
        <v>7.0431800390371633</v>
      </c>
      <c r="P396">
        <f t="shared" si="176"/>
        <v>11.412236475650568</v>
      </c>
      <c r="Q396">
        <f t="shared" si="177"/>
        <v>0.22463757938592682</v>
      </c>
      <c r="R396">
        <f t="shared" si="178"/>
        <v>2.766246842981138</v>
      </c>
      <c r="S396">
        <f t="shared" si="179"/>
        <v>0.21497290532661872</v>
      </c>
      <c r="T396">
        <f t="shared" si="180"/>
        <v>0.1351917471392762</v>
      </c>
      <c r="U396">
        <f t="shared" si="181"/>
        <v>321.5184587589842</v>
      </c>
      <c r="V396">
        <f t="shared" si="182"/>
        <v>20.848684549941922</v>
      </c>
      <c r="W396">
        <f t="shared" si="183"/>
        <v>20.0081428571429</v>
      </c>
      <c r="X396">
        <f t="shared" si="184"/>
        <v>2.3477966366355956</v>
      </c>
      <c r="Y396">
        <f t="shared" si="185"/>
        <v>49.674460071620182</v>
      </c>
      <c r="Z396">
        <f t="shared" si="186"/>
        <v>1.1526069984637681</v>
      </c>
      <c r="AA396">
        <f t="shared" si="187"/>
        <v>2.3203211404853721</v>
      </c>
      <c r="AB396">
        <f t="shared" si="188"/>
        <v>1.1951896381718274</v>
      </c>
      <c r="AC396">
        <f t="shared" si="189"/>
        <v>-156.68537506840241</v>
      </c>
      <c r="AD396">
        <f t="shared" si="190"/>
        <v>-28.330647372141833</v>
      </c>
      <c r="AE396">
        <f t="shared" si="191"/>
        <v>-2.0572803039152929</v>
      </c>
      <c r="AF396">
        <f t="shared" si="192"/>
        <v>134.44515601452463</v>
      </c>
      <c r="AG396">
        <f t="shared" si="193"/>
        <v>-25.401225661700959</v>
      </c>
      <c r="AH396">
        <f t="shared" si="194"/>
        <v>3.5638386336860171</v>
      </c>
      <c r="AI396">
        <f t="shared" si="195"/>
        <v>7.5321723535003988</v>
      </c>
      <c r="AJ396">
        <v>113.825731413794</v>
      </c>
      <c r="AK396">
        <v>124.852412121212</v>
      </c>
      <c r="AL396">
        <v>-4.2810162047925298</v>
      </c>
      <c r="AM396">
        <v>66.878561667745601</v>
      </c>
      <c r="AN396">
        <f t="shared" si="196"/>
        <v>3.5529563507574244</v>
      </c>
      <c r="AO396">
        <v>12.6434972891591</v>
      </c>
      <c r="AP396">
        <v>15.5607062937063</v>
      </c>
      <c r="AQ396">
        <v>-1.2084789738704801E-5</v>
      </c>
      <c r="AR396">
        <v>78.976398372117401</v>
      </c>
      <c r="AS396">
        <v>14</v>
      </c>
      <c r="AT396">
        <v>3</v>
      </c>
      <c r="AU396">
        <f t="shared" si="197"/>
        <v>1</v>
      </c>
      <c r="AV396">
        <f t="shared" si="198"/>
        <v>0</v>
      </c>
      <c r="AW396">
        <f t="shared" si="199"/>
        <v>40058.975772620637</v>
      </c>
      <c r="AX396">
        <f t="shared" si="200"/>
        <v>2000.01178571429</v>
      </c>
      <c r="AY396">
        <f t="shared" si="201"/>
        <v>1681.21019935699</v>
      </c>
      <c r="AZ396">
        <f t="shared" si="202"/>
        <v>0.84060014614191769</v>
      </c>
      <c r="BA396">
        <f t="shared" si="203"/>
        <v>0.16075828205390108</v>
      </c>
      <c r="BB396">
        <v>4.17</v>
      </c>
      <c r="BC396">
        <v>0.5</v>
      </c>
      <c r="BD396" t="s">
        <v>354</v>
      </c>
      <c r="BE396">
        <v>2</v>
      </c>
      <c r="BF396" t="b">
        <v>1</v>
      </c>
      <c r="BG396">
        <v>1657125584.31429</v>
      </c>
      <c r="BH396">
        <v>154.08285714285699</v>
      </c>
      <c r="BI396">
        <v>133.35553571428599</v>
      </c>
      <c r="BJ396">
        <v>15.5619785714286</v>
      </c>
      <c r="BK396">
        <v>12.635896428571399</v>
      </c>
      <c r="BL396">
        <v>154.351071428571</v>
      </c>
      <c r="BM396">
        <v>15.7389107142857</v>
      </c>
      <c r="BN396">
        <v>499.98382142857201</v>
      </c>
      <c r="BO396">
        <v>73.965635714285696</v>
      </c>
      <c r="BP396">
        <v>9.9946189285714304E-2</v>
      </c>
      <c r="BQ396">
        <v>19.818175</v>
      </c>
      <c r="BR396">
        <v>20.0081428571429</v>
      </c>
      <c r="BS396">
        <v>999.9</v>
      </c>
      <c r="BT396">
        <v>0</v>
      </c>
      <c r="BU396">
        <v>0</v>
      </c>
      <c r="BV396">
        <v>9997.0814285714296</v>
      </c>
      <c r="BW396">
        <v>0</v>
      </c>
      <c r="BX396">
        <v>2030.95035714286</v>
      </c>
      <c r="BY396">
        <v>20.7273196428571</v>
      </c>
      <c r="BZ396">
        <v>156.51864285714299</v>
      </c>
      <c r="CA396">
        <v>135.06153571428601</v>
      </c>
      <c r="CB396">
        <v>2.926085</v>
      </c>
      <c r="CC396">
        <v>133.35553571428599</v>
      </c>
      <c r="CD396">
        <v>12.635896428571399</v>
      </c>
      <c r="CE396">
        <v>1.1510517857142899</v>
      </c>
      <c r="CF396">
        <v>0.934622535714286</v>
      </c>
      <c r="CG396">
        <v>8.9831010714285693</v>
      </c>
      <c r="CH396">
        <v>5.9351503571428603</v>
      </c>
      <c r="CI396">
        <v>2000.01178571429</v>
      </c>
      <c r="CJ396">
        <v>0.97999707142857095</v>
      </c>
      <c r="CK396">
        <v>2.0002992857142899E-2</v>
      </c>
      <c r="CL396">
        <v>0</v>
      </c>
      <c r="CM396">
        <v>2.5738571428571402</v>
      </c>
      <c r="CN396">
        <v>0</v>
      </c>
      <c r="CO396">
        <v>3925.9625000000001</v>
      </c>
      <c r="CP396">
        <v>16705.478571428601</v>
      </c>
      <c r="CQ396">
        <v>43.436999999999998</v>
      </c>
      <c r="CR396">
        <v>47.254428571428598</v>
      </c>
      <c r="CS396">
        <v>45.0509285714285</v>
      </c>
      <c r="CT396">
        <v>43.758857142857103</v>
      </c>
      <c r="CU396">
        <v>42.375</v>
      </c>
      <c r="CV396">
        <v>1960.00285714286</v>
      </c>
      <c r="CW396">
        <v>40.01</v>
      </c>
      <c r="CX396">
        <v>0</v>
      </c>
      <c r="CY396">
        <v>1651537309.3</v>
      </c>
      <c r="CZ396">
        <v>0</v>
      </c>
      <c r="DA396">
        <v>0</v>
      </c>
      <c r="DB396" t="s">
        <v>355</v>
      </c>
      <c r="DC396">
        <v>1656181403.5999999</v>
      </c>
      <c r="DD396">
        <v>1656181398.0999999</v>
      </c>
      <c r="DE396">
        <v>0</v>
      </c>
      <c r="DF396">
        <v>2.3420000000000001</v>
      </c>
      <c r="DG396">
        <v>0.193</v>
      </c>
      <c r="DH396">
        <v>3.7240000000000002</v>
      </c>
      <c r="DI396">
        <v>0.24399999999999999</v>
      </c>
      <c r="DJ396">
        <v>420</v>
      </c>
      <c r="DK396">
        <v>22</v>
      </c>
      <c r="DL396">
        <v>0.28000000000000003</v>
      </c>
      <c r="DM396">
        <v>0.02</v>
      </c>
      <c r="DN396">
        <v>7.8711587804878098</v>
      </c>
      <c r="DO396">
        <v>177.720164738676</v>
      </c>
      <c r="DP396">
        <v>21.4014913814278</v>
      </c>
      <c r="DQ396">
        <v>0</v>
      </c>
      <c r="DR396">
        <v>2.94054024390244</v>
      </c>
      <c r="DS396">
        <v>-0.232957421602771</v>
      </c>
      <c r="DT396">
        <v>2.4662425403227901E-2</v>
      </c>
      <c r="DU396">
        <v>0</v>
      </c>
      <c r="DV396">
        <v>0</v>
      </c>
      <c r="DW396">
        <v>2</v>
      </c>
      <c r="DX396" t="s">
        <v>375</v>
      </c>
      <c r="DY396">
        <v>2.8758599999999999</v>
      </c>
      <c r="DZ396">
        <v>2.7166000000000001</v>
      </c>
      <c r="EA396">
        <v>2.57398E-2</v>
      </c>
      <c r="EB396">
        <v>2.1467799999999999E-2</v>
      </c>
      <c r="EC396">
        <v>6.2988199999999994E-2</v>
      </c>
      <c r="ED396">
        <v>5.3550500000000001E-2</v>
      </c>
      <c r="EE396">
        <v>27892</v>
      </c>
      <c r="EF396">
        <v>24058.400000000001</v>
      </c>
      <c r="EG396">
        <v>25625.4</v>
      </c>
      <c r="EH396">
        <v>23940.3</v>
      </c>
      <c r="EI396">
        <v>40982.5</v>
      </c>
      <c r="EJ396">
        <v>37490.800000000003</v>
      </c>
      <c r="EK396">
        <v>46307.5</v>
      </c>
      <c r="EL396">
        <v>42684</v>
      </c>
      <c r="EM396">
        <v>1.8202</v>
      </c>
      <c r="EN396">
        <v>2.1829200000000002</v>
      </c>
      <c r="EO396">
        <v>-1.93007E-2</v>
      </c>
      <c r="EP396">
        <v>0</v>
      </c>
      <c r="EQ396">
        <v>20.335000000000001</v>
      </c>
      <c r="ER396">
        <v>999.9</v>
      </c>
      <c r="ES396">
        <v>34.732999999999997</v>
      </c>
      <c r="ET396">
        <v>30.574999999999999</v>
      </c>
      <c r="EU396">
        <v>20.675999999999998</v>
      </c>
      <c r="EV396">
        <v>53.085799999999999</v>
      </c>
      <c r="EW396">
        <v>37.508000000000003</v>
      </c>
      <c r="EX396">
        <v>2</v>
      </c>
      <c r="EY396">
        <v>-0.12178600000000001</v>
      </c>
      <c r="EZ396">
        <v>4.9246299999999996</v>
      </c>
      <c r="FA396">
        <v>20.1751</v>
      </c>
      <c r="FB396">
        <v>5.2358599999999997</v>
      </c>
      <c r="FC396">
        <v>11.992000000000001</v>
      </c>
      <c r="FD396">
        <v>4.9568500000000002</v>
      </c>
      <c r="FE396">
        <v>3.3039999999999998</v>
      </c>
      <c r="FF396">
        <v>317.3</v>
      </c>
      <c r="FG396">
        <v>9999</v>
      </c>
      <c r="FH396">
        <v>9999</v>
      </c>
      <c r="FI396">
        <v>4232.7</v>
      </c>
      <c r="FJ396">
        <v>1.86829</v>
      </c>
      <c r="FK396">
        <v>1.86395</v>
      </c>
      <c r="FL396">
        <v>1.87154</v>
      </c>
      <c r="FM396">
        <v>1.8624099999999999</v>
      </c>
      <c r="FN396">
        <v>1.86188</v>
      </c>
      <c r="FO396">
        <v>1.86829</v>
      </c>
      <c r="FP396">
        <v>1.8584000000000001</v>
      </c>
      <c r="FQ396">
        <v>1.86483</v>
      </c>
      <c r="FR396">
        <v>5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-0.26200000000000001</v>
      </c>
      <c r="GF396">
        <v>-0.17699999999999999</v>
      </c>
      <c r="GG396">
        <v>-0.25096208036330597</v>
      </c>
      <c r="GH396">
        <v>1.40043110155519E-5</v>
      </c>
      <c r="GI396">
        <v>-8.9464880026576905E-7</v>
      </c>
      <c r="GJ396">
        <v>5.5918935111048905E-10</v>
      </c>
      <c r="GK396">
        <v>-0.17968596506812801</v>
      </c>
      <c r="GL396">
        <v>-4.5276668719836703E-2</v>
      </c>
      <c r="GM396">
        <v>3.5990739600394498E-3</v>
      </c>
      <c r="GN396">
        <v>-4.5187851206301597E-5</v>
      </c>
      <c r="GO396">
        <v>3</v>
      </c>
      <c r="GP396">
        <v>2215</v>
      </c>
      <c r="GQ396">
        <v>2</v>
      </c>
      <c r="GR396">
        <v>17</v>
      </c>
      <c r="GS396">
        <v>15736.5</v>
      </c>
      <c r="GT396">
        <v>15736.6</v>
      </c>
      <c r="GU396">
        <v>0.41015600000000002</v>
      </c>
      <c r="GV396">
        <v>2.3962400000000001</v>
      </c>
      <c r="GW396">
        <v>1.9982899999999999</v>
      </c>
      <c r="GX396">
        <v>2.7050800000000002</v>
      </c>
      <c r="GY396">
        <v>2.0935100000000002</v>
      </c>
      <c r="GZ396">
        <v>2.3767100000000001</v>
      </c>
      <c r="HA396">
        <v>34.669199999999996</v>
      </c>
      <c r="HB396">
        <v>14.8588</v>
      </c>
      <c r="HC396">
        <v>18</v>
      </c>
      <c r="HD396">
        <v>432.87400000000002</v>
      </c>
      <c r="HE396">
        <v>674.79399999999998</v>
      </c>
      <c r="HF396">
        <v>14.991199999999999</v>
      </c>
      <c r="HG396">
        <v>25.703600000000002</v>
      </c>
      <c r="HH396">
        <v>30.000299999999999</v>
      </c>
      <c r="HI396">
        <v>25.763999999999999</v>
      </c>
      <c r="HJ396">
        <v>25.7287</v>
      </c>
      <c r="HK396">
        <v>8.1667900000000007</v>
      </c>
      <c r="HL396">
        <v>45.762700000000002</v>
      </c>
      <c r="HM396">
        <v>0</v>
      </c>
      <c r="HN396">
        <v>14.9847</v>
      </c>
      <c r="HO396">
        <v>67.201700000000002</v>
      </c>
      <c r="HP396">
        <v>12.754099999999999</v>
      </c>
      <c r="HQ396">
        <v>98.021799999999999</v>
      </c>
      <c r="HR396">
        <v>100.371</v>
      </c>
    </row>
    <row r="397" spans="1:226" x14ac:dyDescent="0.2">
      <c r="A397">
        <v>381</v>
      </c>
      <c r="B397">
        <v>1657125597.0999999</v>
      </c>
      <c r="C397">
        <v>5716.5999999046298</v>
      </c>
      <c r="D397" t="s">
        <v>1118</v>
      </c>
      <c r="E397" t="s">
        <v>1119</v>
      </c>
      <c r="F397">
        <v>5</v>
      </c>
      <c r="G397" t="s">
        <v>2005</v>
      </c>
      <c r="H397" t="s">
        <v>353</v>
      </c>
      <c r="I397">
        <v>1657125589.5999999</v>
      </c>
      <c r="J397">
        <f t="shared" si="170"/>
        <v>3.4976600071847316E-3</v>
      </c>
      <c r="K397">
        <f t="shared" si="171"/>
        <v>3.4976600071847317</v>
      </c>
      <c r="L397">
        <f t="shared" si="172"/>
        <v>6.698398705680213</v>
      </c>
      <c r="M397">
        <f t="shared" si="173"/>
        <v>131.93455555555599</v>
      </c>
      <c r="N397">
        <f t="shared" si="174"/>
        <v>78.790350271653281</v>
      </c>
      <c r="O397">
        <f t="shared" si="175"/>
        <v>5.8356293722606782</v>
      </c>
      <c r="P397">
        <f t="shared" si="176"/>
        <v>9.7717698291938984</v>
      </c>
      <c r="Q397">
        <f t="shared" si="177"/>
        <v>0.22081560423122104</v>
      </c>
      <c r="R397">
        <f t="shared" si="178"/>
        <v>2.7668505128547012</v>
      </c>
      <c r="S397">
        <f t="shared" si="179"/>
        <v>0.21147159269959423</v>
      </c>
      <c r="T397">
        <f t="shared" si="180"/>
        <v>0.13297631803397331</v>
      </c>
      <c r="U397">
        <f t="shared" si="181"/>
        <v>321.51888218836945</v>
      </c>
      <c r="V397">
        <f t="shared" si="182"/>
        <v>20.862682786895128</v>
      </c>
      <c r="W397">
        <f t="shared" si="183"/>
        <v>20.013737037037</v>
      </c>
      <c r="X397">
        <f t="shared" si="184"/>
        <v>2.3486100385683248</v>
      </c>
      <c r="Y397">
        <f t="shared" si="185"/>
        <v>49.675300859957936</v>
      </c>
      <c r="Z397">
        <f t="shared" si="186"/>
        <v>1.1525523195531884</v>
      </c>
      <c r="AA397">
        <f t="shared" si="187"/>
        <v>2.3201717948370457</v>
      </c>
      <c r="AB397">
        <f t="shared" si="188"/>
        <v>1.1960577190151365</v>
      </c>
      <c r="AC397">
        <f t="shared" si="189"/>
        <v>-154.24680631684666</v>
      </c>
      <c r="AD397">
        <f t="shared" si="190"/>
        <v>-29.326123057317872</v>
      </c>
      <c r="AE397">
        <f t="shared" si="191"/>
        <v>-2.1291536048401163</v>
      </c>
      <c r="AF397">
        <f t="shared" si="192"/>
        <v>135.81679920936483</v>
      </c>
      <c r="AG397">
        <f t="shared" si="193"/>
        <v>-26.706407820246795</v>
      </c>
      <c r="AH397">
        <f t="shared" si="194"/>
        <v>3.5269090099802085</v>
      </c>
      <c r="AI397">
        <f t="shared" si="195"/>
        <v>6.698398705680213</v>
      </c>
      <c r="AJ397">
        <v>95.026464595384397</v>
      </c>
      <c r="AK397">
        <v>105.171587878788</v>
      </c>
      <c r="AL397">
        <v>-3.8907406882493101</v>
      </c>
      <c r="AM397">
        <v>66.878561667745601</v>
      </c>
      <c r="AN397">
        <f t="shared" si="196"/>
        <v>3.4976600071847317</v>
      </c>
      <c r="AO397">
        <v>12.695133387200899</v>
      </c>
      <c r="AP397">
        <v>15.566706993006999</v>
      </c>
      <c r="AQ397">
        <v>1.01239214193103E-5</v>
      </c>
      <c r="AR397">
        <v>78.976398372117401</v>
      </c>
      <c r="AS397">
        <v>14</v>
      </c>
      <c r="AT397">
        <v>3</v>
      </c>
      <c r="AU397">
        <f t="shared" si="197"/>
        <v>1</v>
      </c>
      <c r="AV397">
        <f t="shared" si="198"/>
        <v>0</v>
      </c>
      <c r="AW397">
        <f t="shared" si="199"/>
        <v>40071.569678419713</v>
      </c>
      <c r="AX397">
        <f t="shared" si="200"/>
        <v>2000.01444444444</v>
      </c>
      <c r="AY397">
        <f t="shared" si="201"/>
        <v>1681.2124322219495</v>
      </c>
      <c r="AZ397">
        <f t="shared" si="202"/>
        <v>0.84060014510992864</v>
      </c>
      <c r="BA397">
        <f t="shared" si="203"/>
        <v>0.16075828006216242</v>
      </c>
      <c r="BB397">
        <v>4.17</v>
      </c>
      <c r="BC397">
        <v>0.5</v>
      </c>
      <c r="BD397" t="s">
        <v>354</v>
      </c>
      <c r="BE397">
        <v>2</v>
      </c>
      <c r="BF397" t="b">
        <v>1</v>
      </c>
      <c r="BG397">
        <v>1657125589.5999999</v>
      </c>
      <c r="BH397">
        <v>131.93455555555599</v>
      </c>
      <c r="BI397">
        <v>110.049622222222</v>
      </c>
      <c r="BJ397">
        <v>15.5613037037037</v>
      </c>
      <c r="BK397">
        <v>12.6656518518519</v>
      </c>
      <c r="BL397">
        <v>132.198222222222</v>
      </c>
      <c r="BM397">
        <v>15.7382592592593</v>
      </c>
      <c r="BN397">
        <v>500.00303703703702</v>
      </c>
      <c r="BO397">
        <v>73.965274074074102</v>
      </c>
      <c r="BP397">
        <v>0.100006155555556</v>
      </c>
      <c r="BQ397">
        <v>19.817137037037</v>
      </c>
      <c r="BR397">
        <v>20.013737037037</v>
      </c>
      <c r="BS397">
        <v>999.9</v>
      </c>
      <c r="BT397">
        <v>0</v>
      </c>
      <c r="BU397">
        <v>0</v>
      </c>
      <c r="BV397">
        <v>10000.3722222222</v>
      </c>
      <c r="BW397">
        <v>0</v>
      </c>
      <c r="BX397">
        <v>2031.0433333333301</v>
      </c>
      <c r="BY397">
        <v>21.884977777777799</v>
      </c>
      <c r="BZ397">
        <v>134.02011111111099</v>
      </c>
      <c r="CA397">
        <v>111.46086296296301</v>
      </c>
      <c r="CB397">
        <v>2.8956677777777799</v>
      </c>
      <c r="CC397">
        <v>110.049622222222</v>
      </c>
      <c r="CD397">
        <v>12.6656518518519</v>
      </c>
      <c r="CE397">
        <v>1.1509970370370399</v>
      </c>
      <c r="CF397">
        <v>0.93681807407407403</v>
      </c>
      <c r="CG397">
        <v>8.9823892592592607</v>
      </c>
      <c r="CH397">
        <v>5.9690666666666701</v>
      </c>
      <c r="CI397">
        <v>2000.01444444444</v>
      </c>
      <c r="CJ397">
        <v>0.97999711111111099</v>
      </c>
      <c r="CK397">
        <v>2.00029518518519E-2</v>
      </c>
      <c r="CL397">
        <v>0</v>
      </c>
      <c r="CM397">
        <v>2.5473666666666701</v>
      </c>
      <c r="CN397">
        <v>0</v>
      </c>
      <c r="CO397">
        <v>3939.6018518518499</v>
      </c>
      <c r="CP397">
        <v>16705.4962962963</v>
      </c>
      <c r="CQ397">
        <v>43.436999999999998</v>
      </c>
      <c r="CR397">
        <v>47.261481481481503</v>
      </c>
      <c r="CS397">
        <v>45.052814814814802</v>
      </c>
      <c r="CT397">
        <v>43.7752592592593</v>
      </c>
      <c r="CU397">
        <v>42.375</v>
      </c>
      <c r="CV397">
        <v>1960.0062962963</v>
      </c>
      <c r="CW397">
        <v>40.01</v>
      </c>
      <c r="CX397">
        <v>0</v>
      </c>
      <c r="CY397">
        <v>1651537314.0999999</v>
      </c>
      <c r="CZ397">
        <v>0</v>
      </c>
      <c r="DA397">
        <v>0</v>
      </c>
      <c r="DB397" t="s">
        <v>355</v>
      </c>
      <c r="DC397">
        <v>1656181403.5999999</v>
      </c>
      <c r="DD397">
        <v>1656181398.0999999</v>
      </c>
      <c r="DE397">
        <v>0</v>
      </c>
      <c r="DF397">
        <v>2.3420000000000001</v>
      </c>
      <c r="DG397">
        <v>0.193</v>
      </c>
      <c r="DH397">
        <v>3.7240000000000002</v>
      </c>
      <c r="DI397">
        <v>0.24399999999999999</v>
      </c>
      <c r="DJ397">
        <v>420</v>
      </c>
      <c r="DK397">
        <v>22</v>
      </c>
      <c r="DL397">
        <v>0.28000000000000003</v>
      </c>
      <c r="DM397">
        <v>0.02</v>
      </c>
      <c r="DN397">
        <v>20.467798048780502</v>
      </c>
      <c r="DO397">
        <v>15.2783659233449</v>
      </c>
      <c r="DP397">
        <v>3.6983862740958502</v>
      </c>
      <c r="DQ397">
        <v>0</v>
      </c>
      <c r="DR397">
        <v>2.9130290243902399</v>
      </c>
      <c r="DS397">
        <v>-0.34683867595818701</v>
      </c>
      <c r="DT397">
        <v>3.4922567433127799E-2</v>
      </c>
      <c r="DU397">
        <v>0</v>
      </c>
      <c r="DV397">
        <v>0</v>
      </c>
      <c r="DW397">
        <v>2</v>
      </c>
      <c r="DX397" t="s">
        <v>375</v>
      </c>
      <c r="DY397">
        <v>2.87581</v>
      </c>
      <c r="DZ397">
        <v>2.7164899999999998</v>
      </c>
      <c r="EA397">
        <v>2.1828799999999999E-2</v>
      </c>
      <c r="EB397">
        <v>1.7749399999999999E-2</v>
      </c>
      <c r="EC397">
        <v>6.3003000000000003E-2</v>
      </c>
      <c r="ED397">
        <v>5.35647E-2</v>
      </c>
      <c r="EE397">
        <v>28003.5</v>
      </c>
      <c r="EF397">
        <v>24149.7</v>
      </c>
      <c r="EG397">
        <v>25625</v>
      </c>
      <c r="EH397">
        <v>23940.1</v>
      </c>
      <c r="EI397">
        <v>40981.300000000003</v>
      </c>
      <c r="EJ397">
        <v>37490.199999999997</v>
      </c>
      <c r="EK397">
        <v>46307</v>
      </c>
      <c r="EL397">
        <v>42684</v>
      </c>
      <c r="EM397">
        <v>1.82043</v>
      </c>
      <c r="EN397">
        <v>2.18275</v>
      </c>
      <c r="EO397">
        <v>-1.90362E-2</v>
      </c>
      <c r="EP397">
        <v>0</v>
      </c>
      <c r="EQ397">
        <v>20.330300000000001</v>
      </c>
      <c r="ER397">
        <v>999.9</v>
      </c>
      <c r="ES397">
        <v>34.732999999999997</v>
      </c>
      <c r="ET397">
        <v>30.594999999999999</v>
      </c>
      <c r="EU397">
        <v>20.699400000000001</v>
      </c>
      <c r="EV397">
        <v>53.155799999999999</v>
      </c>
      <c r="EW397">
        <v>37.488</v>
      </c>
      <c r="EX397">
        <v>2</v>
      </c>
      <c r="EY397">
        <v>-0.121768</v>
      </c>
      <c r="EZ397">
        <v>4.9498800000000003</v>
      </c>
      <c r="FA397">
        <v>20.174499999999998</v>
      </c>
      <c r="FB397">
        <v>5.2358599999999997</v>
      </c>
      <c r="FC397">
        <v>11.992000000000001</v>
      </c>
      <c r="FD397">
        <v>4.9568500000000002</v>
      </c>
      <c r="FE397">
        <v>3.3039000000000001</v>
      </c>
      <c r="FF397">
        <v>317.3</v>
      </c>
      <c r="FG397">
        <v>9999</v>
      </c>
      <c r="FH397">
        <v>9999</v>
      </c>
      <c r="FI397">
        <v>4233</v>
      </c>
      <c r="FJ397">
        <v>1.86829</v>
      </c>
      <c r="FK397">
        <v>1.8639399999999999</v>
      </c>
      <c r="FL397">
        <v>1.8715599999999999</v>
      </c>
      <c r="FM397">
        <v>1.8624099999999999</v>
      </c>
      <c r="FN397">
        <v>1.86188</v>
      </c>
      <c r="FO397">
        <v>1.86829</v>
      </c>
      <c r="FP397">
        <v>1.8583799999999999</v>
      </c>
      <c r="FQ397">
        <v>1.86486</v>
      </c>
      <c r="FR397">
        <v>5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-0.25900000000000001</v>
      </c>
      <c r="GF397">
        <v>-0.17680000000000001</v>
      </c>
      <c r="GG397">
        <v>-0.25096208036330597</v>
      </c>
      <c r="GH397">
        <v>1.40043110155519E-5</v>
      </c>
      <c r="GI397">
        <v>-8.9464880026576905E-7</v>
      </c>
      <c r="GJ397">
        <v>5.5918935111048905E-10</v>
      </c>
      <c r="GK397">
        <v>-0.17968596506812801</v>
      </c>
      <c r="GL397">
        <v>-4.5276668719836703E-2</v>
      </c>
      <c r="GM397">
        <v>3.5990739600394498E-3</v>
      </c>
      <c r="GN397">
        <v>-4.5187851206301597E-5</v>
      </c>
      <c r="GO397">
        <v>3</v>
      </c>
      <c r="GP397">
        <v>2215</v>
      </c>
      <c r="GQ397">
        <v>2</v>
      </c>
      <c r="GR397">
        <v>17</v>
      </c>
      <c r="GS397">
        <v>15736.6</v>
      </c>
      <c r="GT397">
        <v>15736.6</v>
      </c>
      <c r="GU397">
        <v>0.36010700000000001</v>
      </c>
      <c r="GV397">
        <v>2.4011200000000001</v>
      </c>
      <c r="GW397">
        <v>1.9982899999999999</v>
      </c>
      <c r="GX397">
        <v>2.7038600000000002</v>
      </c>
      <c r="GY397">
        <v>2.0935100000000002</v>
      </c>
      <c r="GZ397">
        <v>2.3718300000000001</v>
      </c>
      <c r="HA397">
        <v>34.669199999999996</v>
      </c>
      <c r="HB397">
        <v>14.8588</v>
      </c>
      <c r="HC397">
        <v>18</v>
      </c>
      <c r="HD397">
        <v>433.00200000000001</v>
      </c>
      <c r="HE397">
        <v>674.64599999999996</v>
      </c>
      <c r="HF397">
        <v>14.9779</v>
      </c>
      <c r="HG397">
        <v>25.703600000000002</v>
      </c>
      <c r="HH397">
        <v>30.0001</v>
      </c>
      <c r="HI397">
        <v>25.763999999999999</v>
      </c>
      <c r="HJ397">
        <v>25.7287</v>
      </c>
      <c r="HK397">
        <v>7.1823499999999996</v>
      </c>
      <c r="HL397">
        <v>45.762700000000002</v>
      </c>
      <c r="HM397">
        <v>0</v>
      </c>
      <c r="HN397">
        <v>14.970800000000001</v>
      </c>
      <c r="HO397">
        <v>47.1068</v>
      </c>
      <c r="HP397">
        <v>12.773199999999999</v>
      </c>
      <c r="HQ397">
        <v>98.020600000000002</v>
      </c>
      <c r="HR397">
        <v>100.371</v>
      </c>
    </row>
    <row r="398" spans="1:226" x14ac:dyDescent="0.2">
      <c r="A398">
        <v>382</v>
      </c>
      <c r="B398">
        <v>1657125629.5999999</v>
      </c>
      <c r="C398">
        <v>5749.0999999046298</v>
      </c>
      <c r="D398" t="s">
        <v>1120</v>
      </c>
      <c r="E398" t="s">
        <v>1121</v>
      </c>
      <c r="F398">
        <v>5</v>
      </c>
      <c r="G398" t="s">
        <v>2006</v>
      </c>
      <c r="H398" t="s">
        <v>353</v>
      </c>
      <c r="I398">
        <v>1657125621.8499999</v>
      </c>
      <c r="J398">
        <f t="shared" si="170"/>
        <v>3.3724928152842385E-3</v>
      </c>
      <c r="K398">
        <f t="shared" si="171"/>
        <v>3.3724928152842386</v>
      </c>
      <c r="L398">
        <f t="shared" si="172"/>
        <v>13.428902725608642</v>
      </c>
      <c r="M398">
        <f t="shared" si="173"/>
        <v>311.31206666666702</v>
      </c>
      <c r="N398">
        <f t="shared" si="174"/>
        <v>199.91457388346035</v>
      </c>
      <c r="O398">
        <f t="shared" si="175"/>
        <v>14.806668076745808</v>
      </c>
      <c r="P398">
        <f t="shared" si="176"/>
        <v>23.057320683914689</v>
      </c>
      <c r="Q398">
        <f t="shared" si="177"/>
        <v>0.2127502973010259</v>
      </c>
      <c r="R398">
        <f t="shared" si="178"/>
        <v>2.7657350113980033</v>
      </c>
      <c r="S398">
        <f t="shared" si="179"/>
        <v>0.2040586126550982</v>
      </c>
      <c r="T398">
        <f t="shared" si="180"/>
        <v>0.12828795742772434</v>
      </c>
      <c r="U398">
        <f t="shared" si="181"/>
        <v>321.51295300000049</v>
      </c>
      <c r="V398">
        <f t="shared" si="182"/>
        <v>20.871983000099068</v>
      </c>
      <c r="W398">
        <f t="shared" si="183"/>
        <v>20.008790000000001</v>
      </c>
      <c r="X398">
        <f t="shared" si="184"/>
        <v>2.347890719525128</v>
      </c>
      <c r="Y398">
        <f t="shared" si="185"/>
        <v>49.76233047433724</v>
      </c>
      <c r="Z398">
        <f t="shared" si="186"/>
        <v>1.1527406175033783</v>
      </c>
      <c r="AA398">
        <f t="shared" si="187"/>
        <v>2.3164924281386985</v>
      </c>
      <c r="AB398">
        <f t="shared" si="188"/>
        <v>1.1951501020217496</v>
      </c>
      <c r="AC398">
        <f t="shared" si="189"/>
        <v>-148.72693315403492</v>
      </c>
      <c r="AD398">
        <f t="shared" si="190"/>
        <v>-32.392350922223287</v>
      </c>
      <c r="AE398">
        <f t="shared" si="191"/>
        <v>-2.3523505030195038</v>
      </c>
      <c r="AF398">
        <f t="shared" si="192"/>
        <v>138.04131842072275</v>
      </c>
      <c r="AG398">
        <f t="shared" si="193"/>
        <v>83.445533408256466</v>
      </c>
      <c r="AH398">
        <f t="shared" si="194"/>
        <v>3.3765309722668517</v>
      </c>
      <c r="AI398">
        <f t="shared" si="195"/>
        <v>13.428902725608642</v>
      </c>
      <c r="AJ398">
        <v>401.91958671722102</v>
      </c>
      <c r="AK398">
        <v>371.222418181818</v>
      </c>
      <c r="AL398">
        <v>4.7639550907388299</v>
      </c>
      <c r="AM398">
        <v>66.878561667745601</v>
      </c>
      <c r="AN398">
        <f t="shared" si="196"/>
        <v>3.3724928152842386</v>
      </c>
      <c r="AO398">
        <v>12.7938630845526</v>
      </c>
      <c r="AP398">
        <v>15.562821678321701</v>
      </c>
      <c r="AQ398">
        <v>-3.6838254149328699E-6</v>
      </c>
      <c r="AR398">
        <v>78.976398372117401</v>
      </c>
      <c r="AS398">
        <v>14</v>
      </c>
      <c r="AT398">
        <v>3</v>
      </c>
      <c r="AU398">
        <f t="shared" si="197"/>
        <v>1</v>
      </c>
      <c r="AV398">
        <f t="shared" si="198"/>
        <v>0</v>
      </c>
      <c r="AW398">
        <f t="shared" si="199"/>
        <v>40052.0402514667</v>
      </c>
      <c r="AX398">
        <f t="shared" si="200"/>
        <v>1999.98066666667</v>
      </c>
      <c r="AY398">
        <f t="shared" si="201"/>
        <v>1681.1837800000028</v>
      </c>
      <c r="AZ398">
        <f t="shared" si="202"/>
        <v>0.84060001580015276</v>
      </c>
      <c r="BA398">
        <f t="shared" si="203"/>
        <v>0.16075803049429477</v>
      </c>
      <c r="BB398">
        <v>4.17</v>
      </c>
      <c r="BC398">
        <v>0.5</v>
      </c>
      <c r="BD398" t="s">
        <v>354</v>
      </c>
      <c r="BE398">
        <v>2</v>
      </c>
      <c r="BF398" t="b">
        <v>1</v>
      </c>
      <c r="BG398">
        <v>1657125621.8499999</v>
      </c>
      <c r="BH398">
        <v>311.31206666666702</v>
      </c>
      <c r="BI398">
        <v>381.78370000000001</v>
      </c>
      <c r="BJ398">
        <v>15.56391</v>
      </c>
      <c r="BK398">
        <v>12.7916566666667</v>
      </c>
      <c r="BL398">
        <v>311.6293</v>
      </c>
      <c r="BM398">
        <v>15.740780000000001</v>
      </c>
      <c r="BN398">
        <v>499.99009999999998</v>
      </c>
      <c r="BO398">
        <v>73.965016666666699</v>
      </c>
      <c r="BP398">
        <v>9.9959133333333394E-2</v>
      </c>
      <c r="BQ398">
        <v>19.791546666666701</v>
      </c>
      <c r="BR398">
        <v>20.008790000000001</v>
      </c>
      <c r="BS398">
        <v>999.9</v>
      </c>
      <c r="BT398">
        <v>0</v>
      </c>
      <c r="BU398">
        <v>0</v>
      </c>
      <c r="BV398">
        <v>9994.4166666666606</v>
      </c>
      <c r="BW398">
        <v>0</v>
      </c>
      <c r="BX398">
        <v>2030.663</v>
      </c>
      <c r="BY398">
        <v>-70.47166</v>
      </c>
      <c r="BZ398">
        <v>316.23379999999997</v>
      </c>
      <c r="CA398">
        <v>386.73090000000002</v>
      </c>
      <c r="CB398">
        <v>2.77226366666667</v>
      </c>
      <c r="CC398">
        <v>381.78370000000001</v>
      </c>
      <c r="CD398">
        <v>12.7916566666667</v>
      </c>
      <c r="CE398">
        <v>1.151186</v>
      </c>
      <c r="CF398">
        <v>0.94613499999999995</v>
      </c>
      <c r="CG398">
        <v>8.9848156666666696</v>
      </c>
      <c r="CH398">
        <v>6.1122449999999997</v>
      </c>
      <c r="CI398">
        <v>1999.98066666667</v>
      </c>
      <c r="CJ398">
        <v>0.97999829999999999</v>
      </c>
      <c r="CK398">
        <v>2.0001723333333301E-2</v>
      </c>
      <c r="CL398">
        <v>0</v>
      </c>
      <c r="CM398">
        <v>2.5944799999999999</v>
      </c>
      <c r="CN398">
        <v>0</v>
      </c>
      <c r="CO398">
        <v>3829.5149999999999</v>
      </c>
      <c r="CP398">
        <v>16705.243333333299</v>
      </c>
      <c r="CQ398">
        <v>43.5</v>
      </c>
      <c r="CR398">
        <v>47.316200000000002</v>
      </c>
      <c r="CS398">
        <v>45.116599999999998</v>
      </c>
      <c r="CT398">
        <v>43.816200000000002</v>
      </c>
      <c r="CU398">
        <v>42.436999999999998</v>
      </c>
      <c r="CV398">
        <v>1959.98</v>
      </c>
      <c r="CW398">
        <v>40.000666666666703</v>
      </c>
      <c r="CX398">
        <v>0</v>
      </c>
      <c r="CY398">
        <v>1651537346.5</v>
      </c>
      <c r="CZ398">
        <v>0</v>
      </c>
      <c r="DA398">
        <v>0</v>
      </c>
      <c r="DB398" t="s">
        <v>355</v>
      </c>
      <c r="DC398">
        <v>1656181403.5999999</v>
      </c>
      <c r="DD398">
        <v>1656181398.0999999</v>
      </c>
      <c r="DE398">
        <v>0</v>
      </c>
      <c r="DF398">
        <v>2.3420000000000001</v>
      </c>
      <c r="DG398">
        <v>0.193</v>
      </c>
      <c r="DH398">
        <v>3.7240000000000002</v>
      </c>
      <c r="DI398">
        <v>0.24399999999999999</v>
      </c>
      <c r="DJ398">
        <v>420</v>
      </c>
      <c r="DK398">
        <v>22</v>
      </c>
      <c r="DL398">
        <v>0.28000000000000003</v>
      </c>
      <c r="DM398">
        <v>0.02</v>
      </c>
      <c r="DN398">
        <v>-86.434494999999998</v>
      </c>
      <c r="DO398">
        <v>371.31463339587202</v>
      </c>
      <c r="DP398">
        <v>35.9390878954583</v>
      </c>
      <c r="DQ398">
        <v>0</v>
      </c>
      <c r="DR398">
        <v>2.7833047500000001</v>
      </c>
      <c r="DS398">
        <v>-0.26839846153846803</v>
      </c>
      <c r="DT398">
        <v>2.7589402765147E-2</v>
      </c>
      <c r="DU398">
        <v>0</v>
      </c>
      <c r="DV398">
        <v>0</v>
      </c>
      <c r="DW398">
        <v>2</v>
      </c>
      <c r="DX398" t="s">
        <v>375</v>
      </c>
      <c r="DY398">
        <v>2.87582</v>
      </c>
      <c r="DZ398">
        <v>2.7166199999999998</v>
      </c>
      <c r="EA398">
        <v>6.8026699999999996E-2</v>
      </c>
      <c r="EB398">
        <v>7.2713600000000003E-2</v>
      </c>
      <c r="EC398">
        <v>6.2996700000000003E-2</v>
      </c>
      <c r="ED398">
        <v>5.4052200000000002E-2</v>
      </c>
      <c r="EE398">
        <v>26680.7</v>
      </c>
      <c r="EF398">
        <v>22799</v>
      </c>
      <c r="EG398">
        <v>25624.6</v>
      </c>
      <c r="EH398">
        <v>23940.6</v>
      </c>
      <c r="EI398">
        <v>40981.699999999997</v>
      </c>
      <c r="EJ398">
        <v>37472.199999999997</v>
      </c>
      <c r="EK398">
        <v>46305.9</v>
      </c>
      <c r="EL398">
        <v>42684.3</v>
      </c>
      <c r="EM398">
        <v>1.8202499999999999</v>
      </c>
      <c r="EN398">
        <v>2.1838799999999998</v>
      </c>
      <c r="EO398">
        <v>-1.76989E-2</v>
      </c>
      <c r="EP398">
        <v>0</v>
      </c>
      <c r="EQ398">
        <v>20.299099999999999</v>
      </c>
      <c r="ER398">
        <v>999.9</v>
      </c>
      <c r="ES398">
        <v>34.628999999999998</v>
      </c>
      <c r="ET398">
        <v>30.635000000000002</v>
      </c>
      <c r="EU398">
        <v>20.686199999999999</v>
      </c>
      <c r="EV398">
        <v>53.0458</v>
      </c>
      <c r="EW398">
        <v>37.447899999999997</v>
      </c>
      <c r="EX398">
        <v>2</v>
      </c>
      <c r="EY398">
        <v>-0.121014</v>
      </c>
      <c r="EZ398">
        <v>5.0035800000000004</v>
      </c>
      <c r="FA398">
        <v>20.173200000000001</v>
      </c>
      <c r="FB398">
        <v>5.2357100000000001</v>
      </c>
      <c r="FC398">
        <v>11.992000000000001</v>
      </c>
      <c r="FD398">
        <v>4.9570999999999996</v>
      </c>
      <c r="FE398">
        <v>3.3039499999999999</v>
      </c>
      <c r="FF398">
        <v>317.3</v>
      </c>
      <c r="FG398">
        <v>9999</v>
      </c>
      <c r="FH398">
        <v>9999</v>
      </c>
      <c r="FI398">
        <v>4233.8</v>
      </c>
      <c r="FJ398">
        <v>1.86829</v>
      </c>
      <c r="FK398">
        <v>1.8639399999999999</v>
      </c>
      <c r="FL398">
        <v>1.87155</v>
      </c>
      <c r="FM398">
        <v>1.86243</v>
      </c>
      <c r="FN398">
        <v>1.86188</v>
      </c>
      <c r="FO398">
        <v>1.86829</v>
      </c>
      <c r="FP398">
        <v>1.8583799999999999</v>
      </c>
      <c r="FQ398">
        <v>1.8648199999999999</v>
      </c>
      <c r="FR398">
        <v>5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-0.33900000000000002</v>
      </c>
      <c r="GF398">
        <v>-0.1769</v>
      </c>
      <c r="GG398">
        <v>-0.25096208036330597</v>
      </c>
      <c r="GH398">
        <v>1.40043110155519E-5</v>
      </c>
      <c r="GI398">
        <v>-8.9464880026576905E-7</v>
      </c>
      <c r="GJ398">
        <v>5.5918935111048905E-10</v>
      </c>
      <c r="GK398">
        <v>-0.17968596506812801</v>
      </c>
      <c r="GL398">
        <v>-4.5276668719836703E-2</v>
      </c>
      <c r="GM398">
        <v>3.5990739600394498E-3</v>
      </c>
      <c r="GN398">
        <v>-4.5187851206301597E-5</v>
      </c>
      <c r="GO398">
        <v>3</v>
      </c>
      <c r="GP398">
        <v>2215</v>
      </c>
      <c r="GQ398">
        <v>2</v>
      </c>
      <c r="GR398">
        <v>17</v>
      </c>
      <c r="GS398">
        <v>15737.1</v>
      </c>
      <c r="GT398">
        <v>15737.2</v>
      </c>
      <c r="GU398">
        <v>1.2939499999999999</v>
      </c>
      <c r="GV398">
        <v>2.36328</v>
      </c>
      <c r="GW398">
        <v>1.9982899999999999</v>
      </c>
      <c r="GX398">
        <v>2.7038600000000002</v>
      </c>
      <c r="GY398">
        <v>2.0935100000000002</v>
      </c>
      <c r="GZ398">
        <v>2.32178</v>
      </c>
      <c r="HA398">
        <v>34.692100000000003</v>
      </c>
      <c r="HB398">
        <v>14.8413</v>
      </c>
      <c r="HC398">
        <v>18</v>
      </c>
      <c r="HD398">
        <v>432.90300000000002</v>
      </c>
      <c r="HE398">
        <v>675.596</v>
      </c>
      <c r="HF398">
        <v>14.9079</v>
      </c>
      <c r="HG398">
        <v>25.709399999999999</v>
      </c>
      <c r="HH398">
        <v>30.0002</v>
      </c>
      <c r="HI398">
        <v>25.763999999999999</v>
      </c>
      <c r="HJ398">
        <v>25.7287</v>
      </c>
      <c r="HK398">
        <v>25.973600000000001</v>
      </c>
      <c r="HL398">
        <v>44.919699999999999</v>
      </c>
      <c r="HM398">
        <v>0</v>
      </c>
      <c r="HN398">
        <v>14.902799999999999</v>
      </c>
      <c r="HO398">
        <v>426.89100000000002</v>
      </c>
      <c r="HP398">
        <v>12.8902</v>
      </c>
      <c r="HQ398">
        <v>98.018600000000006</v>
      </c>
      <c r="HR398">
        <v>100.372</v>
      </c>
    </row>
    <row r="399" spans="1:226" x14ac:dyDescent="0.2">
      <c r="A399">
        <v>383</v>
      </c>
      <c r="B399">
        <v>1657125634.5999999</v>
      </c>
      <c r="C399">
        <v>5754.0999999046298</v>
      </c>
      <c r="D399" t="s">
        <v>1122</v>
      </c>
      <c r="E399" t="s">
        <v>1123</v>
      </c>
      <c r="F399">
        <v>5</v>
      </c>
      <c r="G399" t="s">
        <v>2007</v>
      </c>
      <c r="H399" t="s">
        <v>353</v>
      </c>
      <c r="I399">
        <v>1657125626.7551701</v>
      </c>
      <c r="J399">
        <f t="shared" si="170"/>
        <v>3.3165781344838708E-3</v>
      </c>
      <c r="K399">
        <f t="shared" si="171"/>
        <v>3.316578134483871</v>
      </c>
      <c r="L399">
        <f t="shared" si="172"/>
        <v>13.920636203419656</v>
      </c>
      <c r="M399">
        <f t="shared" si="173"/>
        <v>349.15831034482801</v>
      </c>
      <c r="N399">
        <f t="shared" si="174"/>
        <v>231.24863834632586</v>
      </c>
      <c r="O399">
        <f t="shared" si="175"/>
        <v>17.127435708270408</v>
      </c>
      <c r="P399">
        <f t="shared" si="176"/>
        <v>25.860418271882907</v>
      </c>
      <c r="Q399">
        <f t="shared" si="177"/>
        <v>0.20920557167065912</v>
      </c>
      <c r="R399">
        <f t="shared" si="178"/>
        <v>2.7660006987635319</v>
      </c>
      <c r="S399">
        <f t="shared" si="179"/>
        <v>0.20079572278474095</v>
      </c>
      <c r="T399">
        <f t="shared" si="180"/>
        <v>0.12622474856154733</v>
      </c>
      <c r="U399">
        <f t="shared" si="181"/>
        <v>321.51453403448238</v>
      </c>
      <c r="V399">
        <f t="shared" si="182"/>
        <v>20.885885359866673</v>
      </c>
      <c r="W399">
        <f t="shared" si="183"/>
        <v>20.005265517241401</v>
      </c>
      <c r="X399">
        <f t="shared" si="184"/>
        <v>2.3473783633495331</v>
      </c>
      <c r="Y399">
        <f t="shared" si="185"/>
        <v>49.775397812118342</v>
      </c>
      <c r="Z399">
        <f t="shared" si="186"/>
        <v>1.1529410971809255</v>
      </c>
      <c r="AA399">
        <f t="shared" si="187"/>
        <v>2.3162870571779335</v>
      </c>
      <c r="AB399">
        <f t="shared" si="188"/>
        <v>1.1944372661686076</v>
      </c>
      <c r="AC399">
        <f t="shared" si="189"/>
        <v>-146.2610957307387</v>
      </c>
      <c r="AD399">
        <f t="shared" si="190"/>
        <v>-32.083046369345801</v>
      </c>
      <c r="AE399">
        <f t="shared" si="191"/>
        <v>-2.3296057288408036</v>
      </c>
      <c r="AF399">
        <f t="shared" si="192"/>
        <v>140.84078620555707</v>
      </c>
      <c r="AG399">
        <f t="shared" si="193"/>
        <v>56.005250703083703</v>
      </c>
      <c r="AH399">
        <f t="shared" si="194"/>
        <v>3.3472442306912567</v>
      </c>
      <c r="AI399">
        <f t="shared" si="195"/>
        <v>13.920636203419656</v>
      </c>
      <c r="AJ399">
        <v>410.10600411321298</v>
      </c>
      <c r="AK399">
        <v>386.47663030302999</v>
      </c>
      <c r="AL399">
        <v>2.9217881827990002</v>
      </c>
      <c r="AM399">
        <v>66.878561667745601</v>
      </c>
      <c r="AN399">
        <f t="shared" si="196"/>
        <v>3.316578134483871</v>
      </c>
      <c r="AO399">
        <v>12.8561088147611</v>
      </c>
      <c r="AP399">
        <v>15.578962937062901</v>
      </c>
      <c r="AQ399">
        <v>1.9346520424759501E-5</v>
      </c>
      <c r="AR399">
        <v>78.976398372117401</v>
      </c>
      <c r="AS399">
        <v>14</v>
      </c>
      <c r="AT399">
        <v>3</v>
      </c>
      <c r="AU399">
        <f t="shared" si="197"/>
        <v>1</v>
      </c>
      <c r="AV399">
        <f t="shared" si="198"/>
        <v>0</v>
      </c>
      <c r="AW399">
        <f t="shared" si="199"/>
        <v>40057.72034246874</v>
      </c>
      <c r="AX399">
        <f t="shared" si="200"/>
        <v>1999.9906896551699</v>
      </c>
      <c r="AY399">
        <f t="shared" si="201"/>
        <v>1681.1921896551703</v>
      </c>
      <c r="AZ399">
        <f t="shared" si="202"/>
        <v>0.84060000796555434</v>
      </c>
      <c r="BA399">
        <f t="shared" si="203"/>
        <v>0.16075801537351986</v>
      </c>
      <c r="BB399">
        <v>4.17</v>
      </c>
      <c r="BC399">
        <v>0.5</v>
      </c>
      <c r="BD399" t="s">
        <v>354</v>
      </c>
      <c r="BE399">
        <v>2</v>
      </c>
      <c r="BF399" t="b">
        <v>1</v>
      </c>
      <c r="BG399">
        <v>1657125626.7551701</v>
      </c>
      <c r="BH399">
        <v>349.15831034482801</v>
      </c>
      <c r="BI399">
        <v>396.84162068965497</v>
      </c>
      <c r="BJ399">
        <v>15.566606896551701</v>
      </c>
      <c r="BK399">
        <v>12.818448275862099</v>
      </c>
      <c r="BL399">
        <v>349.49006896551703</v>
      </c>
      <c r="BM399">
        <v>15.7433862068966</v>
      </c>
      <c r="BN399">
        <v>499.997689655172</v>
      </c>
      <c r="BO399">
        <v>73.965031034482806</v>
      </c>
      <c r="BP399">
        <v>9.9991924137930996E-2</v>
      </c>
      <c r="BQ399">
        <v>19.790117241379299</v>
      </c>
      <c r="BR399">
        <v>20.005265517241401</v>
      </c>
      <c r="BS399">
        <v>999.9</v>
      </c>
      <c r="BT399">
        <v>0</v>
      </c>
      <c r="BU399">
        <v>0</v>
      </c>
      <c r="BV399">
        <v>9995.8413793103391</v>
      </c>
      <c r="BW399">
        <v>0</v>
      </c>
      <c r="BX399">
        <v>2030.83862068966</v>
      </c>
      <c r="BY399">
        <v>-47.6832586206896</v>
      </c>
      <c r="BZ399">
        <v>354.67955172413798</v>
      </c>
      <c r="CA399">
        <v>401.99496551724098</v>
      </c>
      <c r="CB399">
        <v>2.74816275862069</v>
      </c>
      <c r="CC399">
        <v>396.84162068965497</v>
      </c>
      <c r="CD399">
        <v>12.818448275862099</v>
      </c>
      <c r="CE399">
        <v>1.15138482758621</v>
      </c>
      <c r="CF399">
        <v>0.94811693103448302</v>
      </c>
      <c r="CG399">
        <v>8.9873813793103405</v>
      </c>
      <c r="CH399">
        <v>6.1425172413793101</v>
      </c>
      <c r="CI399">
        <v>1999.9906896551699</v>
      </c>
      <c r="CJ399">
        <v>0.97999858620689695</v>
      </c>
      <c r="CK399">
        <v>2.0001427586206901E-2</v>
      </c>
      <c r="CL399">
        <v>0</v>
      </c>
      <c r="CM399">
        <v>2.5979379310344801</v>
      </c>
      <c r="CN399">
        <v>0</v>
      </c>
      <c r="CO399">
        <v>3863.9227586206898</v>
      </c>
      <c r="CP399">
        <v>16705.3206896552</v>
      </c>
      <c r="CQ399">
        <v>43.5</v>
      </c>
      <c r="CR399">
        <v>47.329379310344798</v>
      </c>
      <c r="CS399">
        <v>45.120655172413798</v>
      </c>
      <c r="CT399">
        <v>43.829379310344798</v>
      </c>
      <c r="CU399">
        <v>42.436999999999998</v>
      </c>
      <c r="CV399">
        <v>1959.99034482759</v>
      </c>
      <c r="CW399">
        <v>40.000344827586197</v>
      </c>
      <c r="CX399">
        <v>0</v>
      </c>
      <c r="CY399">
        <v>1651537351.3</v>
      </c>
      <c r="CZ399">
        <v>0</v>
      </c>
      <c r="DA399">
        <v>0</v>
      </c>
      <c r="DB399" t="s">
        <v>355</v>
      </c>
      <c r="DC399">
        <v>1656181403.5999999</v>
      </c>
      <c r="DD399">
        <v>1656181398.0999999</v>
      </c>
      <c r="DE399">
        <v>0</v>
      </c>
      <c r="DF399">
        <v>2.3420000000000001</v>
      </c>
      <c r="DG399">
        <v>0.193</v>
      </c>
      <c r="DH399">
        <v>3.7240000000000002</v>
      </c>
      <c r="DI399">
        <v>0.24399999999999999</v>
      </c>
      <c r="DJ399">
        <v>420</v>
      </c>
      <c r="DK399">
        <v>22</v>
      </c>
      <c r="DL399">
        <v>0.28000000000000003</v>
      </c>
      <c r="DM399">
        <v>0.02</v>
      </c>
      <c r="DN399">
        <v>-65.666922499999998</v>
      </c>
      <c r="DO399">
        <v>308.47608968105101</v>
      </c>
      <c r="DP399">
        <v>30.5560028819419</v>
      </c>
      <c r="DQ399">
        <v>0</v>
      </c>
      <c r="DR399">
        <v>2.7621392500000002</v>
      </c>
      <c r="DS399">
        <v>-0.318227054409011</v>
      </c>
      <c r="DT399">
        <v>3.2605050252031503E-2</v>
      </c>
      <c r="DU399">
        <v>0</v>
      </c>
      <c r="DV399">
        <v>0</v>
      </c>
      <c r="DW399">
        <v>2</v>
      </c>
      <c r="DX399" t="s">
        <v>375</v>
      </c>
      <c r="DY399">
        <v>2.8758699999999999</v>
      </c>
      <c r="DZ399">
        <v>2.7163599999999999</v>
      </c>
      <c r="EA399">
        <v>7.0154999999999995E-2</v>
      </c>
      <c r="EB399">
        <v>7.4701600000000007E-2</v>
      </c>
      <c r="EC399">
        <v>6.3044500000000003E-2</v>
      </c>
      <c r="ED399">
        <v>5.4084199999999999E-2</v>
      </c>
      <c r="EE399">
        <v>26619.4</v>
      </c>
      <c r="EF399">
        <v>22749.7</v>
      </c>
      <c r="EG399">
        <v>25624.3</v>
      </c>
      <c r="EH399">
        <v>23940.2</v>
      </c>
      <c r="EI399">
        <v>40979.5</v>
      </c>
      <c r="EJ399">
        <v>37470.5</v>
      </c>
      <c r="EK399">
        <v>46305.7</v>
      </c>
      <c r="EL399">
        <v>42683.7</v>
      </c>
      <c r="EM399">
        <v>1.8202799999999999</v>
      </c>
      <c r="EN399">
        <v>2.1837</v>
      </c>
      <c r="EO399">
        <v>-1.82241E-2</v>
      </c>
      <c r="EP399">
        <v>0</v>
      </c>
      <c r="EQ399">
        <v>20.295400000000001</v>
      </c>
      <c r="ER399">
        <v>999.9</v>
      </c>
      <c r="ES399">
        <v>34.628999999999998</v>
      </c>
      <c r="ET399">
        <v>30.635000000000002</v>
      </c>
      <c r="EU399">
        <v>20.685300000000002</v>
      </c>
      <c r="EV399">
        <v>52.9358</v>
      </c>
      <c r="EW399">
        <v>37.4679</v>
      </c>
      <c r="EX399">
        <v>2</v>
      </c>
      <c r="EY399">
        <v>-0.12081</v>
      </c>
      <c r="EZ399">
        <v>5.0083299999999999</v>
      </c>
      <c r="FA399">
        <v>20.172999999999998</v>
      </c>
      <c r="FB399">
        <v>5.2351099999999997</v>
      </c>
      <c r="FC399">
        <v>11.992000000000001</v>
      </c>
      <c r="FD399">
        <v>4.9569999999999999</v>
      </c>
      <c r="FE399">
        <v>3.3039999999999998</v>
      </c>
      <c r="FF399">
        <v>317.3</v>
      </c>
      <c r="FG399">
        <v>9999</v>
      </c>
      <c r="FH399">
        <v>9999</v>
      </c>
      <c r="FI399">
        <v>4233.8</v>
      </c>
      <c r="FJ399">
        <v>1.86829</v>
      </c>
      <c r="FK399">
        <v>1.86395</v>
      </c>
      <c r="FL399">
        <v>1.87157</v>
      </c>
      <c r="FM399">
        <v>1.8624400000000001</v>
      </c>
      <c r="FN399">
        <v>1.86188</v>
      </c>
      <c r="FO399">
        <v>1.86829</v>
      </c>
      <c r="FP399">
        <v>1.85839</v>
      </c>
      <c r="FQ399">
        <v>1.86483</v>
      </c>
      <c r="FR399">
        <v>5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-0.34499999999999997</v>
      </c>
      <c r="GF399">
        <v>-0.17630000000000001</v>
      </c>
      <c r="GG399">
        <v>-0.25096208036330597</v>
      </c>
      <c r="GH399">
        <v>1.40043110155519E-5</v>
      </c>
      <c r="GI399">
        <v>-8.9464880026576905E-7</v>
      </c>
      <c r="GJ399">
        <v>5.5918935111048905E-10</v>
      </c>
      <c r="GK399">
        <v>-0.17968596506812801</v>
      </c>
      <c r="GL399">
        <v>-4.5276668719836703E-2</v>
      </c>
      <c r="GM399">
        <v>3.5990739600394498E-3</v>
      </c>
      <c r="GN399">
        <v>-4.5187851206301597E-5</v>
      </c>
      <c r="GO399">
        <v>3</v>
      </c>
      <c r="GP399">
        <v>2215</v>
      </c>
      <c r="GQ399">
        <v>2</v>
      </c>
      <c r="GR399">
        <v>17</v>
      </c>
      <c r="GS399">
        <v>15737.2</v>
      </c>
      <c r="GT399">
        <v>15737.3</v>
      </c>
      <c r="GU399">
        <v>1.33301</v>
      </c>
      <c r="GV399">
        <v>2.3584000000000001</v>
      </c>
      <c r="GW399">
        <v>1.9982899999999999</v>
      </c>
      <c r="GX399">
        <v>2.7038600000000002</v>
      </c>
      <c r="GY399">
        <v>2.0935100000000002</v>
      </c>
      <c r="GZ399">
        <v>2.3803700000000001</v>
      </c>
      <c r="HA399">
        <v>34.692100000000003</v>
      </c>
      <c r="HB399">
        <v>14.85</v>
      </c>
      <c r="HC399">
        <v>18</v>
      </c>
      <c r="HD399">
        <v>432.91699999999997</v>
      </c>
      <c r="HE399">
        <v>675.44799999999998</v>
      </c>
      <c r="HF399">
        <v>14.901</v>
      </c>
      <c r="HG399">
        <v>25.710100000000001</v>
      </c>
      <c r="HH399">
        <v>30.0002</v>
      </c>
      <c r="HI399">
        <v>25.763999999999999</v>
      </c>
      <c r="HJ399">
        <v>25.7287</v>
      </c>
      <c r="HK399">
        <v>26.783200000000001</v>
      </c>
      <c r="HL399">
        <v>44.919699999999999</v>
      </c>
      <c r="HM399">
        <v>0</v>
      </c>
      <c r="HN399">
        <v>14.895899999999999</v>
      </c>
      <c r="HO399">
        <v>440.68599999999998</v>
      </c>
      <c r="HP399">
        <v>12.896800000000001</v>
      </c>
      <c r="HQ399">
        <v>98.017899999999997</v>
      </c>
      <c r="HR399">
        <v>100.371</v>
      </c>
    </row>
    <row r="400" spans="1:226" x14ac:dyDescent="0.2">
      <c r="A400">
        <v>384</v>
      </c>
      <c r="B400">
        <v>1657125639.5999999</v>
      </c>
      <c r="C400">
        <v>5759.0999999046298</v>
      </c>
      <c r="D400" t="s">
        <v>1124</v>
      </c>
      <c r="E400" t="s">
        <v>1125</v>
      </c>
      <c r="F400">
        <v>5</v>
      </c>
      <c r="G400" t="s">
        <v>2008</v>
      </c>
      <c r="H400" t="s">
        <v>353</v>
      </c>
      <c r="I400">
        <v>1657125631.83214</v>
      </c>
      <c r="J400">
        <f t="shared" si="170"/>
        <v>3.3092094686578764E-3</v>
      </c>
      <c r="K400">
        <f t="shared" si="171"/>
        <v>3.3092094686578766</v>
      </c>
      <c r="L400">
        <f t="shared" si="172"/>
        <v>14.450399743628163</v>
      </c>
      <c r="M400">
        <f t="shared" si="173"/>
        <v>372.46035714285699</v>
      </c>
      <c r="N400">
        <f t="shared" si="174"/>
        <v>249.67119755743062</v>
      </c>
      <c r="O400">
        <f t="shared" si="175"/>
        <v>18.491959267199938</v>
      </c>
      <c r="P400">
        <f t="shared" si="176"/>
        <v>27.58636887359885</v>
      </c>
      <c r="Q400">
        <f t="shared" si="177"/>
        <v>0.20893517767693143</v>
      </c>
      <c r="R400">
        <f t="shared" si="178"/>
        <v>2.7664766507730305</v>
      </c>
      <c r="S400">
        <f t="shared" si="179"/>
        <v>0.20054796606710773</v>
      </c>
      <c r="T400">
        <f t="shared" si="180"/>
        <v>0.12606798199185609</v>
      </c>
      <c r="U400">
        <f t="shared" si="181"/>
        <v>321.51508800000073</v>
      </c>
      <c r="V400">
        <f t="shared" si="182"/>
        <v>20.887324025726691</v>
      </c>
      <c r="W400">
        <f t="shared" si="183"/>
        <v>19.999864285714299</v>
      </c>
      <c r="X400">
        <f t="shared" si="184"/>
        <v>2.3465933731875928</v>
      </c>
      <c r="Y400">
        <f t="shared" si="185"/>
        <v>49.793511460374098</v>
      </c>
      <c r="Z400">
        <f t="shared" si="186"/>
        <v>1.1533305577400719</v>
      </c>
      <c r="AA400">
        <f t="shared" si="187"/>
        <v>2.3162266004435086</v>
      </c>
      <c r="AB400">
        <f t="shared" si="188"/>
        <v>1.1932628154475209</v>
      </c>
      <c r="AC400">
        <f t="shared" si="189"/>
        <v>-145.93613756781235</v>
      </c>
      <c r="AD400">
        <f t="shared" si="190"/>
        <v>-31.345756001238406</v>
      </c>
      <c r="AE400">
        <f t="shared" si="191"/>
        <v>-2.2756103481322096</v>
      </c>
      <c r="AF400">
        <f t="shared" si="192"/>
        <v>141.95758408281776</v>
      </c>
      <c r="AG400">
        <f t="shared" si="193"/>
        <v>42.41427191737143</v>
      </c>
      <c r="AH400">
        <f t="shared" si="194"/>
        <v>3.3195121703231947</v>
      </c>
      <c r="AI400">
        <f t="shared" si="195"/>
        <v>14.450399743628163</v>
      </c>
      <c r="AJ400">
        <v>425.94215604987397</v>
      </c>
      <c r="AK400">
        <v>401.52961212121198</v>
      </c>
      <c r="AL400">
        <v>3.0043240177146702</v>
      </c>
      <c r="AM400">
        <v>66.878561667745601</v>
      </c>
      <c r="AN400">
        <f t="shared" si="196"/>
        <v>3.3092094686578766</v>
      </c>
      <c r="AO400">
        <v>12.864408335215501</v>
      </c>
      <c r="AP400">
        <v>15.5812601398602</v>
      </c>
      <c r="AQ400">
        <v>6.5300904824326902E-6</v>
      </c>
      <c r="AR400">
        <v>78.976398372117401</v>
      </c>
      <c r="AS400">
        <v>14</v>
      </c>
      <c r="AT400">
        <v>3</v>
      </c>
      <c r="AU400">
        <f t="shared" si="197"/>
        <v>1</v>
      </c>
      <c r="AV400">
        <f t="shared" si="198"/>
        <v>0</v>
      </c>
      <c r="AW400">
        <f t="shared" si="199"/>
        <v>40067.6078963494</v>
      </c>
      <c r="AX400">
        <f t="shared" si="200"/>
        <v>1999.9942857142901</v>
      </c>
      <c r="AY400">
        <f t="shared" si="201"/>
        <v>1681.1952000000038</v>
      </c>
      <c r="AZ400">
        <f t="shared" si="202"/>
        <v>0.84060000171429061</v>
      </c>
      <c r="BA400">
        <f t="shared" si="203"/>
        <v>0.16075800330858089</v>
      </c>
      <c r="BB400">
        <v>4.17</v>
      </c>
      <c r="BC400">
        <v>0.5</v>
      </c>
      <c r="BD400" t="s">
        <v>354</v>
      </c>
      <c r="BE400">
        <v>2</v>
      </c>
      <c r="BF400" t="b">
        <v>1</v>
      </c>
      <c r="BG400">
        <v>1657125631.83214</v>
      </c>
      <c r="BH400">
        <v>372.46035714285699</v>
      </c>
      <c r="BI400">
        <v>408.86507142857101</v>
      </c>
      <c r="BJ400">
        <v>15.5718178571429</v>
      </c>
      <c r="BK400">
        <v>12.846450000000001</v>
      </c>
      <c r="BL400">
        <v>372.80167857142902</v>
      </c>
      <c r="BM400">
        <v>15.748414285714301</v>
      </c>
      <c r="BN400">
        <v>499.99910714285699</v>
      </c>
      <c r="BO400">
        <v>73.965275000000005</v>
      </c>
      <c r="BP400">
        <v>9.9973407142857101E-2</v>
      </c>
      <c r="BQ400">
        <v>19.7896964285714</v>
      </c>
      <c r="BR400">
        <v>19.999864285714299</v>
      </c>
      <c r="BS400">
        <v>999.9</v>
      </c>
      <c r="BT400">
        <v>0</v>
      </c>
      <c r="BU400">
        <v>0</v>
      </c>
      <c r="BV400">
        <v>9998.3642857142895</v>
      </c>
      <c r="BW400">
        <v>0</v>
      </c>
      <c r="BX400">
        <v>2031.35964285714</v>
      </c>
      <c r="BY400">
        <v>-36.404632142857103</v>
      </c>
      <c r="BZ400">
        <v>378.35221428571401</v>
      </c>
      <c r="CA400">
        <v>414.18621428571402</v>
      </c>
      <c r="CB400">
        <v>2.7253646428571399</v>
      </c>
      <c r="CC400">
        <v>408.86507142857101</v>
      </c>
      <c r="CD400">
        <v>12.846450000000001</v>
      </c>
      <c r="CE400">
        <v>1.15177357142857</v>
      </c>
      <c r="CF400">
        <v>0.95019128571428602</v>
      </c>
      <c r="CG400">
        <v>8.9923814285714307</v>
      </c>
      <c r="CH400">
        <v>6.1741792857142803</v>
      </c>
      <c r="CI400">
        <v>1999.9942857142901</v>
      </c>
      <c r="CJ400">
        <v>0.979998785714286</v>
      </c>
      <c r="CK400">
        <v>2.00012214285714E-2</v>
      </c>
      <c r="CL400">
        <v>0</v>
      </c>
      <c r="CM400">
        <v>2.58334642857143</v>
      </c>
      <c r="CN400">
        <v>0</v>
      </c>
      <c r="CO400">
        <v>3896.6542857142899</v>
      </c>
      <c r="CP400">
        <v>16705.357142857101</v>
      </c>
      <c r="CQ400">
        <v>43.5</v>
      </c>
      <c r="CR400">
        <v>47.345750000000002</v>
      </c>
      <c r="CS400">
        <v>45.125</v>
      </c>
      <c r="CT400">
        <v>43.850250000000003</v>
      </c>
      <c r="CU400">
        <v>42.436999999999998</v>
      </c>
      <c r="CV400">
        <v>1959.9942857142901</v>
      </c>
      <c r="CW400">
        <v>40</v>
      </c>
      <c r="CX400">
        <v>0</v>
      </c>
      <c r="CY400">
        <v>1651537356.7</v>
      </c>
      <c r="CZ400">
        <v>0</v>
      </c>
      <c r="DA400">
        <v>0</v>
      </c>
      <c r="DB400" t="s">
        <v>355</v>
      </c>
      <c r="DC400">
        <v>1656181403.5999999</v>
      </c>
      <c r="DD400">
        <v>1656181398.0999999</v>
      </c>
      <c r="DE400">
        <v>0</v>
      </c>
      <c r="DF400">
        <v>2.3420000000000001</v>
      </c>
      <c r="DG400">
        <v>0.193</v>
      </c>
      <c r="DH400">
        <v>3.7240000000000002</v>
      </c>
      <c r="DI400">
        <v>0.24399999999999999</v>
      </c>
      <c r="DJ400">
        <v>420</v>
      </c>
      <c r="DK400">
        <v>22</v>
      </c>
      <c r="DL400">
        <v>0.28000000000000003</v>
      </c>
      <c r="DM400">
        <v>0.02</v>
      </c>
      <c r="DN400">
        <v>-43.833385</v>
      </c>
      <c r="DO400">
        <v>130.98767054409001</v>
      </c>
      <c r="DP400">
        <v>14.648572282726899</v>
      </c>
      <c r="DQ400">
        <v>0</v>
      </c>
      <c r="DR400">
        <v>2.7387494999999999</v>
      </c>
      <c r="DS400">
        <v>-0.278094484052542</v>
      </c>
      <c r="DT400">
        <v>2.9872470516346599E-2</v>
      </c>
      <c r="DU400">
        <v>0</v>
      </c>
      <c r="DV400">
        <v>0</v>
      </c>
      <c r="DW400">
        <v>2</v>
      </c>
      <c r="DX400" t="s">
        <v>375</v>
      </c>
      <c r="DY400">
        <v>2.8756699999999999</v>
      </c>
      <c r="DZ400">
        <v>2.7163900000000001</v>
      </c>
      <c r="EA400">
        <v>7.2247099999999995E-2</v>
      </c>
      <c r="EB400">
        <v>7.6862100000000003E-2</v>
      </c>
      <c r="EC400">
        <v>6.3047199999999998E-2</v>
      </c>
      <c r="ED400">
        <v>5.41132E-2</v>
      </c>
      <c r="EE400">
        <v>26559.9</v>
      </c>
      <c r="EF400">
        <v>22696.6</v>
      </c>
      <c r="EG400">
        <v>25624.6</v>
      </c>
      <c r="EH400">
        <v>23940.1</v>
      </c>
      <c r="EI400">
        <v>40979.599999999999</v>
      </c>
      <c r="EJ400">
        <v>37469.300000000003</v>
      </c>
      <c r="EK400">
        <v>46305.9</v>
      </c>
      <c r="EL400">
        <v>42683.6</v>
      </c>
      <c r="EM400">
        <v>1.8199799999999999</v>
      </c>
      <c r="EN400">
        <v>2.18377</v>
      </c>
      <c r="EO400">
        <v>-1.8790399999999999E-2</v>
      </c>
      <c r="EP400">
        <v>0</v>
      </c>
      <c r="EQ400">
        <v>20.2941</v>
      </c>
      <c r="ER400">
        <v>999.9</v>
      </c>
      <c r="ES400">
        <v>34.654000000000003</v>
      </c>
      <c r="ET400">
        <v>30.645</v>
      </c>
      <c r="EU400">
        <v>20.712700000000002</v>
      </c>
      <c r="EV400">
        <v>52.6158</v>
      </c>
      <c r="EW400">
        <v>37.515999999999998</v>
      </c>
      <c r="EX400">
        <v>2</v>
      </c>
      <c r="EY400">
        <v>-0.120645</v>
      </c>
      <c r="EZ400">
        <v>4.8839300000000003</v>
      </c>
      <c r="FA400">
        <v>20.1768</v>
      </c>
      <c r="FB400">
        <v>5.2351099999999997</v>
      </c>
      <c r="FC400">
        <v>11.992000000000001</v>
      </c>
      <c r="FD400">
        <v>4.9570999999999996</v>
      </c>
      <c r="FE400">
        <v>3.3039999999999998</v>
      </c>
      <c r="FF400">
        <v>317.3</v>
      </c>
      <c r="FG400">
        <v>9999</v>
      </c>
      <c r="FH400">
        <v>9999</v>
      </c>
      <c r="FI400">
        <v>4234.1000000000004</v>
      </c>
      <c r="FJ400">
        <v>1.86829</v>
      </c>
      <c r="FK400">
        <v>1.86395</v>
      </c>
      <c r="FL400">
        <v>1.8715599999999999</v>
      </c>
      <c r="FM400">
        <v>1.86246</v>
      </c>
      <c r="FN400">
        <v>1.86188</v>
      </c>
      <c r="FO400">
        <v>1.86829</v>
      </c>
      <c r="FP400">
        <v>1.8584000000000001</v>
      </c>
      <c r="FQ400">
        <v>1.8648400000000001</v>
      </c>
      <c r="FR400">
        <v>5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-0.35099999999999998</v>
      </c>
      <c r="GF400">
        <v>-0.1762</v>
      </c>
      <c r="GG400">
        <v>-0.25096208036330597</v>
      </c>
      <c r="GH400">
        <v>1.40043110155519E-5</v>
      </c>
      <c r="GI400">
        <v>-8.9464880026576905E-7</v>
      </c>
      <c r="GJ400">
        <v>5.5918935111048905E-10</v>
      </c>
      <c r="GK400">
        <v>-0.17968596506812801</v>
      </c>
      <c r="GL400">
        <v>-4.5276668719836703E-2</v>
      </c>
      <c r="GM400">
        <v>3.5990739600394498E-3</v>
      </c>
      <c r="GN400">
        <v>-4.5187851206301597E-5</v>
      </c>
      <c r="GO400">
        <v>3</v>
      </c>
      <c r="GP400">
        <v>2215</v>
      </c>
      <c r="GQ400">
        <v>2</v>
      </c>
      <c r="GR400">
        <v>17</v>
      </c>
      <c r="GS400">
        <v>15737.3</v>
      </c>
      <c r="GT400">
        <v>15737.4</v>
      </c>
      <c r="GU400">
        <v>1.3720699999999999</v>
      </c>
      <c r="GV400">
        <v>2.35229</v>
      </c>
      <c r="GW400">
        <v>1.9982899999999999</v>
      </c>
      <c r="GX400">
        <v>2.7038600000000002</v>
      </c>
      <c r="GY400">
        <v>2.0935100000000002</v>
      </c>
      <c r="GZ400">
        <v>2.34985</v>
      </c>
      <c r="HA400">
        <v>34.692100000000003</v>
      </c>
      <c r="HB400">
        <v>14.8588</v>
      </c>
      <c r="HC400">
        <v>18</v>
      </c>
      <c r="HD400">
        <v>432.74700000000001</v>
      </c>
      <c r="HE400">
        <v>675.51099999999997</v>
      </c>
      <c r="HF400">
        <v>14.895</v>
      </c>
      <c r="HG400">
        <v>25.7105</v>
      </c>
      <c r="HH400">
        <v>30</v>
      </c>
      <c r="HI400">
        <v>25.763999999999999</v>
      </c>
      <c r="HJ400">
        <v>25.7287</v>
      </c>
      <c r="HK400">
        <v>27.558299999999999</v>
      </c>
      <c r="HL400">
        <v>44.919699999999999</v>
      </c>
      <c r="HM400">
        <v>0</v>
      </c>
      <c r="HN400">
        <v>14.9567</v>
      </c>
      <c r="HO400">
        <v>460.83300000000003</v>
      </c>
      <c r="HP400">
        <v>12.9114</v>
      </c>
      <c r="HQ400">
        <v>98.018600000000006</v>
      </c>
      <c r="HR400">
        <v>100.37</v>
      </c>
    </row>
    <row r="401" spans="1:226" x14ac:dyDescent="0.2">
      <c r="A401">
        <v>385</v>
      </c>
      <c r="B401">
        <v>1657125644.5999999</v>
      </c>
      <c r="C401">
        <v>5764.0999999046298</v>
      </c>
      <c r="D401" t="s">
        <v>1126</v>
      </c>
      <c r="E401" t="s">
        <v>1127</v>
      </c>
      <c r="F401">
        <v>5</v>
      </c>
      <c r="G401" t="s">
        <v>2009</v>
      </c>
      <c r="H401" t="s">
        <v>353</v>
      </c>
      <c r="I401">
        <v>1657125637.0999999</v>
      </c>
      <c r="J401">
        <f t="shared" ref="J401:J464" si="204">(K401)/1000</f>
        <v>3.2978874944446222E-3</v>
      </c>
      <c r="K401">
        <f t="shared" ref="K401:K464" si="205">IF(BF401, AN401, AH401)</f>
        <v>3.2978874944446224</v>
      </c>
      <c r="L401">
        <f t="shared" ref="L401:L464" si="206">IF(BF401, AI401, AG401)</f>
        <v>15.260044183125853</v>
      </c>
      <c r="M401">
        <f t="shared" ref="M401:M464" si="207">BH401 - IF(AU401&gt;1, L401*BB401*100/(AW401*BV401), 0)</f>
        <v>389.46225925925899</v>
      </c>
      <c r="N401">
        <f t="shared" ref="N401:N464" si="208">((T401-J401/2)*M401-L401)/(T401+J401/2)</f>
        <v>259.65326091875482</v>
      </c>
      <c r="O401">
        <f t="shared" ref="O401:O464" si="209">N401*(BO401+BP401)/1000</f>
        <v>19.231355520664984</v>
      </c>
      <c r="P401">
        <f t="shared" ref="P401:P464" si="210">(BH401 - IF(AU401&gt;1, L401*BB401*100/(AW401*BV401), 0))*(BO401+BP401)/1000</f>
        <v>28.845727348826877</v>
      </c>
      <c r="Q401">
        <f t="shared" ref="Q401:Q464" si="211">2/((1/S401-1/R401)+SIGN(S401)*SQRT((1/S401-1/R401)*(1/S401-1/R401) + 4*BC401/((BC401+1)*(BC401+1))*(2*1/S401*1/R401-1/R401*1/R401)))</f>
        <v>0.20847833825890422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2.7674162276738588</v>
      </c>
      <c r="S401">
        <f t="shared" ref="S401:S464" si="213">J401*(1000-(1000*0.61365*EXP(17.502*W401/(240.97+W401))/(BO401+BP401)+BJ401)/2)/(1000*0.61365*EXP(17.502*W401/(240.97+W401))/(BO401+BP401)-BJ401)</f>
        <v>0.20012968906488962</v>
      </c>
      <c r="T401">
        <f t="shared" ref="T401:T464" si="214">1/((BC401+1)/(Q401/1.6)+1/(R401/1.37)) + BC401/((BC401+1)/(Q401/1.6) + BC401/(R401/1.37))</f>
        <v>0.12580329075887173</v>
      </c>
      <c r="U401">
        <f t="shared" ref="U401:U464" si="215">(AX401*BA401)</f>
        <v>321.51676844444523</v>
      </c>
      <c r="V401">
        <f t="shared" ref="V401:V464" si="216">(BQ401+(U401+2*0.95*0.0000000567*(((BQ401+$B$7)+273)^4-(BQ401+273)^4)-44100*J401)/(1.84*29.3*R401+8*0.95*0.0000000567*(BQ401+273)^3))</f>
        <v>20.891117633563397</v>
      </c>
      <c r="W401">
        <f t="shared" ref="W401:W464" si="217">($C$7*BR401+$D$7*BS401+$E$7*V401)</f>
        <v>19.992329629629602</v>
      </c>
      <c r="X401">
        <f t="shared" ref="X401:X464" si="218">0.61365*EXP(17.502*W401/(240.97+W401))</f>
        <v>2.3454987051607263</v>
      </c>
      <c r="Y401">
        <f t="shared" ref="Y401:Y464" si="219">(Z401/AA401*100)</f>
        <v>49.811669899427066</v>
      </c>
      <c r="Z401">
        <f t="shared" ref="Z401:Z464" si="220">BJ401*(BO401+BP401)/1000</f>
        <v>1.15382349789106</v>
      </c>
      <c r="AA401">
        <f t="shared" ref="AA401:AA464" si="221">0.61365*EXP(17.502*BQ401/(240.97+BQ401))</f>
        <v>2.3163718466389565</v>
      </c>
      <c r="AB401">
        <f t="shared" ref="AB401:AB464" si="222">(X401-BJ401*(BO401+BP401)/1000)</f>
        <v>1.1916752072696664</v>
      </c>
      <c r="AC401">
        <f t="shared" ref="AC401:AC464" si="223">(-J401*44100)</f>
        <v>-145.43683850500784</v>
      </c>
      <c r="AD401">
        <f t="shared" ref="AD401:AD464" si="224">2*29.3*R401*0.92*(BQ401-W401)</f>
        <v>-30.081419330770782</v>
      </c>
      <c r="AE401">
        <f t="shared" ref="AE401:AE464" si="225">2*0.95*0.0000000567*(((BQ401+$B$7)+273)^4-(W401+273)^4)</f>
        <v>-2.1830088016217593</v>
      </c>
      <c r="AF401">
        <f t="shared" ref="AF401:AF464" si="226">U401+AE401+AC401+AD401</f>
        <v>143.81550180704483</v>
      </c>
      <c r="AG401">
        <f t="shared" ref="AG401:AG464" si="227">BN401*AU401*(BI401-BH401*(1000-AU401*BK401)/(1000-AU401*BJ401))/(100*BB401)</f>
        <v>39.298172975667235</v>
      </c>
      <c r="AH401">
        <f t="shared" ref="AH401:AH464" si="228">1000*BN401*AU401*(BJ401-BK401)/(100*BB401*(1000-AU401*BJ401))</f>
        <v>3.3021048053711204</v>
      </c>
      <c r="AI401">
        <f t="shared" ref="AI401:AI464" si="229">(AJ401 - AK401 - BO401*1000/(8.314*(BQ401+273.15)) * AM401/BN401 * AL401) * BN401/(100*BB401) * (1000 - BK401)/1000</f>
        <v>15.260044183125853</v>
      </c>
      <c r="AJ401">
        <v>442.355801316243</v>
      </c>
      <c r="AK401">
        <v>416.89176969697002</v>
      </c>
      <c r="AL401">
        <v>3.09479691980258</v>
      </c>
      <c r="AM401">
        <v>66.878561667745601</v>
      </c>
      <c r="AN401">
        <f t="shared" ref="AN401:AN464" si="230">(AP401 - AO401 + BO401*1000/(8.314*(BQ401+273.15)) * AR401/BN401 * AQ401) * BN401/(100*BB401) * 1000/(1000 - AP401)</f>
        <v>3.2978874944446224</v>
      </c>
      <c r="AO401">
        <v>12.8737564099553</v>
      </c>
      <c r="AP401">
        <v>15.5813118881119</v>
      </c>
      <c r="AQ401">
        <v>-7.56506588207638E-7</v>
      </c>
      <c r="AR401">
        <v>78.976398372117401</v>
      </c>
      <c r="AS401">
        <v>14</v>
      </c>
      <c r="AT401">
        <v>3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40086.870627119526</v>
      </c>
      <c r="AX401">
        <f t="shared" ref="AX401:AX464" si="234">$B$11*BW401+$C$11*BX401+$F$11*CI401*(1-CL401)</f>
        <v>2000.0048148148201</v>
      </c>
      <c r="AY401">
        <f t="shared" ref="AY401:AY464" si="235">AX401*AZ401</f>
        <v>1681.2040444444488</v>
      </c>
      <c r="AZ401">
        <f t="shared" ref="AZ401:AZ464" si="236">($B$11*$D$9+$C$11*$D$9+$F$11*((CV401+CN401)/MAX(CV401+CN401+CW401, 0.1)*$I$9+CW401/MAX(CV401+CN401+CW401, 0.1)*$J$9))/($B$11+$C$11+$F$11)</f>
        <v>0.840599998555559</v>
      </c>
      <c r="BA401">
        <f t="shared" ref="BA401:BA464" si="237">($B$11*$K$9+$C$11*$K$9+$F$11*((CV401+CN401)/MAX(CV401+CN401+CW401, 0.1)*$P$9+CW401/MAX(CV401+CN401+CW401, 0.1)*$Q$9))/($B$11+$C$11+$F$11)</f>
        <v>0.16075799721222891</v>
      </c>
      <c r="BB401">
        <v>4.17</v>
      </c>
      <c r="BC401">
        <v>0.5</v>
      </c>
      <c r="BD401" t="s">
        <v>354</v>
      </c>
      <c r="BE401">
        <v>2</v>
      </c>
      <c r="BF401" t="b">
        <v>1</v>
      </c>
      <c r="BG401">
        <v>1657125637.0999999</v>
      </c>
      <c r="BH401">
        <v>389.46225925925899</v>
      </c>
      <c r="BI401">
        <v>423.30911111111101</v>
      </c>
      <c r="BJ401">
        <v>15.578414814814799</v>
      </c>
      <c r="BK401">
        <v>12.8673925925926</v>
      </c>
      <c r="BL401">
        <v>389.81081481481499</v>
      </c>
      <c r="BM401">
        <v>15.754785185185201</v>
      </c>
      <c r="BN401">
        <v>500.005703703704</v>
      </c>
      <c r="BO401">
        <v>73.965544444444404</v>
      </c>
      <c r="BP401">
        <v>9.9982222222222195E-2</v>
      </c>
      <c r="BQ401">
        <v>19.7907074074074</v>
      </c>
      <c r="BR401">
        <v>19.992329629629602</v>
      </c>
      <c r="BS401">
        <v>999.9</v>
      </c>
      <c r="BT401">
        <v>0</v>
      </c>
      <c r="BU401">
        <v>0</v>
      </c>
      <c r="BV401">
        <v>10003.3740740741</v>
      </c>
      <c r="BW401">
        <v>0</v>
      </c>
      <c r="BX401">
        <v>2031.84037037037</v>
      </c>
      <c r="BY401">
        <v>-33.846737037037002</v>
      </c>
      <c r="BZ401">
        <v>395.625703703704</v>
      </c>
      <c r="CA401">
        <v>428.82718518518499</v>
      </c>
      <c r="CB401">
        <v>2.7110103703703698</v>
      </c>
      <c r="CC401">
        <v>423.30911111111101</v>
      </c>
      <c r="CD401">
        <v>12.8673925925926</v>
      </c>
      <c r="CE401">
        <v>1.1522651851851899</v>
      </c>
      <c r="CF401">
        <v>0.95174388888888894</v>
      </c>
      <c r="CG401">
        <v>8.9987059259259308</v>
      </c>
      <c r="CH401">
        <v>6.1978518518518504</v>
      </c>
      <c r="CI401">
        <v>2000.0048148148201</v>
      </c>
      <c r="CJ401">
        <v>0.97999899999999995</v>
      </c>
      <c r="CK401">
        <v>2.0001000000000001E-2</v>
      </c>
      <c r="CL401">
        <v>0</v>
      </c>
      <c r="CM401">
        <v>2.55411851851852</v>
      </c>
      <c r="CN401">
        <v>0</v>
      </c>
      <c r="CO401">
        <v>3917.59111111111</v>
      </c>
      <c r="CP401">
        <v>16705.448148148102</v>
      </c>
      <c r="CQ401">
        <v>43.504592592592601</v>
      </c>
      <c r="CR401">
        <v>47.363333333333301</v>
      </c>
      <c r="CS401">
        <v>45.129592592592601</v>
      </c>
      <c r="CT401">
        <v>43.868000000000002</v>
      </c>
      <c r="CU401">
        <v>42.451000000000001</v>
      </c>
      <c r="CV401">
        <v>1960.0048148148201</v>
      </c>
      <c r="CW401">
        <v>40</v>
      </c>
      <c r="CX401">
        <v>0</v>
      </c>
      <c r="CY401">
        <v>1651537361.5</v>
      </c>
      <c r="CZ401">
        <v>0</v>
      </c>
      <c r="DA401">
        <v>0</v>
      </c>
      <c r="DB401" t="s">
        <v>355</v>
      </c>
      <c r="DC401">
        <v>1656181403.5999999</v>
      </c>
      <c r="DD401">
        <v>1656181398.0999999</v>
      </c>
      <c r="DE401">
        <v>0</v>
      </c>
      <c r="DF401">
        <v>2.3420000000000001</v>
      </c>
      <c r="DG401">
        <v>0.193</v>
      </c>
      <c r="DH401">
        <v>3.7240000000000002</v>
      </c>
      <c r="DI401">
        <v>0.24399999999999999</v>
      </c>
      <c r="DJ401">
        <v>420</v>
      </c>
      <c r="DK401">
        <v>22</v>
      </c>
      <c r="DL401">
        <v>0.28000000000000003</v>
      </c>
      <c r="DM401">
        <v>0.02</v>
      </c>
      <c r="DN401">
        <v>-36.878554999999999</v>
      </c>
      <c r="DO401">
        <v>41.914953095684901</v>
      </c>
      <c r="DP401">
        <v>6.1581305459510203</v>
      </c>
      <c r="DQ401">
        <v>0</v>
      </c>
      <c r="DR401">
        <v>2.7235944999999999</v>
      </c>
      <c r="DS401">
        <v>-0.184182889305818</v>
      </c>
      <c r="DT401">
        <v>2.23057342347209E-2</v>
      </c>
      <c r="DU401">
        <v>0</v>
      </c>
      <c r="DV401">
        <v>0</v>
      </c>
      <c r="DW401">
        <v>2</v>
      </c>
      <c r="DX401" t="s">
        <v>375</v>
      </c>
      <c r="DY401">
        <v>2.87582</v>
      </c>
      <c r="DZ401">
        <v>2.7166800000000002</v>
      </c>
      <c r="EA401">
        <v>7.4359999999999996E-2</v>
      </c>
      <c r="EB401">
        <v>7.9075699999999999E-2</v>
      </c>
      <c r="EC401">
        <v>6.3047000000000006E-2</v>
      </c>
      <c r="ED401">
        <v>5.4133000000000001E-2</v>
      </c>
      <c r="EE401">
        <v>26499.200000000001</v>
      </c>
      <c r="EF401">
        <v>22642.7</v>
      </c>
      <c r="EG401">
        <v>25624.400000000001</v>
      </c>
      <c r="EH401">
        <v>23940.7</v>
      </c>
      <c r="EI401">
        <v>40979.699999999997</v>
      </c>
      <c r="EJ401">
        <v>37469.300000000003</v>
      </c>
      <c r="EK401">
        <v>46305.9</v>
      </c>
      <c r="EL401">
        <v>42684.4</v>
      </c>
      <c r="EM401">
        <v>1.82012</v>
      </c>
      <c r="EN401">
        <v>2.1837</v>
      </c>
      <c r="EO401">
        <v>-1.8216699999999999E-2</v>
      </c>
      <c r="EP401">
        <v>0</v>
      </c>
      <c r="EQ401">
        <v>20.2926</v>
      </c>
      <c r="ER401">
        <v>999.9</v>
      </c>
      <c r="ES401">
        <v>34.654000000000003</v>
      </c>
      <c r="ET401">
        <v>30.645</v>
      </c>
      <c r="EU401">
        <v>20.712199999999999</v>
      </c>
      <c r="EV401">
        <v>52.355800000000002</v>
      </c>
      <c r="EW401">
        <v>37.520000000000003</v>
      </c>
      <c r="EX401">
        <v>2</v>
      </c>
      <c r="EY401">
        <v>-0.12169199999999999</v>
      </c>
      <c r="EZ401">
        <v>4.7491300000000001</v>
      </c>
      <c r="FA401">
        <v>20.181100000000001</v>
      </c>
      <c r="FB401">
        <v>5.2343599999999997</v>
      </c>
      <c r="FC401">
        <v>11.992000000000001</v>
      </c>
      <c r="FD401">
        <v>4.95695</v>
      </c>
      <c r="FE401">
        <v>3.3039000000000001</v>
      </c>
      <c r="FF401">
        <v>317.3</v>
      </c>
      <c r="FG401">
        <v>9999</v>
      </c>
      <c r="FH401">
        <v>9999</v>
      </c>
      <c r="FI401">
        <v>4234.1000000000004</v>
      </c>
      <c r="FJ401">
        <v>1.86829</v>
      </c>
      <c r="FK401">
        <v>1.8639699999999999</v>
      </c>
      <c r="FL401">
        <v>1.87154</v>
      </c>
      <c r="FM401">
        <v>1.8624700000000001</v>
      </c>
      <c r="FN401">
        <v>1.86188</v>
      </c>
      <c r="FO401">
        <v>1.86829</v>
      </c>
      <c r="FP401">
        <v>1.8584700000000001</v>
      </c>
      <c r="FQ401">
        <v>1.86486</v>
      </c>
      <c r="FR401">
        <v>5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-0.35799999999999998</v>
      </c>
      <c r="GF401">
        <v>-0.17630000000000001</v>
      </c>
      <c r="GG401">
        <v>-0.25096208036330597</v>
      </c>
      <c r="GH401">
        <v>1.40043110155519E-5</v>
      </c>
      <c r="GI401">
        <v>-8.9464880026576905E-7</v>
      </c>
      <c r="GJ401">
        <v>5.5918935111048905E-10</v>
      </c>
      <c r="GK401">
        <v>-0.17968596506812801</v>
      </c>
      <c r="GL401">
        <v>-4.5276668719836703E-2</v>
      </c>
      <c r="GM401">
        <v>3.5990739600394498E-3</v>
      </c>
      <c r="GN401">
        <v>-4.5187851206301597E-5</v>
      </c>
      <c r="GO401">
        <v>3</v>
      </c>
      <c r="GP401">
        <v>2215</v>
      </c>
      <c r="GQ401">
        <v>2</v>
      </c>
      <c r="GR401">
        <v>17</v>
      </c>
      <c r="GS401">
        <v>15737.4</v>
      </c>
      <c r="GT401">
        <v>15737.4</v>
      </c>
      <c r="GU401">
        <v>1.41357</v>
      </c>
      <c r="GV401">
        <v>2.3535200000000001</v>
      </c>
      <c r="GW401">
        <v>1.9982899999999999</v>
      </c>
      <c r="GX401">
        <v>2.7038600000000002</v>
      </c>
      <c r="GY401">
        <v>2.0935100000000002</v>
      </c>
      <c r="GZ401">
        <v>2.3754900000000001</v>
      </c>
      <c r="HA401">
        <v>34.692100000000003</v>
      </c>
      <c r="HB401">
        <v>14.8588</v>
      </c>
      <c r="HC401">
        <v>18</v>
      </c>
      <c r="HD401">
        <v>432.83199999999999</v>
      </c>
      <c r="HE401">
        <v>675.44799999999998</v>
      </c>
      <c r="HF401">
        <v>14.9419</v>
      </c>
      <c r="HG401">
        <v>25.712199999999999</v>
      </c>
      <c r="HH401">
        <v>29.999600000000001</v>
      </c>
      <c r="HI401">
        <v>25.763999999999999</v>
      </c>
      <c r="HJ401">
        <v>25.7287</v>
      </c>
      <c r="HK401">
        <v>28.416599999999999</v>
      </c>
      <c r="HL401">
        <v>44.919699999999999</v>
      </c>
      <c r="HM401">
        <v>0</v>
      </c>
      <c r="HN401">
        <v>14.9681</v>
      </c>
      <c r="HO401">
        <v>474.24200000000002</v>
      </c>
      <c r="HP401">
        <v>12.918699999999999</v>
      </c>
      <c r="HQ401">
        <v>98.018299999999996</v>
      </c>
      <c r="HR401">
        <v>100.373</v>
      </c>
    </row>
    <row r="402" spans="1:226" x14ac:dyDescent="0.2">
      <c r="A402">
        <v>386</v>
      </c>
      <c r="B402">
        <v>1657125649.5999999</v>
      </c>
      <c r="C402">
        <v>5769.0999999046298</v>
      </c>
      <c r="D402" t="s">
        <v>1128</v>
      </c>
      <c r="E402" t="s">
        <v>1129</v>
      </c>
      <c r="F402">
        <v>5</v>
      </c>
      <c r="G402" t="s">
        <v>2010</v>
      </c>
      <c r="H402" t="s">
        <v>353</v>
      </c>
      <c r="I402">
        <v>1657125641.81429</v>
      </c>
      <c r="J402">
        <f t="shared" si="204"/>
        <v>3.2893375915857511E-3</v>
      </c>
      <c r="K402">
        <f t="shared" si="205"/>
        <v>3.2893375915857512</v>
      </c>
      <c r="L402">
        <f t="shared" si="206"/>
        <v>15.721737977399389</v>
      </c>
      <c r="M402">
        <f t="shared" si="207"/>
        <v>403.607714285714</v>
      </c>
      <c r="N402">
        <f t="shared" si="208"/>
        <v>269.6248947457388</v>
      </c>
      <c r="O402">
        <f t="shared" si="209"/>
        <v>19.96992609723047</v>
      </c>
      <c r="P402">
        <f t="shared" si="210"/>
        <v>29.893442273416781</v>
      </c>
      <c r="Q402">
        <f t="shared" si="211"/>
        <v>0.20813570371178863</v>
      </c>
      <c r="R402">
        <f t="shared" si="212"/>
        <v>2.7686295081289876</v>
      </c>
      <c r="S402">
        <f t="shared" si="213"/>
        <v>0.19981737510055095</v>
      </c>
      <c r="T402">
        <f t="shared" si="214"/>
        <v>0.12560552688445653</v>
      </c>
      <c r="U402">
        <f t="shared" si="215"/>
        <v>321.51446100000049</v>
      </c>
      <c r="V402">
        <f t="shared" si="216"/>
        <v>20.894329144002043</v>
      </c>
      <c r="W402">
        <f t="shared" si="217"/>
        <v>19.985489285714301</v>
      </c>
      <c r="X402">
        <f t="shared" si="218"/>
        <v>2.344505297400294</v>
      </c>
      <c r="Y402">
        <f t="shared" si="219"/>
        <v>49.817561361761157</v>
      </c>
      <c r="Z402">
        <f t="shared" si="220"/>
        <v>1.1540545308489227</v>
      </c>
      <c r="AA402">
        <f t="shared" si="221"/>
        <v>2.3165616688229727</v>
      </c>
      <c r="AB402">
        <f t="shared" si="222"/>
        <v>1.1904507665513713</v>
      </c>
      <c r="AC402">
        <f t="shared" si="223"/>
        <v>-145.05978778893163</v>
      </c>
      <c r="AD402">
        <f t="shared" si="224"/>
        <v>-28.876401628979107</v>
      </c>
      <c r="AE402">
        <f t="shared" si="225"/>
        <v>-2.0945831080110509</v>
      </c>
      <c r="AF402">
        <f t="shared" si="226"/>
        <v>145.48368847407875</v>
      </c>
      <c r="AG402">
        <f t="shared" si="227"/>
        <v>40.622397423935098</v>
      </c>
      <c r="AH402">
        <f t="shared" si="228"/>
        <v>3.2969989493313556</v>
      </c>
      <c r="AI402">
        <f t="shared" si="229"/>
        <v>15.721737977399389</v>
      </c>
      <c r="AJ402">
        <v>459.239567647483</v>
      </c>
      <c r="AK402">
        <v>432.86770909090899</v>
      </c>
      <c r="AL402">
        <v>3.22225434598823</v>
      </c>
      <c r="AM402">
        <v>66.878561667745601</v>
      </c>
      <c r="AN402">
        <f t="shared" si="230"/>
        <v>3.2893375915857512</v>
      </c>
      <c r="AO402">
        <v>12.880079937233299</v>
      </c>
      <c r="AP402">
        <v>15.5805804195804</v>
      </c>
      <c r="AQ402">
        <v>6.2590551887134597E-6</v>
      </c>
      <c r="AR402">
        <v>78.976398372117401</v>
      </c>
      <c r="AS402">
        <v>14</v>
      </c>
      <c r="AT402">
        <v>3</v>
      </c>
      <c r="AU402">
        <f t="shared" si="231"/>
        <v>1</v>
      </c>
      <c r="AV402">
        <f t="shared" si="232"/>
        <v>0</v>
      </c>
      <c r="AW402">
        <f t="shared" si="233"/>
        <v>40111.737062306631</v>
      </c>
      <c r="AX402">
        <f t="shared" si="234"/>
        <v>1999.9903571428599</v>
      </c>
      <c r="AY402">
        <f t="shared" si="235"/>
        <v>1681.1919000000023</v>
      </c>
      <c r="AZ402">
        <f t="shared" si="236"/>
        <v>0.84060000289287107</v>
      </c>
      <c r="BA402">
        <f t="shared" si="237"/>
        <v>0.16075800558324121</v>
      </c>
      <c r="BB402">
        <v>4.17</v>
      </c>
      <c r="BC402">
        <v>0.5</v>
      </c>
      <c r="BD402" t="s">
        <v>354</v>
      </c>
      <c r="BE402">
        <v>2</v>
      </c>
      <c r="BF402" t="b">
        <v>1</v>
      </c>
      <c r="BG402">
        <v>1657125641.81429</v>
      </c>
      <c r="BH402">
        <v>403.607714285714</v>
      </c>
      <c r="BI402">
        <v>438.59614285714298</v>
      </c>
      <c r="BJ402">
        <v>15.581521428571399</v>
      </c>
      <c r="BK402">
        <v>12.874703571428601</v>
      </c>
      <c r="BL402">
        <v>403.962285714286</v>
      </c>
      <c r="BM402">
        <v>15.757785714285699</v>
      </c>
      <c r="BN402">
        <v>500.00642857142901</v>
      </c>
      <c r="BO402">
        <v>73.965614285714295</v>
      </c>
      <c r="BP402">
        <v>9.9972707142857206E-2</v>
      </c>
      <c r="BQ402">
        <v>19.792028571428599</v>
      </c>
      <c r="BR402">
        <v>19.985489285714301</v>
      </c>
      <c r="BS402">
        <v>999.9</v>
      </c>
      <c r="BT402">
        <v>0</v>
      </c>
      <c r="BU402">
        <v>0</v>
      </c>
      <c r="BV402">
        <v>10009.882142857099</v>
      </c>
      <c r="BW402">
        <v>0</v>
      </c>
      <c r="BX402">
        <v>2031.65142857143</v>
      </c>
      <c r="BY402">
        <v>-34.988428571428599</v>
      </c>
      <c r="BZ402">
        <v>409.99607142857099</v>
      </c>
      <c r="CA402">
        <v>444.316714285714</v>
      </c>
      <c r="CB402">
        <v>2.70681285714286</v>
      </c>
      <c r="CC402">
        <v>438.59614285714298</v>
      </c>
      <c r="CD402">
        <v>12.874703571428601</v>
      </c>
      <c r="CE402">
        <v>1.1524960714285699</v>
      </c>
      <c r="CF402">
        <v>0.95228514285714305</v>
      </c>
      <c r="CG402">
        <v>9.0016764285714306</v>
      </c>
      <c r="CH402">
        <v>6.2060885714285696</v>
      </c>
      <c r="CI402">
        <v>1999.9903571428599</v>
      </c>
      <c r="CJ402">
        <v>0.97999899999999995</v>
      </c>
      <c r="CK402">
        <v>2.0001000000000001E-2</v>
      </c>
      <c r="CL402">
        <v>0</v>
      </c>
      <c r="CM402">
        <v>2.5877321428571398</v>
      </c>
      <c r="CN402">
        <v>0</v>
      </c>
      <c r="CO402">
        <v>3931.5367857142901</v>
      </c>
      <c r="CP402">
        <v>16705.328571428599</v>
      </c>
      <c r="CQ402">
        <v>43.524357142857099</v>
      </c>
      <c r="CR402">
        <v>47.3705</v>
      </c>
      <c r="CS402">
        <v>45.138285714285701</v>
      </c>
      <c r="CT402">
        <v>43.875</v>
      </c>
      <c r="CU402">
        <v>42.459499999999998</v>
      </c>
      <c r="CV402">
        <v>1959.9903571428599</v>
      </c>
      <c r="CW402">
        <v>40</v>
      </c>
      <c r="CX402">
        <v>0</v>
      </c>
      <c r="CY402">
        <v>1651537366.3</v>
      </c>
      <c r="CZ402">
        <v>0</v>
      </c>
      <c r="DA402">
        <v>0</v>
      </c>
      <c r="DB402" t="s">
        <v>355</v>
      </c>
      <c r="DC402">
        <v>1656181403.5999999</v>
      </c>
      <c r="DD402">
        <v>1656181398.0999999</v>
      </c>
      <c r="DE402">
        <v>0</v>
      </c>
      <c r="DF402">
        <v>2.3420000000000001</v>
      </c>
      <c r="DG402">
        <v>0.193</v>
      </c>
      <c r="DH402">
        <v>3.7240000000000002</v>
      </c>
      <c r="DI402">
        <v>0.24399999999999999</v>
      </c>
      <c r="DJ402">
        <v>420</v>
      </c>
      <c r="DK402">
        <v>22</v>
      </c>
      <c r="DL402">
        <v>0.28000000000000003</v>
      </c>
      <c r="DM402">
        <v>0.02</v>
      </c>
      <c r="DN402">
        <v>-34.445770000000003</v>
      </c>
      <c r="DO402">
        <v>-13.9113320825515</v>
      </c>
      <c r="DP402">
        <v>1.3697149641805</v>
      </c>
      <c r="DQ402">
        <v>0</v>
      </c>
      <c r="DR402">
        <v>2.7084264999999998</v>
      </c>
      <c r="DS402">
        <v>-5.6497260787989001E-2</v>
      </c>
      <c r="DT402">
        <v>6.1637012216686901E-3</v>
      </c>
      <c r="DU402">
        <v>1</v>
      </c>
      <c r="DV402">
        <v>1</v>
      </c>
      <c r="DW402">
        <v>2</v>
      </c>
      <c r="DX402" t="s">
        <v>362</v>
      </c>
      <c r="DY402">
        <v>2.8758300000000001</v>
      </c>
      <c r="DZ402">
        <v>2.7163599999999999</v>
      </c>
      <c r="EA402">
        <v>7.6522199999999999E-2</v>
      </c>
      <c r="EB402">
        <v>8.1280000000000005E-2</v>
      </c>
      <c r="EC402">
        <v>6.3042299999999996E-2</v>
      </c>
      <c r="ED402">
        <v>5.41523E-2</v>
      </c>
      <c r="EE402">
        <v>26437.4</v>
      </c>
      <c r="EF402">
        <v>22588.6</v>
      </c>
      <c r="EG402">
        <v>25624.5</v>
      </c>
      <c r="EH402">
        <v>23940.799999999999</v>
      </c>
      <c r="EI402">
        <v>40979.9</v>
      </c>
      <c r="EJ402">
        <v>37468.699999999997</v>
      </c>
      <c r="EK402">
        <v>46305.8</v>
      </c>
      <c r="EL402">
        <v>42684.5</v>
      </c>
      <c r="EM402">
        <v>1.8201499999999999</v>
      </c>
      <c r="EN402">
        <v>2.1837499999999999</v>
      </c>
      <c r="EO402">
        <v>-1.88276E-2</v>
      </c>
      <c r="EP402">
        <v>0</v>
      </c>
      <c r="EQ402">
        <v>20.291499999999999</v>
      </c>
      <c r="ER402">
        <v>999.9</v>
      </c>
      <c r="ES402">
        <v>34.654000000000003</v>
      </c>
      <c r="ET402">
        <v>30.645</v>
      </c>
      <c r="EU402">
        <v>20.7118</v>
      </c>
      <c r="EV402">
        <v>52.485799999999998</v>
      </c>
      <c r="EW402">
        <v>37.5321</v>
      </c>
      <c r="EX402">
        <v>2</v>
      </c>
      <c r="EY402">
        <v>-0.121895</v>
      </c>
      <c r="EZ402">
        <v>4.7932300000000003</v>
      </c>
      <c r="FA402">
        <v>20.1798</v>
      </c>
      <c r="FB402">
        <v>5.23421</v>
      </c>
      <c r="FC402">
        <v>11.992000000000001</v>
      </c>
      <c r="FD402">
        <v>4.9568500000000002</v>
      </c>
      <c r="FE402">
        <v>3.3039499999999999</v>
      </c>
      <c r="FF402">
        <v>317.3</v>
      </c>
      <c r="FG402">
        <v>9999</v>
      </c>
      <c r="FH402">
        <v>9999</v>
      </c>
      <c r="FI402">
        <v>4234.3999999999996</v>
      </c>
      <c r="FJ402">
        <v>1.86829</v>
      </c>
      <c r="FK402">
        <v>1.8639699999999999</v>
      </c>
      <c r="FL402">
        <v>1.87154</v>
      </c>
      <c r="FM402">
        <v>1.86243</v>
      </c>
      <c r="FN402">
        <v>1.86188</v>
      </c>
      <c r="FO402">
        <v>1.86829</v>
      </c>
      <c r="FP402">
        <v>1.8584000000000001</v>
      </c>
      <c r="FQ402">
        <v>1.8648400000000001</v>
      </c>
      <c r="FR402">
        <v>5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-0.36499999999999999</v>
      </c>
      <c r="GF402">
        <v>-0.17630000000000001</v>
      </c>
      <c r="GG402">
        <v>-0.25096208036330597</v>
      </c>
      <c r="GH402">
        <v>1.40043110155519E-5</v>
      </c>
      <c r="GI402">
        <v>-8.9464880026576905E-7</v>
      </c>
      <c r="GJ402">
        <v>5.5918935111048905E-10</v>
      </c>
      <c r="GK402">
        <v>-0.17968596506812801</v>
      </c>
      <c r="GL402">
        <v>-4.5276668719836703E-2</v>
      </c>
      <c r="GM402">
        <v>3.5990739600394498E-3</v>
      </c>
      <c r="GN402">
        <v>-4.5187851206301597E-5</v>
      </c>
      <c r="GO402">
        <v>3</v>
      </c>
      <c r="GP402">
        <v>2215</v>
      </c>
      <c r="GQ402">
        <v>2</v>
      </c>
      <c r="GR402">
        <v>17</v>
      </c>
      <c r="GS402">
        <v>15737.4</v>
      </c>
      <c r="GT402">
        <v>15737.5</v>
      </c>
      <c r="GU402">
        <v>1.4538599999999999</v>
      </c>
      <c r="GV402">
        <v>2.34985</v>
      </c>
      <c r="GW402">
        <v>1.9982899999999999</v>
      </c>
      <c r="GX402">
        <v>2.7038600000000002</v>
      </c>
      <c r="GY402">
        <v>2.0935100000000002</v>
      </c>
      <c r="GZ402">
        <v>2.3156699999999999</v>
      </c>
      <c r="HA402">
        <v>34.692100000000003</v>
      </c>
      <c r="HB402">
        <v>14.85</v>
      </c>
      <c r="HC402">
        <v>18</v>
      </c>
      <c r="HD402">
        <v>432.846</v>
      </c>
      <c r="HE402">
        <v>675.49</v>
      </c>
      <c r="HF402">
        <v>14.970599999999999</v>
      </c>
      <c r="HG402">
        <v>25.712199999999999</v>
      </c>
      <c r="HH402">
        <v>29.9999</v>
      </c>
      <c r="HI402">
        <v>25.763999999999999</v>
      </c>
      <c r="HJ402">
        <v>25.7287</v>
      </c>
      <c r="HK402">
        <v>29.198</v>
      </c>
      <c r="HL402">
        <v>44.919699999999999</v>
      </c>
      <c r="HM402">
        <v>0</v>
      </c>
      <c r="HN402">
        <v>14.9778</v>
      </c>
      <c r="HO402">
        <v>487.66399999999999</v>
      </c>
      <c r="HP402">
        <v>12.9368</v>
      </c>
      <c r="HQ402">
        <v>98.018299999999996</v>
      </c>
      <c r="HR402">
        <v>100.373</v>
      </c>
    </row>
    <row r="403" spans="1:226" x14ac:dyDescent="0.2">
      <c r="A403">
        <v>387</v>
      </c>
      <c r="B403">
        <v>1657125654.5999999</v>
      </c>
      <c r="C403">
        <v>5774.0999999046298</v>
      </c>
      <c r="D403" t="s">
        <v>1130</v>
      </c>
      <c r="E403" t="s">
        <v>1131</v>
      </c>
      <c r="F403">
        <v>5</v>
      </c>
      <c r="G403" t="s">
        <v>2011</v>
      </c>
      <c r="H403" t="s">
        <v>353</v>
      </c>
      <c r="I403">
        <v>1657125647.0999999</v>
      </c>
      <c r="J403">
        <f t="shared" si="204"/>
        <v>3.2743244074371074E-3</v>
      </c>
      <c r="K403">
        <f t="shared" si="205"/>
        <v>3.2743244074371072</v>
      </c>
      <c r="L403">
        <f t="shared" si="206"/>
        <v>16.198867793920847</v>
      </c>
      <c r="M403">
        <f t="shared" si="207"/>
        <v>419.93318518518498</v>
      </c>
      <c r="N403">
        <f t="shared" si="208"/>
        <v>281.28073385346806</v>
      </c>
      <c r="O403">
        <f t="shared" si="209"/>
        <v>20.833202523905555</v>
      </c>
      <c r="P403">
        <f t="shared" si="210"/>
        <v>31.102567792749053</v>
      </c>
      <c r="Q403">
        <f t="shared" si="211"/>
        <v>0.20728512940700067</v>
      </c>
      <c r="R403">
        <f t="shared" si="212"/>
        <v>2.7690538749076459</v>
      </c>
      <c r="S403">
        <f t="shared" si="213"/>
        <v>0.19903441091198759</v>
      </c>
      <c r="T403">
        <f t="shared" si="214"/>
        <v>0.12511043657923543</v>
      </c>
      <c r="U403">
        <f t="shared" si="215"/>
        <v>321.51144844444417</v>
      </c>
      <c r="V403">
        <f t="shared" si="216"/>
        <v>20.897534276780576</v>
      </c>
      <c r="W403">
        <f t="shared" si="217"/>
        <v>19.9794074074074</v>
      </c>
      <c r="X403">
        <f t="shared" si="218"/>
        <v>2.3436223495395789</v>
      </c>
      <c r="Y403">
        <f t="shared" si="219"/>
        <v>49.814790545968783</v>
      </c>
      <c r="Z403">
        <f t="shared" si="220"/>
        <v>1.1539363408067138</v>
      </c>
      <c r="AA403">
        <f t="shared" si="221"/>
        <v>2.316453262494135</v>
      </c>
      <c r="AB403">
        <f t="shared" si="222"/>
        <v>1.1896860087328651</v>
      </c>
      <c r="AC403">
        <f t="shared" si="223"/>
        <v>-144.39770636797644</v>
      </c>
      <c r="AD403">
        <f t="shared" si="224"/>
        <v>-28.085528408418337</v>
      </c>
      <c r="AE403">
        <f t="shared" si="225"/>
        <v>-2.0368326693786671</v>
      </c>
      <c r="AF403">
        <f t="shared" si="226"/>
        <v>146.99138099867073</v>
      </c>
      <c r="AG403">
        <f t="shared" si="227"/>
        <v>42.016280515354865</v>
      </c>
      <c r="AH403">
        <f t="shared" si="228"/>
        <v>3.2866266642851931</v>
      </c>
      <c r="AI403">
        <f t="shared" si="229"/>
        <v>16.198867793920847</v>
      </c>
      <c r="AJ403">
        <v>476.299587296016</v>
      </c>
      <c r="AK403">
        <v>449.25516969696997</v>
      </c>
      <c r="AL403">
        <v>3.2883922544795299</v>
      </c>
      <c r="AM403">
        <v>66.878561667745601</v>
      </c>
      <c r="AN403">
        <f t="shared" si="230"/>
        <v>3.2743244074371072</v>
      </c>
      <c r="AO403">
        <v>12.8855392970765</v>
      </c>
      <c r="AP403">
        <v>15.573859440559399</v>
      </c>
      <c r="AQ403">
        <v>-6.2155098558547197E-6</v>
      </c>
      <c r="AR403">
        <v>78.976398372117401</v>
      </c>
      <c r="AS403">
        <v>14</v>
      </c>
      <c r="AT403">
        <v>3</v>
      </c>
      <c r="AU403">
        <f t="shared" si="231"/>
        <v>1</v>
      </c>
      <c r="AV403">
        <f t="shared" si="232"/>
        <v>0</v>
      </c>
      <c r="AW403">
        <f t="shared" si="233"/>
        <v>40120.598915108087</v>
      </c>
      <c r="AX403">
        <f t="shared" si="234"/>
        <v>1999.9714814814799</v>
      </c>
      <c r="AY403">
        <f t="shared" si="235"/>
        <v>1681.1760444444431</v>
      </c>
      <c r="AZ403">
        <f t="shared" si="236"/>
        <v>0.84060000855567751</v>
      </c>
      <c r="BA403">
        <f t="shared" si="237"/>
        <v>0.16075801651245766</v>
      </c>
      <c r="BB403">
        <v>4.17</v>
      </c>
      <c r="BC403">
        <v>0.5</v>
      </c>
      <c r="BD403" t="s">
        <v>354</v>
      </c>
      <c r="BE403">
        <v>2</v>
      </c>
      <c r="BF403" t="b">
        <v>1</v>
      </c>
      <c r="BG403">
        <v>1657125647.0999999</v>
      </c>
      <c r="BH403">
        <v>419.93318518518498</v>
      </c>
      <c r="BI403">
        <v>456.12625925925897</v>
      </c>
      <c r="BJ403">
        <v>15.5799407407407</v>
      </c>
      <c r="BK403">
        <v>12.8815666666667</v>
      </c>
      <c r="BL403">
        <v>420.29500000000002</v>
      </c>
      <c r="BM403">
        <v>15.7562592592593</v>
      </c>
      <c r="BN403">
        <v>499.99392592592602</v>
      </c>
      <c r="BO403">
        <v>73.965525925925903</v>
      </c>
      <c r="BP403">
        <v>9.9989470370370398E-2</v>
      </c>
      <c r="BQ403">
        <v>19.791274074074099</v>
      </c>
      <c r="BR403">
        <v>19.9794074074074</v>
      </c>
      <c r="BS403">
        <v>999.9</v>
      </c>
      <c r="BT403">
        <v>0</v>
      </c>
      <c r="BU403">
        <v>0</v>
      </c>
      <c r="BV403">
        <v>10012.174074074101</v>
      </c>
      <c r="BW403">
        <v>0</v>
      </c>
      <c r="BX403">
        <v>2032.1014814814801</v>
      </c>
      <c r="BY403">
        <v>-36.193003703703702</v>
      </c>
      <c r="BZ403">
        <v>426.57922222222197</v>
      </c>
      <c r="CA403">
        <v>462.078592592593</v>
      </c>
      <c r="CB403">
        <v>2.69837333333333</v>
      </c>
      <c r="CC403">
        <v>456.12625925925897</v>
      </c>
      <c r="CD403">
        <v>12.8815666666667</v>
      </c>
      <c r="CE403">
        <v>1.1523781481481501</v>
      </c>
      <c r="CF403">
        <v>0.95279162962963004</v>
      </c>
      <c r="CG403">
        <v>9.0001596296296302</v>
      </c>
      <c r="CH403">
        <v>6.2137940740740696</v>
      </c>
      <c r="CI403">
        <v>1999.9714814814799</v>
      </c>
      <c r="CJ403">
        <v>0.97999899999999995</v>
      </c>
      <c r="CK403">
        <v>2.0001000000000001E-2</v>
      </c>
      <c r="CL403">
        <v>0</v>
      </c>
      <c r="CM403">
        <v>2.5608851851851901</v>
      </c>
      <c r="CN403">
        <v>0</v>
      </c>
      <c r="CO403">
        <v>3943.02185185185</v>
      </c>
      <c r="CP403">
        <v>16705.159259259301</v>
      </c>
      <c r="CQ403">
        <v>43.5459259259259</v>
      </c>
      <c r="CR403">
        <v>47.375</v>
      </c>
      <c r="CS403">
        <v>45.143370370370398</v>
      </c>
      <c r="CT403">
        <v>43.875</v>
      </c>
      <c r="CU403">
        <v>42.481333333333303</v>
      </c>
      <c r="CV403">
        <v>1959.9714814814799</v>
      </c>
      <c r="CW403">
        <v>40</v>
      </c>
      <c r="CX403">
        <v>0</v>
      </c>
      <c r="CY403">
        <v>1651537371.7</v>
      </c>
      <c r="CZ403">
        <v>0</v>
      </c>
      <c r="DA403">
        <v>0</v>
      </c>
      <c r="DB403" t="s">
        <v>355</v>
      </c>
      <c r="DC403">
        <v>1656181403.5999999</v>
      </c>
      <c r="DD403">
        <v>1656181398.0999999</v>
      </c>
      <c r="DE403">
        <v>0</v>
      </c>
      <c r="DF403">
        <v>2.3420000000000001</v>
      </c>
      <c r="DG403">
        <v>0.193</v>
      </c>
      <c r="DH403">
        <v>3.7240000000000002</v>
      </c>
      <c r="DI403">
        <v>0.24399999999999999</v>
      </c>
      <c r="DJ403">
        <v>420</v>
      </c>
      <c r="DK403">
        <v>22</v>
      </c>
      <c r="DL403">
        <v>0.28000000000000003</v>
      </c>
      <c r="DM403">
        <v>0.02</v>
      </c>
      <c r="DN403">
        <v>-35.316442500000001</v>
      </c>
      <c r="DO403">
        <v>-14.0524919324578</v>
      </c>
      <c r="DP403">
        <v>1.35795656463811</v>
      </c>
      <c r="DQ403">
        <v>0</v>
      </c>
      <c r="DR403">
        <v>2.704148</v>
      </c>
      <c r="DS403">
        <v>-8.9306341463424505E-2</v>
      </c>
      <c r="DT403">
        <v>8.6732549253437808E-3</v>
      </c>
      <c r="DU403">
        <v>1</v>
      </c>
      <c r="DV403">
        <v>1</v>
      </c>
      <c r="DW403">
        <v>2</v>
      </c>
      <c r="DX403" t="s">
        <v>362</v>
      </c>
      <c r="DY403">
        <v>2.8758900000000001</v>
      </c>
      <c r="DZ403">
        <v>2.7164100000000002</v>
      </c>
      <c r="EA403">
        <v>7.8697100000000006E-2</v>
      </c>
      <c r="EB403">
        <v>8.3449300000000004E-2</v>
      </c>
      <c r="EC403">
        <v>6.3022900000000007E-2</v>
      </c>
      <c r="ED403">
        <v>5.4165999999999999E-2</v>
      </c>
      <c r="EE403">
        <v>26374.799999999999</v>
      </c>
      <c r="EF403">
        <v>22535.599999999999</v>
      </c>
      <c r="EG403">
        <v>25624.2</v>
      </c>
      <c r="EH403">
        <v>23941.1</v>
      </c>
      <c r="EI403">
        <v>40980.300000000003</v>
      </c>
      <c r="EJ403">
        <v>37468.400000000001</v>
      </c>
      <c r="EK403">
        <v>46305.3</v>
      </c>
      <c r="EL403">
        <v>42684.800000000003</v>
      </c>
      <c r="EM403">
        <v>1.8200499999999999</v>
      </c>
      <c r="EN403">
        <v>2.18377</v>
      </c>
      <c r="EO403">
        <v>-1.9200100000000001E-2</v>
      </c>
      <c r="EP403">
        <v>0</v>
      </c>
      <c r="EQ403">
        <v>20.290199999999999</v>
      </c>
      <c r="ER403">
        <v>999.9</v>
      </c>
      <c r="ES403">
        <v>34.628999999999998</v>
      </c>
      <c r="ET403">
        <v>30.664999999999999</v>
      </c>
      <c r="EU403">
        <v>20.7212</v>
      </c>
      <c r="EV403">
        <v>52.915799999999997</v>
      </c>
      <c r="EW403">
        <v>37.491999999999997</v>
      </c>
      <c r="EX403">
        <v>2</v>
      </c>
      <c r="EY403">
        <v>-0.12159300000000001</v>
      </c>
      <c r="EZ403">
        <v>4.80694</v>
      </c>
      <c r="FA403">
        <v>20.178899999999999</v>
      </c>
      <c r="FB403">
        <v>5.2339099999999998</v>
      </c>
      <c r="FC403">
        <v>11.992000000000001</v>
      </c>
      <c r="FD403">
        <v>4.9568000000000003</v>
      </c>
      <c r="FE403">
        <v>3.3039000000000001</v>
      </c>
      <c r="FF403">
        <v>317.3</v>
      </c>
      <c r="FG403">
        <v>9999</v>
      </c>
      <c r="FH403">
        <v>9999</v>
      </c>
      <c r="FI403">
        <v>4234.3999999999996</v>
      </c>
      <c r="FJ403">
        <v>1.86829</v>
      </c>
      <c r="FK403">
        <v>1.86398</v>
      </c>
      <c r="FL403">
        <v>1.87154</v>
      </c>
      <c r="FM403">
        <v>1.86242</v>
      </c>
      <c r="FN403">
        <v>1.86188</v>
      </c>
      <c r="FO403">
        <v>1.86829</v>
      </c>
      <c r="FP403">
        <v>1.85842</v>
      </c>
      <c r="FQ403">
        <v>1.8648400000000001</v>
      </c>
      <c r="FR403">
        <v>5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-0.372</v>
      </c>
      <c r="GF403">
        <v>-0.17660000000000001</v>
      </c>
      <c r="GG403">
        <v>-0.25096208036330597</v>
      </c>
      <c r="GH403">
        <v>1.40043110155519E-5</v>
      </c>
      <c r="GI403">
        <v>-8.9464880026576905E-7</v>
      </c>
      <c r="GJ403">
        <v>5.5918935111048905E-10</v>
      </c>
      <c r="GK403">
        <v>-0.17968596506812801</v>
      </c>
      <c r="GL403">
        <v>-4.5276668719836703E-2</v>
      </c>
      <c r="GM403">
        <v>3.5990739600394498E-3</v>
      </c>
      <c r="GN403">
        <v>-4.5187851206301597E-5</v>
      </c>
      <c r="GO403">
        <v>3</v>
      </c>
      <c r="GP403">
        <v>2215</v>
      </c>
      <c r="GQ403">
        <v>2</v>
      </c>
      <c r="GR403">
        <v>17</v>
      </c>
      <c r="GS403">
        <v>15737.5</v>
      </c>
      <c r="GT403">
        <v>15737.6</v>
      </c>
      <c r="GU403">
        <v>1.49658</v>
      </c>
      <c r="GV403">
        <v>2.34863</v>
      </c>
      <c r="GW403">
        <v>1.9982899999999999</v>
      </c>
      <c r="GX403">
        <v>2.7038600000000002</v>
      </c>
      <c r="GY403">
        <v>2.0935100000000002</v>
      </c>
      <c r="GZ403">
        <v>2.34253</v>
      </c>
      <c r="HA403">
        <v>34.692100000000003</v>
      </c>
      <c r="HB403">
        <v>14.8413</v>
      </c>
      <c r="HC403">
        <v>18</v>
      </c>
      <c r="HD403">
        <v>432.79199999999997</v>
      </c>
      <c r="HE403">
        <v>675.52800000000002</v>
      </c>
      <c r="HF403">
        <v>14.985300000000001</v>
      </c>
      <c r="HG403">
        <v>25.714400000000001</v>
      </c>
      <c r="HH403">
        <v>30.0002</v>
      </c>
      <c r="HI403">
        <v>25.764399999999998</v>
      </c>
      <c r="HJ403">
        <v>25.7301</v>
      </c>
      <c r="HK403">
        <v>30.057300000000001</v>
      </c>
      <c r="HL403">
        <v>44.919699999999999</v>
      </c>
      <c r="HM403">
        <v>0</v>
      </c>
      <c r="HN403">
        <v>14.9962</v>
      </c>
      <c r="HO403">
        <v>507.95299999999997</v>
      </c>
      <c r="HP403">
        <v>12.959300000000001</v>
      </c>
      <c r="HQ403">
        <v>98.017099999999999</v>
      </c>
      <c r="HR403">
        <v>100.374</v>
      </c>
    </row>
    <row r="404" spans="1:226" x14ac:dyDescent="0.2">
      <c r="A404">
        <v>388</v>
      </c>
      <c r="B404">
        <v>1657125659.5999999</v>
      </c>
      <c r="C404">
        <v>5779.0999999046298</v>
      </c>
      <c r="D404" t="s">
        <v>1132</v>
      </c>
      <c r="E404" t="s">
        <v>1133</v>
      </c>
      <c r="F404">
        <v>5</v>
      </c>
      <c r="G404" t="s">
        <v>2012</v>
      </c>
      <c r="H404" t="s">
        <v>353</v>
      </c>
      <c r="I404">
        <v>1657125651.81429</v>
      </c>
      <c r="J404">
        <f t="shared" si="204"/>
        <v>3.2627145237809781E-3</v>
      </c>
      <c r="K404">
        <f t="shared" si="205"/>
        <v>3.262714523780978</v>
      </c>
      <c r="L404">
        <f t="shared" si="206"/>
        <v>16.259786679579381</v>
      </c>
      <c r="M404">
        <f t="shared" si="207"/>
        <v>434.965928571429</v>
      </c>
      <c r="N404">
        <f t="shared" si="208"/>
        <v>294.91714612136616</v>
      </c>
      <c r="O404">
        <f t="shared" si="209"/>
        <v>21.843191202986869</v>
      </c>
      <c r="P404">
        <f t="shared" si="210"/>
        <v>32.215976824421475</v>
      </c>
      <c r="Q404">
        <f t="shared" si="211"/>
        <v>0.2064221749427442</v>
      </c>
      <c r="R404">
        <f t="shared" si="212"/>
        <v>2.7661789312749647</v>
      </c>
      <c r="S404">
        <f t="shared" si="213"/>
        <v>0.19823041025946095</v>
      </c>
      <c r="T404">
        <f t="shared" si="214"/>
        <v>0.12460291641616195</v>
      </c>
      <c r="U404">
        <f t="shared" si="215"/>
        <v>321.50915999999955</v>
      </c>
      <c r="V404">
        <f t="shared" si="216"/>
        <v>20.901686888888698</v>
      </c>
      <c r="W404">
        <f t="shared" si="217"/>
        <v>19.981614285714301</v>
      </c>
      <c r="X404">
        <f t="shared" si="218"/>
        <v>2.3439427034661962</v>
      </c>
      <c r="Y404">
        <f t="shared" si="219"/>
        <v>49.80350247752002</v>
      </c>
      <c r="Z404">
        <f t="shared" si="220"/>
        <v>1.1536672575078477</v>
      </c>
      <c r="AA404">
        <f t="shared" si="221"/>
        <v>2.3164380015814801</v>
      </c>
      <c r="AB404">
        <f t="shared" si="222"/>
        <v>1.1902754459583484</v>
      </c>
      <c r="AC404">
        <f t="shared" si="223"/>
        <v>-143.88571049874113</v>
      </c>
      <c r="AD404">
        <f t="shared" si="224"/>
        <v>-28.401321322495772</v>
      </c>
      <c r="AE404">
        <f t="shared" si="225"/>
        <v>-2.0618976706341439</v>
      </c>
      <c r="AF404">
        <f t="shared" si="226"/>
        <v>147.16023050812851</v>
      </c>
      <c r="AG404">
        <f t="shared" si="227"/>
        <v>42.886129493987468</v>
      </c>
      <c r="AH404">
        <f t="shared" si="228"/>
        <v>3.2759870747945583</v>
      </c>
      <c r="AI404">
        <f t="shared" si="229"/>
        <v>16.259786679579381</v>
      </c>
      <c r="AJ404">
        <v>493.22960125924601</v>
      </c>
      <c r="AK404">
        <v>465.94635151515098</v>
      </c>
      <c r="AL404">
        <v>3.3347629479107002</v>
      </c>
      <c r="AM404">
        <v>66.878561667745601</v>
      </c>
      <c r="AN404">
        <f t="shared" si="230"/>
        <v>3.262714523780978</v>
      </c>
      <c r="AO404">
        <v>12.8903547245213</v>
      </c>
      <c r="AP404">
        <v>15.5690678321678</v>
      </c>
      <c r="AQ404">
        <v>-9.8282009022163206E-6</v>
      </c>
      <c r="AR404">
        <v>78.976398372117401</v>
      </c>
      <c r="AS404">
        <v>14</v>
      </c>
      <c r="AT404">
        <v>3</v>
      </c>
      <c r="AU404">
        <f t="shared" si="231"/>
        <v>1</v>
      </c>
      <c r="AV404">
        <f t="shared" si="232"/>
        <v>0</v>
      </c>
      <c r="AW404">
        <f t="shared" si="233"/>
        <v>40061.265604963031</v>
      </c>
      <c r="AX404">
        <f t="shared" si="234"/>
        <v>1999.9571428571401</v>
      </c>
      <c r="AY404">
        <f t="shared" si="235"/>
        <v>1681.1639999999977</v>
      </c>
      <c r="AZ404">
        <f t="shared" si="236"/>
        <v>0.84060001285741837</v>
      </c>
      <c r="BA404">
        <f t="shared" si="237"/>
        <v>0.16075802481481746</v>
      </c>
      <c r="BB404">
        <v>4.17</v>
      </c>
      <c r="BC404">
        <v>0.5</v>
      </c>
      <c r="BD404" t="s">
        <v>354</v>
      </c>
      <c r="BE404">
        <v>2</v>
      </c>
      <c r="BF404" t="b">
        <v>1</v>
      </c>
      <c r="BG404">
        <v>1657125651.81429</v>
      </c>
      <c r="BH404">
        <v>434.965928571429</v>
      </c>
      <c r="BI404">
        <v>471.92035714285697</v>
      </c>
      <c r="BJ404">
        <v>15.5763071428571</v>
      </c>
      <c r="BK404">
        <v>12.8867642857143</v>
      </c>
      <c r="BL404">
        <v>435.33435714285702</v>
      </c>
      <c r="BM404">
        <v>15.752750000000001</v>
      </c>
      <c r="BN404">
        <v>500.01360714285698</v>
      </c>
      <c r="BO404">
        <v>73.965482142857098</v>
      </c>
      <c r="BP404">
        <v>0.100035885714286</v>
      </c>
      <c r="BQ404">
        <v>19.791167857142899</v>
      </c>
      <c r="BR404">
        <v>19.981614285714301</v>
      </c>
      <c r="BS404">
        <v>999.9</v>
      </c>
      <c r="BT404">
        <v>0</v>
      </c>
      <c r="BU404">
        <v>0</v>
      </c>
      <c r="BV404">
        <v>9996.7374999999993</v>
      </c>
      <c r="BW404">
        <v>0</v>
      </c>
      <c r="BX404">
        <v>2032.2928571428599</v>
      </c>
      <c r="BY404">
        <v>-36.954382142857099</v>
      </c>
      <c r="BZ404">
        <v>441.84821428571399</v>
      </c>
      <c r="CA404">
        <v>478.08132142857102</v>
      </c>
      <c r="CB404">
        <v>2.68955107142857</v>
      </c>
      <c r="CC404">
        <v>471.92035714285697</v>
      </c>
      <c r="CD404">
        <v>12.8867642857143</v>
      </c>
      <c r="CE404">
        <v>1.15210785714286</v>
      </c>
      <c r="CF404">
        <v>0.95317496428571402</v>
      </c>
      <c r="CG404">
        <v>8.9966950000000008</v>
      </c>
      <c r="CH404">
        <v>6.2196199999999999</v>
      </c>
      <c r="CI404">
        <v>1999.9571428571401</v>
      </c>
      <c r="CJ404">
        <v>0.97999899999999995</v>
      </c>
      <c r="CK404">
        <v>2.0001000000000001E-2</v>
      </c>
      <c r="CL404">
        <v>0</v>
      </c>
      <c r="CM404">
        <v>2.53001428571429</v>
      </c>
      <c r="CN404">
        <v>0</v>
      </c>
      <c r="CO404">
        <v>3948.5207142857098</v>
      </c>
      <c r="CP404">
        <v>16705.035714285699</v>
      </c>
      <c r="CQ404">
        <v>43.559785714285702</v>
      </c>
      <c r="CR404">
        <v>47.375</v>
      </c>
      <c r="CS404">
        <v>45.158214285714301</v>
      </c>
      <c r="CT404">
        <v>43.875</v>
      </c>
      <c r="CU404">
        <v>42.488750000000003</v>
      </c>
      <c r="CV404">
        <v>1959.9571428571401</v>
      </c>
      <c r="CW404">
        <v>40</v>
      </c>
      <c r="CX404">
        <v>0</v>
      </c>
      <c r="CY404">
        <v>1651537376.5</v>
      </c>
      <c r="CZ404">
        <v>0</v>
      </c>
      <c r="DA404">
        <v>0</v>
      </c>
      <c r="DB404" t="s">
        <v>355</v>
      </c>
      <c r="DC404">
        <v>1656181403.5999999</v>
      </c>
      <c r="DD404">
        <v>1656181398.0999999</v>
      </c>
      <c r="DE404">
        <v>0</v>
      </c>
      <c r="DF404">
        <v>2.3420000000000001</v>
      </c>
      <c r="DG404">
        <v>0.193</v>
      </c>
      <c r="DH404">
        <v>3.7240000000000002</v>
      </c>
      <c r="DI404">
        <v>0.24399999999999999</v>
      </c>
      <c r="DJ404">
        <v>420</v>
      </c>
      <c r="DK404">
        <v>22</v>
      </c>
      <c r="DL404">
        <v>0.28000000000000003</v>
      </c>
      <c r="DM404">
        <v>0.02</v>
      </c>
      <c r="DN404">
        <v>-36.309347500000001</v>
      </c>
      <c r="DO404">
        <v>-10.8623853658535</v>
      </c>
      <c r="DP404">
        <v>1.0733028342428601</v>
      </c>
      <c r="DQ404">
        <v>0</v>
      </c>
      <c r="DR404">
        <v>2.6953705000000001</v>
      </c>
      <c r="DS404">
        <v>-0.107744465290808</v>
      </c>
      <c r="DT404">
        <v>1.05426543028784E-2</v>
      </c>
      <c r="DU404">
        <v>0</v>
      </c>
      <c r="DV404">
        <v>0</v>
      </c>
      <c r="DW404">
        <v>2</v>
      </c>
      <c r="DX404" t="s">
        <v>375</v>
      </c>
      <c r="DY404">
        <v>2.8757799999999998</v>
      </c>
      <c r="DZ404">
        <v>2.7161599999999999</v>
      </c>
      <c r="EA404">
        <v>8.08667E-2</v>
      </c>
      <c r="EB404">
        <v>8.5585700000000001E-2</v>
      </c>
      <c r="EC404">
        <v>6.3011899999999996E-2</v>
      </c>
      <c r="ED404">
        <v>5.4184099999999999E-2</v>
      </c>
      <c r="EE404">
        <v>26312.7</v>
      </c>
      <c r="EF404">
        <v>22482.7</v>
      </c>
      <c r="EG404">
        <v>25624.1</v>
      </c>
      <c r="EH404">
        <v>23940.7</v>
      </c>
      <c r="EI404">
        <v>40980.9</v>
      </c>
      <c r="EJ404">
        <v>37467.199999999997</v>
      </c>
      <c r="EK404">
        <v>46305.3</v>
      </c>
      <c r="EL404">
        <v>42684.2</v>
      </c>
      <c r="EM404">
        <v>1.8200499999999999</v>
      </c>
      <c r="EN404">
        <v>2.1838299999999999</v>
      </c>
      <c r="EO404">
        <v>-1.771E-2</v>
      </c>
      <c r="EP404">
        <v>0</v>
      </c>
      <c r="EQ404">
        <v>20.2881</v>
      </c>
      <c r="ER404">
        <v>999.9</v>
      </c>
      <c r="ES404">
        <v>34.604999999999997</v>
      </c>
      <c r="ET404">
        <v>30.675000000000001</v>
      </c>
      <c r="EU404">
        <v>20.7197</v>
      </c>
      <c r="EV404">
        <v>53.135800000000003</v>
      </c>
      <c r="EW404">
        <v>37.391800000000003</v>
      </c>
      <c r="EX404">
        <v>2</v>
      </c>
      <c r="EY404">
        <v>-0.121278</v>
      </c>
      <c r="EZ404">
        <v>4.81107</v>
      </c>
      <c r="FA404">
        <v>20.178799999999999</v>
      </c>
      <c r="FB404">
        <v>5.2346599999999999</v>
      </c>
      <c r="FC404">
        <v>11.992000000000001</v>
      </c>
      <c r="FD404">
        <v>4.9568500000000002</v>
      </c>
      <c r="FE404">
        <v>3.3039499999999999</v>
      </c>
      <c r="FF404">
        <v>317.3</v>
      </c>
      <c r="FG404">
        <v>9999</v>
      </c>
      <c r="FH404">
        <v>9999</v>
      </c>
      <c r="FI404">
        <v>4234.6000000000004</v>
      </c>
      <c r="FJ404">
        <v>1.86829</v>
      </c>
      <c r="FK404">
        <v>1.86398</v>
      </c>
      <c r="FL404">
        <v>1.87157</v>
      </c>
      <c r="FM404">
        <v>1.86243</v>
      </c>
      <c r="FN404">
        <v>1.86188</v>
      </c>
      <c r="FO404">
        <v>1.86829</v>
      </c>
      <c r="FP404">
        <v>1.8584000000000001</v>
      </c>
      <c r="FQ404">
        <v>1.86483</v>
      </c>
      <c r="FR404">
        <v>5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-0.379</v>
      </c>
      <c r="GF404">
        <v>-0.1767</v>
      </c>
      <c r="GG404">
        <v>-0.25096208036330597</v>
      </c>
      <c r="GH404">
        <v>1.40043110155519E-5</v>
      </c>
      <c r="GI404">
        <v>-8.9464880026576905E-7</v>
      </c>
      <c r="GJ404">
        <v>5.5918935111048905E-10</v>
      </c>
      <c r="GK404">
        <v>-0.17968596506812801</v>
      </c>
      <c r="GL404">
        <v>-4.5276668719836703E-2</v>
      </c>
      <c r="GM404">
        <v>3.5990739600394498E-3</v>
      </c>
      <c r="GN404">
        <v>-4.5187851206301597E-5</v>
      </c>
      <c r="GO404">
        <v>3</v>
      </c>
      <c r="GP404">
        <v>2215</v>
      </c>
      <c r="GQ404">
        <v>2</v>
      </c>
      <c r="GR404">
        <v>17</v>
      </c>
      <c r="GS404">
        <v>15737.6</v>
      </c>
      <c r="GT404">
        <v>15737.7</v>
      </c>
      <c r="GU404">
        <v>1.53687</v>
      </c>
      <c r="GV404">
        <v>2.35229</v>
      </c>
      <c r="GW404">
        <v>1.9982899999999999</v>
      </c>
      <c r="GX404">
        <v>2.7038600000000002</v>
      </c>
      <c r="GY404">
        <v>2.0935100000000002</v>
      </c>
      <c r="GZ404">
        <v>2.34009</v>
      </c>
      <c r="HA404">
        <v>34.692100000000003</v>
      </c>
      <c r="HB404">
        <v>14.8413</v>
      </c>
      <c r="HC404">
        <v>18</v>
      </c>
      <c r="HD404">
        <v>432.80500000000001</v>
      </c>
      <c r="HE404">
        <v>675.58</v>
      </c>
      <c r="HF404">
        <v>15.0024</v>
      </c>
      <c r="HG404">
        <v>25.715900000000001</v>
      </c>
      <c r="HH404">
        <v>30.000299999999999</v>
      </c>
      <c r="HI404">
        <v>25.766100000000002</v>
      </c>
      <c r="HJ404">
        <v>25.730799999999999</v>
      </c>
      <c r="HK404">
        <v>30.850200000000001</v>
      </c>
      <c r="HL404">
        <v>44.919699999999999</v>
      </c>
      <c r="HM404">
        <v>0</v>
      </c>
      <c r="HN404">
        <v>15.0085</v>
      </c>
      <c r="HO404">
        <v>521.54999999999995</v>
      </c>
      <c r="HP404">
        <v>12.970599999999999</v>
      </c>
      <c r="HQ404">
        <v>98.017099999999999</v>
      </c>
      <c r="HR404">
        <v>100.372</v>
      </c>
    </row>
    <row r="405" spans="1:226" x14ac:dyDescent="0.2">
      <c r="A405">
        <v>389</v>
      </c>
      <c r="B405">
        <v>1657125664.0999999</v>
      </c>
      <c r="C405">
        <v>5783.5999999046298</v>
      </c>
      <c r="D405" t="s">
        <v>1134</v>
      </c>
      <c r="E405" t="s">
        <v>1135</v>
      </c>
      <c r="F405">
        <v>5</v>
      </c>
      <c r="G405" t="s">
        <v>2013</v>
      </c>
      <c r="H405" t="s">
        <v>353</v>
      </c>
      <c r="I405">
        <v>1657125656.26071</v>
      </c>
      <c r="J405">
        <f t="shared" si="204"/>
        <v>3.2510934411966214E-3</v>
      </c>
      <c r="K405">
        <f t="shared" si="205"/>
        <v>3.2510934411966215</v>
      </c>
      <c r="L405">
        <f t="shared" si="206"/>
        <v>17.000611478608839</v>
      </c>
      <c r="M405">
        <f t="shared" si="207"/>
        <v>449.398214285714</v>
      </c>
      <c r="N405">
        <f t="shared" si="208"/>
        <v>302.5415323392919</v>
      </c>
      <c r="O405">
        <f t="shared" si="209"/>
        <v>22.407820037970676</v>
      </c>
      <c r="P405">
        <f t="shared" si="210"/>
        <v>33.2847997206757</v>
      </c>
      <c r="Q405">
        <f t="shared" si="211"/>
        <v>0.20554081014454292</v>
      </c>
      <c r="R405">
        <f t="shared" si="212"/>
        <v>2.7645318161209649</v>
      </c>
      <c r="S405">
        <f t="shared" si="213"/>
        <v>0.19741273477748111</v>
      </c>
      <c r="T405">
        <f t="shared" si="214"/>
        <v>0.1240864523581633</v>
      </c>
      <c r="U405">
        <f t="shared" si="215"/>
        <v>321.50876099999954</v>
      </c>
      <c r="V405">
        <f t="shared" si="216"/>
        <v>20.904697102649074</v>
      </c>
      <c r="W405">
        <f t="shared" si="217"/>
        <v>19.984000000000002</v>
      </c>
      <c r="X405">
        <f t="shared" si="218"/>
        <v>2.3442890606651496</v>
      </c>
      <c r="Y405">
        <f t="shared" si="219"/>
        <v>49.792090144422104</v>
      </c>
      <c r="Z405">
        <f t="shared" si="220"/>
        <v>1.1533449010756487</v>
      </c>
      <c r="AA405">
        <f t="shared" si="221"/>
        <v>2.3163215236202546</v>
      </c>
      <c r="AB405">
        <f t="shared" si="222"/>
        <v>1.190944159589501</v>
      </c>
      <c r="AC405">
        <f t="shared" si="223"/>
        <v>-143.37322075677099</v>
      </c>
      <c r="AD405">
        <f t="shared" si="224"/>
        <v>-28.860810133071155</v>
      </c>
      <c r="AE405">
        <f t="shared" si="225"/>
        <v>-2.0965212167164919</v>
      </c>
      <c r="AF405">
        <f t="shared" si="226"/>
        <v>147.17820889344091</v>
      </c>
      <c r="AG405">
        <f t="shared" si="227"/>
        <v>43.484783255927681</v>
      </c>
      <c r="AH405">
        <f t="shared" si="228"/>
        <v>3.2649667301371239</v>
      </c>
      <c r="AI405">
        <f t="shared" si="229"/>
        <v>17.000611478608839</v>
      </c>
      <c r="AJ405">
        <v>508.91779693157002</v>
      </c>
      <c r="AK405">
        <v>480.96380606060598</v>
      </c>
      <c r="AL405">
        <v>3.3455290661839401</v>
      </c>
      <c r="AM405">
        <v>66.878561667745601</v>
      </c>
      <c r="AN405">
        <f t="shared" si="230"/>
        <v>3.2510934411966215</v>
      </c>
      <c r="AO405">
        <v>12.895535392105799</v>
      </c>
      <c r="AP405">
        <v>15.564774825174799</v>
      </c>
      <c r="AQ405">
        <v>-6.1404422451482502E-7</v>
      </c>
      <c r="AR405">
        <v>78.976398372117401</v>
      </c>
      <c r="AS405">
        <v>14</v>
      </c>
      <c r="AT405">
        <v>3</v>
      </c>
      <c r="AU405">
        <f t="shared" si="231"/>
        <v>1</v>
      </c>
      <c r="AV405">
        <f t="shared" si="232"/>
        <v>0</v>
      </c>
      <c r="AW405">
        <f t="shared" si="233"/>
        <v>40027.373336551216</v>
      </c>
      <c r="AX405">
        <f t="shared" si="234"/>
        <v>1999.95464285714</v>
      </c>
      <c r="AY405">
        <f t="shared" si="235"/>
        <v>1681.1618999999976</v>
      </c>
      <c r="AZ405">
        <f t="shared" si="236"/>
        <v>0.8406000136074514</v>
      </c>
      <c r="BA405">
        <f t="shared" si="237"/>
        <v>0.16075802626238131</v>
      </c>
      <c r="BB405">
        <v>4.17</v>
      </c>
      <c r="BC405">
        <v>0.5</v>
      </c>
      <c r="BD405" t="s">
        <v>354</v>
      </c>
      <c r="BE405">
        <v>2</v>
      </c>
      <c r="BF405" t="b">
        <v>1</v>
      </c>
      <c r="BG405">
        <v>1657125656.26071</v>
      </c>
      <c r="BH405">
        <v>449.398214285714</v>
      </c>
      <c r="BI405">
        <v>486.88860714285698</v>
      </c>
      <c r="BJ405">
        <v>15.5720071428571</v>
      </c>
      <c r="BK405">
        <v>12.891400000000001</v>
      </c>
      <c r="BL405">
        <v>449.77325000000002</v>
      </c>
      <c r="BM405">
        <v>15.7486107142857</v>
      </c>
      <c r="BN405">
        <v>499.994928571429</v>
      </c>
      <c r="BO405">
        <v>73.965278571428598</v>
      </c>
      <c r="BP405">
        <v>9.9990632142857194E-2</v>
      </c>
      <c r="BQ405">
        <v>19.790357142857101</v>
      </c>
      <c r="BR405">
        <v>19.984000000000002</v>
      </c>
      <c r="BS405">
        <v>999.9</v>
      </c>
      <c r="BT405">
        <v>0</v>
      </c>
      <c r="BU405">
        <v>0</v>
      </c>
      <c r="BV405">
        <v>9987.9214285714297</v>
      </c>
      <c r="BW405">
        <v>0</v>
      </c>
      <c r="BX405">
        <v>2032.72464285714</v>
      </c>
      <c r="BY405">
        <v>-37.490267857142904</v>
      </c>
      <c r="BZ405">
        <v>456.50703571428602</v>
      </c>
      <c r="CA405">
        <v>493.24732142857101</v>
      </c>
      <c r="CB405">
        <v>2.6806257142857102</v>
      </c>
      <c r="CC405">
        <v>486.88860714285698</v>
      </c>
      <c r="CD405">
        <v>12.891400000000001</v>
      </c>
      <c r="CE405">
        <v>1.1517882142857101</v>
      </c>
      <c r="CF405">
        <v>0.95351542857142901</v>
      </c>
      <c r="CG405">
        <v>8.9925760714285694</v>
      </c>
      <c r="CH405">
        <v>6.2247935714285703</v>
      </c>
      <c r="CI405">
        <v>1999.95464285714</v>
      </c>
      <c r="CJ405">
        <v>0.97999910714285698</v>
      </c>
      <c r="CK405">
        <v>2.00008892857143E-2</v>
      </c>
      <c r="CL405">
        <v>0</v>
      </c>
      <c r="CM405">
        <v>2.5364321428571399</v>
      </c>
      <c r="CN405">
        <v>0</v>
      </c>
      <c r="CO405">
        <v>3953.96214285714</v>
      </c>
      <c r="CP405">
        <v>16705.017857142899</v>
      </c>
      <c r="CQ405">
        <v>43.561999999999998</v>
      </c>
      <c r="CR405">
        <v>47.3816428571429</v>
      </c>
      <c r="CS405">
        <v>45.164857142857102</v>
      </c>
      <c r="CT405">
        <v>43.877214285714302</v>
      </c>
      <c r="CU405">
        <v>42.4955</v>
      </c>
      <c r="CV405">
        <v>1959.95464285714</v>
      </c>
      <c r="CW405">
        <v>40</v>
      </c>
      <c r="CX405">
        <v>0</v>
      </c>
      <c r="CY405">
        <v>1651537381.3</v>
      </c>
      <c r="CZ405">
        <v>0</v>
      </c>
      <c r="DA405">
        <v>0</v>
      </c>
      <c r="DB405" t="s">
        <v>355</v>
      </c>
      <c r="DC405">
        <v>1656181403.5999999</v>
      </c>
      <c r="DD405">
        <v>1656181398.0999999</v>
      </c>
      <c r="DE405">
        <v>0</v>
      </c>
      <c r="DF405">
        <v>2.3420000000000001</v>
      </c>
      <c r="DG405">
        <v>0.193</v>
      </c>
      <c r="DH405">
        <v>3.7240000000000002</v>
      </c>
      <c r="DI405">
        <v>0.24399999999999999</v>
      </c>
      <c r="DJ405">
        <v>420</v>
      </c>
      <c r="DK405">
        <v>22</v>
      </c>
      <c r="DL405">
        <v>0.28000000000000003</v>
      </c>
      <c r="DM405">
        <v>0.02</v>
      </c>
      <c r="DN405">
        <v>-37.119410000000002</v>
      </c>
      <c r="DO405">
        <v>-7.5480315196997498</v>
      </c>
      <c r="DP405">
        <v>0.74531382578079097</v>
      </c>
      <c r="DQ405">
        <v>0</v>
      </c>
      <c r="DR405">
        <v>2.6864862500000002</v>
      </c>
      <c r="DS405">
        <v>-0.12152341463415101</v>
      </c>
      <c r="DT405">
        <v>1.17600260814975E-2</v>
      </c>
      <c r="DU405">
        <v>0</v>
      </c>
      <c r="DV405">
        <v>0</v>
      </c>
      <c r="DW405">
        <v>2</v>
      </c>
      <c r="DX405" t="s">
        <v>375</v>
      </c>
      <c r="DY405">
        <v>2.87561</v>
      </c>
      <c r="DZ405">
        <v>2.7164299999999999</v>
      </c>
      <c r="EA405">
        <v>8.2795099999999996E-2</v>
      </c>
      <c r="EB405">
        <v>8.7163699999999997E-2</v>
      </c>
      <c r="EC405">
        <v>6.2995099999999998E-2</v>
      </c>
      <c r="ED405">
        <v>5.4199700000000003E-2</v>
      </c>
      <c r="EE405">
        <v>26257.200000000001</v>
      </c>
      <c r="EF405">
        <v>22444.2</v>
      </c>
      <c r="EG405">
        <v>25623.9</v>
      </c>
      <c r="EH405">
        <v>23941</v>
      </c>
      <c r="EI405">
        <v>40981.5</v>
      </c>
      <c r="EJ405">
        <v>37467.1</v>
      </c>
      <c r="EK405">
        <v>46305.1</v>
      </c>
      <c r="EL405">
        <v>42684.800000000003</v>
      </c>
      <c r="EM405">
        <v>1.8199000000000001</v>
      </c>
      <c r="EN405">
        <v>2.1839499999999998</v>
      </c>
      <c r="EO405">
        <v>-1.7385899999999999E-2</v>
      </c>
      <c r="EP405">
        <v>0</v>
      </c>
      <c r="EQ405">
        <v>20.286100000000001</v>
      </c>
      <c r="ER405">
        <v>999.9</v>
      </c>
      <c r="ES405">
        <v>34.604999999999997</v>
      </c>
      <c r="ET405">
        <v>30.675000000000001</v>
      </c>
      <c r="EU405">
        <v>20.721699999999998</v>
      </c>
      <c r="EV405">
        <v>52.9358</v>
      </c>
      <c r="EW405">
        <v>37.5441</v>
      </c>
      <c r="EX405">
        <v>2</v>
      </c>
      <c r="EY405">
        <v>-0.121128</v>
      </c>
      <c r="EZ405">
        <v>4.8322599999999998</v>
      </c>
      <c r="FA405">
        <v>20.178100000000001</v>
      </c>
      <c r="FB405">
        <v>5.2343599999999997</v>
      </c>
      <c r="FC405">
        <v>11.992000000000001</v>
      </c>
      <c r="FD405">
        <v>4.9566499999999998</v>
      </c>
      <c r="FE405">
        <v>3.3039000000000001</v>
      </c>
      <c r="FF405">
        <v>317.3</v>
      </c>
      <c r="FG405">
        <v>9999</v>
      </c>
      <c r="FH405">
        <v>9999</v>
      </c>
      <c r="FI405">
        <v>4234.6000000000004</v>
      </c>
      <c r="FJ405">
        <v>1.86829</v>
      </c>
      <c r="FK405">
        <v>1.86398</v>
      </c>
      <c r="FL405">
        <v>1.8715299999999999</v>
      </c>
      <c r="FM405">
        <v>1.86243</v>
      </c>
      <c r="FN405">
        <v>1.86188</v>
      </c>
      <c r="FO405">
        <v>1.86829</v>
      </c>
      <c r="FP405">
        <v>1.8584000000000001</v>
      </c>
      <c r="FQ405">
        <v>1.8648400000000001</v>
      </c>
      <c r="FR405">
        <v>5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-0.38600000000000001</v>
      </c>
      <c r="GF405">
        <v>-0.17680000000000001</v>
      </c>
      <c r="GG405">
        <v>-0.25096208036330597</v>
      </c>
      <c r="GH405">
        <v>1.40043110155519E-5</v>
      </c>
      <c r="GI405">
        <v>-8.9464880026576905E-7</v>
      </c>
      <c r="GJ405">
        <v>5.5918935111048905E-10</v>
      </c>
      <c r="GK405">
        <v>-0.17968596506812801</v>
      </c>
      <c r="GL405">
        <v>-4.5276668719836703E-2</v>
      </c>
      <c r="GM405">
        <v>3.5990739600394498E-3</v>
      </c>
      <c r="GN405">
        <v>-4.5187851206301597E-5</v>
      </c>
      <c r="GO405">
        <v>3</v>
      </c>
      <c r="GP405">
        <v>2215</v>
      </c>
      <c r="GQ405">
        <v>2</v>
      </c>
      <c r="GR405">
        <v>17</v>
      </c>
      <c r="GS405">
        <v>15737.7</v>
      </c>
      <c r="GT405">
        <v>15737.8</v>
      </c>
      <c r="GU405">
        <v>1.4404300000000001</v>
      </c>
      <c r="GV405">
        <v>2.34985</v>
      </c>
      <c r="GW405">
        <v>1.9982899999999999</v>
      </c>
      <c r="GX405">
        <v>2.7038600000000002</v>
      </c>
      <c r="GY405">
        <v>2.0935100000000002</v>
      </c>
      <c r="GZ405">
        <v>2.3290999999999999</v>
      </c>
      <c r="HA405">
        <v>34.715000000000003</v>
      </c>
      <c r="HB405">
        <v>14.8413</v>
      </c>
      <c r="HC405">
        <v>18</v>
      </c>
      <c r="HD405">
        <v>432.72</v>
      </c>
      <c r="HE405">
        <v>675.68600000000004</v>
      </c>
      <c r="HF405">
        <v>15.0139</v>
      </c>
      <c r="HG405">
        <v>25.716799999999999</v>
      </c>
      <c r="HH405">
        <v>30.0002</v>
      </c>
      <c r="HI405">
        <v>25.766100000000002</v>
      </c>
      <c r="HJ405">
        <v>25.730799999999999</v>
      </c>
      <c r="HK405">
        <v>30.137599999999999</v>
      </c>
      <c r="HL405">
        <v>44.649299999999997</v>
      </c>
      <c r="HM405">
        <v>0</v>
      </c>
      <c r="HN405">
        <v>15.012600000000001</v>
      </c>
      <c r="HO405">
        <v>411.09800000000001</v>
      </c>
      <c r="HP405">
        <v>12.992599999999999</v>
      </c>
      <c r="HQ405">
        <v>98.016400000000004</v>
      </c>
      <c r="HR405">
        <v>100.374</v>
      </c>
    </row>
    <row r="406" spans="1:226" x14ac:dyDescent="0.2">
      <c r="A406">
        <v>390</v>
      </c>
      <c r="B406">
        <v>1657125669.0999999</v>
      </c>
      <c r="C406">
        <v>5788.5999999046298</v>
      </c>
      <c r="D406" t="s">
        <v>1136</v>
      </c>
      <c r="E406" t="s">
        <v>1137</v>
      </c>
      <c r="F406">
        <v>5</v>
      </c>
      <c r="G406" t="s">
        <v>2014</v>
      </c>
      <c r="H406" t="s">
        <v>353</v>
      </c>
      <c r="I406">
        <v>1657125661.5629599</v>
      </c>
      <c r="J406">
        <f t="shared" si="204"/>
        <v>3.2349713462726786E-3</v>
      </c>
      <c r="K406">
        <f t="shared" si="205"/>
        <v>3.2349713462726788</v>
      </c>
      <c r="L406">
        <f t="shared" si="206"/>
        <v>22.350068021331296</v>
      </c>
      <c r="M406">
        <f t="shared" si="207"/>
        <v>465.43870370370399</v>
      </c>
      <c r="N406">
        <f t="shared" si="208"/>
        <v>274.44395641707223</v>
      </c>
      <c r="O406">
        <f t="shared" si="209"/>
        <v>20.326686525339948</v>
      </c>
      <c r="P406">
        <f t="shared" si="210"/>
        <v>34.472708929207258</v>
      </c>
      <c r="Q406">
        <f t="shared" si="211"/>
        <v>0.20416569961187236</v>
      </c>
      <c r="R406">
        <f t="shared" si="212"/>
        <v>2.7650932332351452</v>
      </c>
      <c r="S406">
        <f t="shared" si="213"/>
        <v>0.19614529493102781</v>
      </c>
      <c r="T406">
        <f t="shared" si="214"/>
        <v>0.12328515814385832</v>
      </c>
      <c r="U406">
        <f t="shared" si="215"/>
        <v>321.51314644444415</v>
      </c>
      <c r="V406">
        <f t="shared" si="216"/>
        <v>20.909891380485558</v>
      </c>
      <c r="W406">
        <f t="shared" si="217"/>
        <v>19.993222222222201</v>
      </c>
      <c r="X406">
        <f t="shared" si="218"/>
        <v>2.34562836157586</v>
      </c>
      <c r="Y406">
        <f t="shared" si="219"/>
        <v>49.771955712260151</v>
      </c>
      <c r="Z406">
        <f t="shared" si="220"/>
        <v>1.1529451513261062</v>
      </c>
      <c r="AA406">
        <f t="shared" si="221"/>
        <v>2.3164553910468606</v>
      </c>
      <c r="AB406">
        <f t="shared" si="222"/>
        <v>1.1926832102497538</v>
      </c>
      <c r="AC406">
        <f t="shared" si="223"/>
        <v>-142.66223637062512</v>
      </c>
      <c r="AD406">
        <f t="shared" si="224"/>
        <v>-30.102546577050791</v>
      </c>
      <c r="AE406">
        <f t="shared" si="225"/>
        <v>-2.1863937774081617</v>
      </c>
      <c r="AF406">
        <f t="shared" si="226"/>
        <v>146.56196971936006</v>
      </c>
      <c r="AG406">
        <f t="shared" si="227"/>
        <v>32.146557802887905</v>
      </c>
      <c r="AH406">
        <f t="shared" si="228"/>
        <v>3.2447294306460903</v>
      </c>
      <c r="AI406">
        <f t="shared" si="229"/>
        <v>22.350068021331296</v>
      </c>
      <c r="AJ406">
        <v>503.99708433388201</v>
      </c>
      <c r="AK406">
        <v>485.39973333333302</v>
      </c>
      <c r="AL406">
        <v>-7.0473132405084501E-2</v>
      </c>
      <c r="AM406">
        <v>66.878561667745601</v>
      </c>
      <c r="AN406">
        <f t="shared" si="230"/>
        <v>3.2349713462726788</v>
      </c>
      <c r="AO406">
        <v>12.905715651790899</v>
      </c>
      <c r="AP406">
        <v>15.5617272727273</v>
      </c>
      <c r="AQ406">
        <v>-5.9135112538045596E-6</v>
      </c>
      <c r="AR406">
        <v>78.976398372117401</v>
      </c>
      <c r="AS406">
        <v>14</v>
      </c>
      <c r="AT406">
        <v>3</v>
      </c>
      <c r="AU406">
        <f t="shared" si="231"/>
        <v>1</v>
      </c>
      <c r="AV406">
        <f t="shared" si="232"/>
        <v>0</v>
      </c>
      <c r="AW406">
        <f t="shared" si="233"/>
        <v>40038.827841155216</v>
      </c>
      <c r="AX406">
        <f t="shared" si="234"/>
        <v>1999.98185185185</v>
      </c>
      <c r="AY406">
        <f t="shared" si="235"/>
        <v>1681.1847777777762</v>
      </c>
      <c r="AZ406">
        <f t="shared" si="236"/>
        <v>0.84060001655570571</v>
      </c>
      <c r="BA406">
        <f t="shared" si="237"/>
        <v>0.16075803195251215</v>
      </c>
      <c r="BB406">
        <v>4.17</v>
      </c>
      <c r="BC406">
        <v>0.5</v>
      </c>
      <c r="BD406" t="s">
        <v>354</v>
      </c>
      <c r="BE406">
        <v>2</v>
      </c>
      <c r="BF406" t="b">
        <v>1</v>
      </c>
      <c r="BG406">
        <v>1657125661.5629599</v>
      </c>
      <c r="BH406">
        <v>465.43870370370399</v>
      </c>
      <c r="BI406">
        <v>493.508481481481</v>
      </c>
      <c r="BJ406">
        <v>15.566670370370399</v>
      </c>
      <c r="BK406">
        <v>12.9026888888889</v>
      </c>
      <c r="BL406">
        <v>465.82085185185201</v>
      </c>
      <c r="BM406">
        <v>15.743448148148101</v>
      </c>
      <c r="BN406">
        <v>499.99959259259299</v>
      </c>
      <c r="BO406">
        <v>73.964992592592594</v>
      </c>
      <c r="BP406">
        <v>9.9988800000000003E-2</v>
      </c>
      <c r="BQ406">
        <v>19.7912888888889</v>
      </c>
      <c r="BR406">
        <v>19.993222222222201</v>
      </c>
      <c r="BS406">
        <v>999.9</v>
      </c>
      <c r="BT406">
        <v>0</v>
      </c>
      <c r="BU406">
        <v>0</v>
      </c>
      <c r="BV406">
        <v>9990.9740740740708</v>
      </c>
      <c r="BW406">
        <v>0</v>
      </c>
      <c r="BX406">
        <v>2032.8455555555599</v>
      </c>
      <c r="BY406">
        <v>-28.069677407407401</v>
      </c>
      <c r="BZ406">
        <v>472.79874074074098</v>
      </c>
      <c r="CA406">
        <v>499.959259259259</v>
      </c>
      <c r="CB406">
        <v>2.6639907407407399</v>
      </c>
      <c r="CC406">
        <v>493.508481481481</v>
      </c>
      <c r="CD406">
        <v>12.9026888888889</v>
      </c>
      <c r="CE406">
        <v>1.15138851851852</v>
      </c>
      <c r="CF406">
        <v>0.95434707407407404</v>
      </c>
      <c r="CG406">
        <v>8.9874362962963001</v>
      </c>
      <c r="CH406">
        <v>6.2374170370370399</v>
      </c>
      <c r="CI406">
        <v>1999.98185185185</v>
      </c>
      <c r="CJ406">
        <v>0.979999333333333</v>
      </c>
      <c r="CK406">
        <v>2.0000655555555601E-2</v>
      </c>
      <c r="CL406">
        <v>0</v>
      </c>
      <c r="CM406">
        <v>2.5339962962963001</v>
      </c>
      <c r="CN406">
        <v>0</v>
      </c>
      <c r="CO406">
        <v>3967.71518518518</v>
      </c>
      <c r="CP406">
        <v>16705.262962962999</v>
      </c>
      <c r="CQ406">
        <v>43.561999999999998</v>
      </c>
      <c r="CR406">
        <v>47.388777777777797</v>
      </c>
      <c r="CS406">
        <v>45.184703703703697</v>
      </c>
      <c r="CT406">
        <v>43.897962962963</v>
      </c>
      <c r="CU406">
        <v>42.5</v>
      </c>
      <c r="CV406">
        <v>1959.9811111111101</v>
      </c>
      <c r="CW406">
        <v>40.000740740740703</v>
      </c>
      <c r="CX406">
        <v>0</v>
      </c>
      <c r="CY406">
        <v>1651537386.0999999</v>
      </c>
      <c r="CZ406">
        <v>0</v>
      </c>
      <c r="DA406">
        <v>0</v>
      </c>
      <c r="DB406" t="s">
        <v>355</v>
      </c>
      <c r="DC406">
        <v>1656181403.5999999</v>
      </c>
      <c r="DD406">
        <v>1656181398.0999999</v>
      </c>
      <c r="DE406">
        <v>0</v>
      </c>
      <c r="DF406">
        <v>2.3420000000000001</v>
      </c>
      <c r="DG406">
        <v>0.193</v>
      </c>
      <c r="DH406">
        <v>3.7240000000000002</v>
      </c>
      <c r="DI406">
        <v>0.24399999999999999</v>
      </c>
      <c r="DJ406">
        <v>420</v>
      </c>
      <c r="DK406">
        <v>22</v>
      </c>
      <c r="DL406">
        <v>0.28000000000000003</v>
      </c>
      <c r="DM406">
        <v>0.02</v>
      </c>
      <c r="DN406">
        <v>-33.399644146341501</v>
      </c>
      <c r="DO406">
        <v>58.821034076655003</v>
      </c>
      <c r="DP406">
        <v>10.045449219677099</v>
      </c>
      <c r="DQ406">
        <v>0</v>
      </c>
      <c r="DR406">
        <v>2.6755778048780501</v>
      </c>
      <c r="DS406">
        <v>-0.16134878048779899</v>
      </c>
      <c r="DT406">
        <v>1.65930729761306E-2</v>
      </c>
      <c r="DU406">
        <v>0</v>
      </c>
      <c r="DV406">
        <v>0</v>
      </c>
      <c r="DW406">
        <v>2</v>
      </c>
      <c r="DX406" t="s">
        <v>375</v>
      </c>
      <c r="DY406">
        <v>2.87588</v>
      </c>
      <c r="DZ406">
        <v>2.7164799999999998</v>
      </c>
      <c r="EA406">
        <v>8.2894700000000002E-2</v>
      </c>
      <c r="EB406">
        <v>8.1054299999999996E-2</v>
      </c>
      <c r="EC406">
        <v>6.2991099999999994E-2</v>
      </c>
      <c r="ED406">
        <v>5.4306699999999999E-2</v>
      </c>
      <c r="EE406">
        <v>26254</v>
      </c>
      <c r="EF406">
        <v>22594.2</v>
      </c>
      <c r="EG406">
        <v>25623.5</v>
      </c>
      <c r="EH406">
        <v>23940.9</v>
      </c>
      <c r="EI406">
        <v>40981.1</v>
      </c>
      <c r="EJ406">
        <v>37462.5</v>
      </c>
      <c r="EK406">
        <v>46304.4</v>
      </c>
      <c r="EL406">
        <v>42684.5</v>
      </c>
      <c r="EM406">
        <v>1.82023</v>
      </c>
      <c r="EN406">
        <v>2.1834799999999999</v>
      </c>
      <c r="EO406">
        <v>-1.75126E-2</v>
      </c>
      <c r="EP406">
        <v>0</v>
      </c>
      <c r="EQ406">
        <v>20.286200000000001</v>
      </c>
      <c r="ER406">
        <v>999.9</v>
      </c>
      <c r="ES406">
        <v>34.604999999999997</v>
      </c>
      <c r="ET406">
        <v>30.675000000000001</v>
      </c>
      <c r="EU406">
        <v>20.718299999999999</v>
      </c>
      <c r="EV406">
        <v>53.155799999999999</v>
      </c>
      <c r="EW406">
        <v>37.479999999999997</v>
      </c>
      <c r="EX406">
        <v>2</v>
      </c>
      <c r="EY406">
        <v>-0.120861</v>
      </c>
      <c r="EZ406">
        <v>4.8553199999999999</v>
      </c>
      <c r="FA406">
        <v>20.177499999999998</v>
      </c>
      <c r="FB406">
        <v>5.2339099999999998</v>
      </c>
      <c r="FC406">
        <v>11.992000000000001</v>
      </c>
      <c r="FD406">
        <v>4.9566499999999998</v>
      </c>
      <c r="FE406">
        <v>3.3039800000000001</v>
      </c>
      <c r="FF406">
        <v>317.3</v>
      </c>
      <c r="FG406">
        <v>9999</v>
      </c>
      <c r="FH406">
        <v>9999</v>
      </c>
      <c r="FI406">
        <v>4234.6000000000004</v>
      </c>
      <c r="FJ406">
        <v>1.86829</v>
      </c>
      <c r="FK406">
        <v>1.86399</v>
      </c>
      <c r="FL406">
        <v>1.87155</v>
      </c>
      <c r="FM406">
        <v>1.86246</v>
      </c>
      <c r="FN406">
        <v>1.8618699999999999</v>
      </c>
      <c r="FO406">
        <v>1.86829</v>
      </c>
      <c r="FP406">
        <v>1.85842</v>
      </c>
      <c r="FQ406">
        <v>1.8648199999999999</v>
      </c>
      <c r="FR406">
        <v>5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-0.38700000000000001</v>
      </c>
      <c r="GF406">
        <v>-0.1769</v>
      </c>
      <c r="GG406">
        <v>-0.25096208036330597</v>
      </c>
      <c r="GH406">
        <v>1.40043110155519E-5</v>
      </c>
      <c r="GI406">
        <v>-8.9464880026576905E-7</v>
      </c>
      <c r="GJ406">
        <v>5.5918935111048905E-10</v>
      </c>
      <c r="GK406">
        <v>-0.17968596506812801</v>
      </c>
      <c r="GL406">
        <v>-4.5276668719836703E-2</v>
      </c>
      <c r="GM406">
        <v>3.5990739600394498E-3</v>
      </c>
      <c r="GN406">
        <v>-4.5187851206301597E-5</v>
      </c>
      <c r="GO406">
        <v>3</v>
      </c>
      <c r="GP406">
        <v>2215</v>
      </c>
      <c r="GQ406">
        <v>2</v>
      </c>
      <c r="GR406">
        <v>17</v>
      </c>
      <c r="GS406">
        <v>15737.8</v>
      </c>
      <c r="GT406">
        <v>15737.9</v>
      </c>
      <c r="GU406">
        <v>1.40625</v>
      </c>
      <c r="GV406">
        <v>2.3535200000000001</v>
      </c>
      <c r="GW406">
        <v>1.9982899999999999</v>
      </c>
      <c r="GX406">
        <v>2.7038600000000002</v>
      </c>
      <c r="GY406">
        <v>2.0935100000000002</v>
      </c>
      <c r="GZ406">
        <v>2.3730500000000001</v>
      </c>
      <c r="HA406">
        <v>34.715000000000003</v>
      </c>
      <c r="HB406">
        <v>14.85</v>
      </c>
      <c r="HC406">
        <v>18</v>
      </c>
      <c r="HD406">
        <v>432.91300000000001</v>
      </c>
      <c r="HE406">
        <v>675.29899999999998</v>
      </c>
      <c r="HF406">
        <v>15.0176</v>
      </c>
      <c r="HG406">
        <v>25.718800000000002</v>
      </c>
      <c r="HH406">
        <v>30.000399999999999</v>
      </c>
      <c r="HI406">
        <v>25.767399999999999</v>
      </c>
      <c r="HJ406">
        <v>25.731999999999999</v>
      </c>
      <c r="HK406">
        <v>28.1191</v>
      </c>
      <c r="HL406">
        <v>44.649299999999997</v>
      </c>
      <c r="HM406">
        <v>0</v>
      </c>
      <c r="HN406">
        <v>15.013500000000001</v>
      </c>
      <c r="HO406">
        <v>424.72</v>
      </c>
      <c r="HP406">
        <v>13.015599999999999</v>
      </c>
      <c r="HQ406">
        <v>98.015000000000001</v>
      </c>
      <c r="HR406">
        <v>100.373</v>
      </c>
    </row>
    <row r="407" spans="1:226" x14ac:dyDescent="0.2">
      <c r="A407">
        <v>391</v>
      </c>
      <c r="B407">
        <v>1657125670.0999999</v>
      </c>
      <c r="C407">
        <v>5789.5999999046298</v>
      </c>
      <c r="D407" t="s">
        <v>1138</v>
      </c>
      <c r="E407" t="s">
        <v>1139</v>
      </c>
      <c r="F407">
        <v>5</v>
      </c>
      <c r="G407" t="s">
        <v>2015</v>
      </c>
      <c r="H407" t="s">
        <v>353</v>
      </c>
      <c r="I407">
        <v>1657125662.1370399</v>
      </c>
      <c r="J407">
        <f t="shared" si="204"/>
        <v>3.2256763640789885E-3</v>
      </c>
      <c r="K407">
        <f t="shared" si="205"/>
        <v>3.2256763640789887</v>
      </c>
      <c r="L407">
        <f t="shared" si="206"/>
        <v>21.900877157304098</v>
      </c>
      <c r="M407">
        <f t="shared" si="207"/>
        <v>466.60688888888899</v>
      </c>
      <c r="N407">
        <f t="shared" si="208"/>
        <v>278.63923853182155</v>
      </c>
      <c r="O407">
        <f t="shared" si="209"/>
        <v>20.637413928374841</v>
      </c>
      <c r="P407">
        <f t="shared" si="210"/>
        <v>34.559237092989257</v>
      </c>
      <c r="Q407">
        <f t="shared" si="211"/>
        <v>0.20352030090321618</v>
      </c>
      <c r="R407">
        <f t="shared" si="212"/>
        <v>2.7651195682808796</v>
      </c>
      <c r="S407">
        <f t="shared" si="213"/>
        <v>0.19554953167003464</v>
      </c>
      <c r="T407">
        <f t="shared" si="214"/>
        <v>0.12290858838070617</v>
      </c>
      <c r="U407">
        <f t="shared" si="215"/>
        <v>321.51290999999998</v>
      </c>
      <c r="V407">
        <f t="shared" si="216"/>
        <v>20.912610210181469</v>
      </c>
      <c r="W407">
        <f t="shared" si="217"/>
        <v>19.9943555555556</v>
      </c>
      <c r="X407">
        <f t="shared" si="218"/>
        <v>2.3457929966130022</v>
      </c>
      <c r="Y407">
        <f t="shared" si="219"/>
        <v>49.770112500389594</v>
      </c>
      <c r="Z407">
        <f t="shared" si="220"/>
        <v>1.1529143722638746</v>
      </c>
      <c r="AA407">
        <f t="shared" si="221"/>
        <v>2.3164793373831531</v>
      </c>
      <c r="AB407">
        <f t="shared" si="222"/>
        <v>1.1928786243491276</v>
      </c>
      <c r="AC407">
        <f t="shared" si="223"/>
        <v>-142.25232765588339</v>
      </c>
      <c r="AD407">
        <f t="shared" si="224"/>
        <v>-30.246937298910662</v>
      </c>
      <c r="AE407">
        <f t="shared" si="225"/>
        <v>-2.1968748008406669</v>
      </c>
      <c r="AF407">
        <f t="shared" si="226"/>
        <v>146.81677024436527</v>
      </c>
      <c r="AG407">
        <f t="shared" si="227"/>
        <v>29.866621190158241</v>
      </c>
      <c r="AH407">
        <f t="shared" si="228"/>
        <v>3.2421126203581161</v>
      </c>
      <c r="AI407">
        <f t="shared" si="229"/>
        <v>21.900877157304098</v>
      </c>
      <c r="AJ407">
        <v>492.11031493640098</v>
      </c>
      <c r="AK407">
        <v>481.190109090909</v>
      </c>
      <c r="AL407">
        <v>-1.8669825531609301</v>
      </c>
      <c r="AM407">
        <v>66.878561667745601</v>
      </c>
      <c r="AN407">
        <f t="shared" si="230"/>
        <v>3.2256763640789887</v>
      </c>
      <c r="AO407">
        <v>12.914171053565401</v>
      </c>
      <c r="AP407">
        <v>15.5625398601399</v>
      </c>
      <c r="AQ407">
        <v>-4.9275352243888497E-6</v>
      </c>
      <c r="AR407">
        <v>78.976398372117401</v>
      </c>
      <c r="AS407">
        <v>14</v>
      </c>
      <c r="AT407">
        <v>3</v>
      </c>
      <c r="AU407">
        <f t="shared" si="231"/>
        <v>1</v>
      </c>
      <c r="AV407">
        <f t="shared" si="232"/>
        <v>0</v>
      </c>
      <c r="AW407">
        <f t="shared" si="233"/>
        <v>40039.349041528309</v>
      </c>
      <c r="AX407">
        <f t="shared" si="234"/>
        <v>1999.9803703703701</v>
      </c>
      <c r="AY407">
        <f t="shared" si="235"/>
        <v>1681.1835333333331</v>
      </c>
      <c r="AZ407">
        <f t="shared" si="236"/>
        <v>0.84060001700016684</v>
      </c>
      <c r="BA407">
        <f t="shared" si="237"/>
        <v>0.16075803281032203</v>
      </c>
      <c r="BB407">
        <v>4.17</v>
      </c>
      <c r="BC407">
        <v>0.5</v>
      </c>
      <c r="BD407" t="s">
        <v>354</v>
      </c>
      <c r="BE407">
        <v>2</v>
      </c>
      <c r="BF407" t="b">
        <v>1</v>
      </c>
      <c r="BG407">
        <v>1657125662.1370399</v>
      </c>
      <c r="BH407">
        <v>466.60688888888899</v>
      </c>
      <c r="BI407">
        <v>492.77729629629602</v>
      </c>
      <c r="BJ407">
        <v>15.5662518518519</v>
      </c>
      <c r="BK407">
        <v>12.9044222222222</v>
      </c>
      <c r="BL407">
        <v>466.989592592593</v>
      </c>
      <c r="BM407">
        <v>15.7430407407407</v>
      </c>
      <c r="BN407">
        <v>500.00044444444399</v>
      </c>
      <c r="BO407">
        <v>73.965011111111096</v>
      </c>
      <c r="BP407">
        <v>9.9984318518518495E-2</v>
      </c>
      <c r="BQ407">
        <v>19.791455555555601</v>
      </c>
      <c r="BR407">
        <v>19.9943555555556</v>
      </c>
      <c r="BS407">
        <v>999.9</v>
      </c>
      <c r="BT407">
        <v>0</v>
      </c>
      <c r="BU407">
        <v>0</v>
      </c>
      <c r="BV407">
        <v>9991.1129629629595</v>
      </c>
      <c r="BW407">
        <v>0</v>
      </c>
      <c r="BX407">
        <v>2032.86481481481</v>
      </c>
      <c r="BY407">
        <v>-26.170321851851799</v>
      </c>
      <c r="BZ407">
        <v>473.98522222222198</v>
      </c>
      <c r="CA407">
        <v>499.21937037036997</v>
      </c>
      <c r="CB407">
        <v>2.66183851851852</v>
      </c>
      <c r="CC407">
        <v>492.77729629629602</v>
      </c>
      <c r="CD407">
        <v>12.9044222222222</v>
      </c>
      <c r="CE407">
        <v>1.15135740740741</v>
      </c>
      <c r="CF407">
        <v>0.95447537037037</v>
      </c>
      <c r="CG407">
        <v>8.9870392592592605</v>
      </c>
      <c r="CH407">
        <v>6.2393637037036997</v>
      </c>
      <c r="CI407">
        <v>1999.9803703703701</v>
      </c>
      <c r="CJ407">
        <v>0.979999333333333</v>
      </c>
      <c r="CK407">
        <v>2.0000655555555601E-2</v>
      </c>
      <c r="CL407">
        <v>0</v>
      </c>
      <c r="CM407">
        <v>2.5275296296296301</v>
      </c>
      <c r="CN407">
        <v>0</v>
      </c>
      <c r="CO407">
        <v>3970.4011111111099</v>
      </c>
      <c r="CP407">
        <v>16705.248148148101</v>
      </c>
      <c r="CQ407">
        <v>43.561999999999998</v>
      </c>
      <c r="CR407">
        <v>47.391074074074098</v>
      </c>
      <c r="CS407">
        <v>45.184703703703697</v>
      </c>
      <c r="CT407">
        <v>43.9002592592593</v>
      </c>
      <c r="CU407">
        <v>42.5</v>
      </c>
      <c r="CV407">
        <v>1959.9796296296299</v>
      </c>
      <c r="CW407">
        <v>40.000740740740703</v>
      </c>
      <c r="CX407">
        <v>0</v>
      </c>
      <c r="CY407">
        <v>1651537387.3</v>
      </c>
      <c r="CZ407">
        <v>0</v>
      </c>
      <c r="DA407">
        <v>0</v>
      </c>
      <c r="DB407" t="s">
        <v>355</v>
      </c>
      <c r="DC407">
        <v>1656181403.5999999</v>
      </c>
      <c r="DD407">
        <v>1656181398.0999999</v>
      </c>
      <c r="DE407">
        <v>0</v>
      </c>
      <c r="DF407">
        <v>2.3420000000000001</v>
      </c>
      <c r="DG407">
        <v>0.193</v>
      </c>
      <c r="DH407">
        <v>3.7240000000000002</v>
      </c>
      <c r="DI407">
        <v>0.24399999999999999</v>
      </c>
      <c r="DJ407">
        <v>420</v>
      </c>
      <c r="DK407">
        <v>22</v>
      </c>
      <c r="DL407">
        <v>0.28000000000000003</v>
      </c>
      <c r="DM407">
        <v>0.02</v>
      </c>
      <c r="DN407">
        <v>-29.739642249999999</v>
      </c>
      <c r="DO407">
        <v>112.90526375234499</v>
      </c>
      <c r="DP407">
        <v>15.439368664330599</v>
      </c>
      <c r="DQ407">
        <v>0</v>
      </c>
      <c r="DR407">
        <v>2.66983075</v>
      </c>
      <c r="DS407">
        <v>-0.187394409005635</v>
      </c>
      <c r="DT407">
        <v>1.9016172115794001E-2</v>
      </c>
      <c r="DU407">
        <v>0</v>
      </c>
      <c r="DV407">
        <v>0</v>
      </c>
      <c r="DW407">
        <v>2</v>
      </c>
      <c r="DX407" t="s">
        <v>375</v>
      </c>
      <c r="DY407">
        <v>2.8758400000000002</v>
      </c>
      <c r="DZ407">
        <v>2.7164000000000001</v>
      </c>
      <c r="EA407">
        <v>8.2327899999999996E-2</v>
      </c>
      <c r="EB407">
        <v>8.0353400000000005E-2</v>
      </c>
      <c r="EC407">
        <v>6.2990500000000005E-2</v>
      </c>
      <c r="ED407">
        <v>5.4312600000000003E-2</v>
      </c>
      <c r="EE407">
        <v>26270.2</v>
      </c>
      <c r="EF407">
        <v>22611.3</v>
      </c>
      <c r="EG407">
        <v>25623.5</v>
      </c>
      <c r="EH407">
        <v>23940.7</v>
      </c>
      <c r="EI407">
        <v>40980.699999999997</v>
      </c>
      <c r="EJ407">
        <v>37462</v>
      </c>
      <c r="EK407">
        <v>46304</v>
      </c>
      <c r="EL407">
        <v>42684.3</v>
      </c>
      <c r="EM407">
        <v>1.8200799999999999</v>
      </c>
      <c r="EN407">
        <v>2.1834500000000001</v>
      </c>
      <c r="EO407">
        <v>-1.7635499999999998E-2</v>
      </c>
      <c r="EP407">
        <v>0</v>
      </c>
      <c r="EQ407">
        <v>20.2866</v>
      </c>
      <c r="ER407">
        <v>999.9</v>
      </c>
      <c r="ES407">
        <v>34.604999999999997</v>
      </c>
      <c r="ET407">
        <v>30.686</v>
      </c>
      <c r="EU407">
        <v>20.732900000000001</v>
      </c>
      <c r="EV407">
        <v>53.085799999999999</v>
      </c>
      <c r="EW407">
        <v>37.4679</v>
      </c>
      <c r="EX407">
        <v>2</v>
      </c>
      <c r="EY407">
        <v>-0.120849</v>
      </c>
      <c r="EZ407">
        <v>4.8595800000000002</v>
      </c>
      <c r="FA407">
        <v>20.177399999999999</v>
      </c>
      <c r="FB407">
        <v>5.2340600000000004</v>
      </c>
      <c r="FC407">
        <v>11.992000000000001</v>
      </c>
      <c r="FD407">
        <v>4.9566499999999998</v>
      </c>
      <c r="FE407">
        <v>3.3039800000000001</v>
      </c>
      <c r="FF407">
        <v>317.3</v>
      </c>
      <c r="FG407">
        <v>9999</v>
      </c>
      <c r="FH407">
        <v>9999</v>
      </c>
      <c r="FI407">
        <v>4234.8999999999996</v>
      </c>
      <c r="FJ407">
        <v>1.86829</v>
      </c>
      <c r="FK407">
        <v>1.8640099999999999</v>
      </c>
      <c r="FL407">
        <v>1.87155</v>
      </c>
      <c r="FM407">
        <v>1.86246</v>
      </c>
      <c r="FN407">
        <v>1.8618699999999999</v>
      </c>
      <c r="FO407">
        <v>1.86829</v>
      </c>
      <c r="FP407">
        <v>1.85842</v>
      </c>
      <c r="FQ407">
        <v>1.86483</v>
      </c>
      <c r="FR407">
        <v>5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-0.38500000000000001</v>
      </c>
      <c r="GF407">
        <v>-0.1769</v>
      </c>
      <c r="GG407">
        <v>-0.25096208036330597</v>
      </c>
      <c r="GH407">
        <v>1.40043110155519E-5</v>
      </c>
      <c r="GI407">
        <v>-8.9464880026576905E-7</v>
      </c>
      <c r="GJ407">
        <v>5.5918935111048905E-10</v>
      </c>
      <c r="GK407">
        <v>-0.17968596506812801</v>
      </c>
      <c r="GL407">
        <v>-4.5276668719836703E-2</v>
      </c>
      <c r="GM407">
        <v>3.5990739600394498E-3</v>
      </c>
      <c r="GN407">
        <v>-4.5187851206301597E-5</v>
      </c>
      <c r="GO407">
        <v>3</v>
      </c>
      <c r="GP407">
        <v>2215</v>
      </c>
      <c r="GQ407">
        <v>2</v>
      </c>
      <c r="GR407">
        <v>17</v>
      </c>
      <c r="GS407">
        <v>15737.8</v>
      </c>
      <c r="GT407">
        <v>15737.9</v>
      </c>
      <c r="GU407">
        <v>1.39893</v>
      </c>
      <c r="GV407">
        <v>2.34253</v>
      </c>
      <c r="GW407">
        <v>1.9982899999999999</v>
      </c>
      <c r="GX407">
        <v>2.7038600000000002</v>
      </c>
      <c r="GY407">
        <v>2.0935100000000002</v>
      </c>
      <c r="GZ407">
        <v>2.34619</v>
      </c>
      <c r="HA407">
        <v>34.715000000000003</v>
      </c>
      <c r="HB407">
        <v>14.8413</v>
      </c>
      <c r="HC407">
        <v>18</v>
      </c>
      <c r="HD407">
        <v>432.83199999999999</v>
      </c>
      <c r="HE407">
        <v>675.28499999999997</v>
      </c>
      <c r="HF407">
        <v>15.017799999999999</v>
      </c>
      <c r="HG407">
        <v>25.718900000000001</v>
      </c>
      <c r="HH407">
        <v>30.000299999999999</v>
      </c>
      <c r="HI407">
        <v>25.767900000000001</v>
      </c>
      <c r="HJ407">
        <v>25.732500000000002</v>
      </c>
      <c r="HK407">
        <v>27.926400000000001</v>
      </c>
      <c r="HL407">
        <v>44.649299999999997</v>
      </c>
      <c r="HM407">
        <v>0</v>
      </c>
      <c r="HN407">
        <v>15.013500000000001</v>
      </c>
      <c r="HO407">
        <v>424.72</v>
      </c>
      <c r="HP407">
        <v>13.0154</v>
      </c>
      <c r="HQ407">
        <v>98.014399999999995</v>
      </c>
      <c r="HR407">
        <v>100.372</v>
      </c>
    </row>
    <row r="408" spans="1:226" x14ac:dyDescent="0.2">
      <c r="A408">
        <v>392</v>
      </c>
      <c r="B408">
        <v>1657125674.0999999</v>
      </c>
      <c r="C408">
        <v>5793.5999999046298</v>
      </c>
      <c r="D408" t="s">
        <v>1140</v>
      </c>
      <c r="E408" t="s">
        <v>1141</v>
      </c>
      <c r="F408">
        <v>5</v>
      </c>
      <c r="G408" t="s">
        <v>2016</v>
      </c>
      <c r="H408" t="s">
        <v>353</v>
      </c>
      <c r="I408">
        <v>1657125666.4461501</v>
      </c>
      <c r="J408">
        <f t="shared" si="204"/>
        <v>3.2026496413150836E-3</v>
      </c>
      <c r="K408">
        <f t="shared" si="205"/>
        <v>3.2026496413150838</v>
      </c>
      <c r="L408">
        <f t="shared" si="206"/>
        <v>18.83333403540103</v>
      </c>
      <c r="M408">
        <f t="shared" si="207"/>
        <v>470.18957692307703</v>
      </c>
      <c r="N408">
        <f t="shared" si="208"/>
        <v>305.68261293923399</v>
      </c>
      <c r="O408">
        <f t="shared" si="209"/>
        <v>22.640390548116454</v>
      </c>
      <c r="P408">
        <f t="shared" si="210"/>
        <v>34.824603044427199</v>
      </c>
      <c r="Q408">
        <f t="shared" si="211"/>
        <v>0.20202144180069537</v>
      </c>
      <c r="R408">
        <f t="shared" si="212"/>
        <v>2.7666545922879688</v>
      </c>
      <c r="S408">
        <f t="shared" si="213"/>
        <v>0.19416938392583344</v>
      </c>
      <c r="T408">
        <f t="shared" si="214"/>
        <v>0.12203591230737931</v>
      </c>
      <c r="U408">
        <f t="shared" si="215"/>
        <v>321.52060926923053</v>
      </c>
      <c r="V408">
        <f t="shared" si="216"/>
        <v>20.920557438492697</v>
      </c>
      <c r="W408">
        <f t="shared" si="217"/>
        <v>19.992892307692301</v>
      </c>
      <c r="X408">
        <f t="shared" si="218"/>
        <v>2.3455804380454035</v>
      </c>
      <c r="Y408">
        <f t="shared" si="219"/>
        <v>49.758403501728679</v>
      </c>
      <c r="Z408">
        <f t="shared" si="220"/>
        <v>1.1527956307346177</v>
      </c>
      <c r="AA408">
        <f t="shared" si="221"/>
        <v>2.3167858082395427</v>
      </c>
      <c r="AB408">
        <f t="shared" si="222"/>
        <v>1.1927848073107858</v>
      </c>
      <c r="AC408">
        <f t="shared" si="223"/>
        <v>-141.23684918199518</v>
      </c>
      <c r="AD408">
        <f t="shared" si="224"/>
        <v>-29.727341034683992</v>
      </c>
      <c r="AE408">
        <f t="shared" si="225"/>
        <v>-2.157945278904478</v>
      </c>
      <c r="AF408">
        <f t="shared" si="226"/>
        <v>148.39847377364686</v>
      </c>
      <c r="AG408">
        <f t="shared" si="227"/>
        <v>14.451708960926693</v>
      </c>
      <c r="AH408">
        <f t="shared" si="228"/>
        <v>3.2241601866181577</v>
      </c>
      <c r="AI408">
        <f t="shared" si="229"/>
        <v>18.83333403540103</v>
      </c>
      <c r="AJ408">
        <v>460.798598626238</v>
      </c>
      <c r="AK408">
        <v>463.18773333333297</v>
      </c>
      <c r="AL408">
        <v>-4.5054722262937297</v>
      </c>
      <c r="AM408">
        <v>66.878561667745601</v>
      </c>
      <c r="AN408">
        <f t="shared" si="230"/>
        <v>3.2026496413150838</v>
      </c>
      <c r="AO408">
        <v>12.935583928985499</v>
      </c>
      <c r="AP408">
        <v>15.5650524475525</v>
      </c>
      <c r="AQ408">
        <v>4.0576309627113004E-6</v>
      </c>
      <c r="AR408">
        <v>78.976398372117401</v>
      </c>
      <c r="AS408">
        <v>14</v>
      </c>
      <c r="AT408">
        <v>3</v>
      </c>
      <c r="AU408">
        <f t="shared" si="231"/>
        <v>1</v>
      </c>
      <c r="AV408">
        <f t="shared" si="232"/>
        <v>0</v>
      </c>
      <c r="AW408">
        <f t="shared" si="233"/>
        <v>40070.744043542625</v>
      </c>
      <c r="AX408">
        <f t="shared" si="234"/>
        <v>2000.0284615384601</v>
      </c>
      <c r="AY408">
        <f t="shared" si="235"/>
        <v>1681.2239423076912</v>
      </c>
      <c r="AZ408">
        <f t="shared" si="236"/>
        <v>0.84060000876910601</v>
      </c>
      <c r="BA408">
        <f t="shared" si="237"/>
        <v>0.16075801692437452</v>
      </c>
      <c r="BB408">
        <v>4.17</v>
      </c>
      <c r="BC408">
        <v>0.5</v>
      </c>
      <c r="BD408" t="s">
        <v>354</v>
      </c>
      <c r="BE408">
        <v>2</v>
      </c>
      <c r="BF408" t="b">
        <v>1</v>
      </c>
      <c r="BG408">
        <v>1657125666.4461501</v>
      </c>
      <c r="BH408">
        <v>470.18957692307703</v>
      </c>
      <c r="BI408">
        <v>483.50688461538499</v>
      </c>
      <c r="BJ408">
        <v>15.564642307692299</v>
      </c>
      <c r="BK408">
        <v>12.917492307692299</v>
      </c>
      <c r="BL408">
        <v>470.57400000000001</v>
      </c>
      <c r="BM408">
        <v>15.741480769230799</v>
      </c>
      <c r="BN408">
        <v>499.99</v>
      </c>
      <c r="BO408">
        <v>73.965080769230795</v>
      </c>
      <c r="BP408">
        <v>9.9944815384615401E-2</v>
      </c>
      <c r="BQ408">
        <v>19.793588461538501</v>
      </c>
      <c r="BR408">
        <v>19.992892307692301</v>
      </c>
      <c r="BS408">
        <v>999.9</v>
      </c>
      <c r="BT408">
        <v>0</v>
      </c>
      <c r="BU408">
        <v>0</v>
      </c>
      <c r="BV408">
        <v>9999.3461538461506</v>
      </c>
      <c r="BW408">
        <v>0</v>
      </c>
      <c r="BX408">
        <v>2032.9319230769199</v>
      </c>
      <c r="BY408">
        <v>-13.317185</v>
      </c>
      <c r="BZ408">
        <v>477.62388461538501</v>
      </c>
      <c r="CA408">
        <v>489.83392307692299</v>
      </c>
      <c r="CB408">
        <v>2.64715423076923</v>
      </c>
      <c r="CC408">
        <v>483.50688461538499</v>
      </c>
      <c r="CD408">
        <v>12.917492307692299</v>
      </c>
      <c r="CE408">
        <v>1.15124038461538</v>
      </c>
      <c r="CF408">
        <v>0.95544330769230801</v>
      </c>
      <c r="CG408">
        <v>8.9855207692307708</v>
      </c>
      <c r="CH408">
        <v>6.2540484615384599</v>
      </c>
      <c r="CI408">
        <v>2000.0284615384601</v>
      </c>
      <c r="CJ408">
        <v>0.97999980769230799</v>
      </c>
      <c r="CK408">
        <v>2.0000165384615399E-2</v>
      </c>
      <c r="CL408">
        <v>0</v>
      </c>
      <c r="CM408">
        <v>2.5214269230769202</v>
      </c>
      <c r="CN408">
        <v>0</v>
      </c>
      <c r="CO408">
        <v>3994.4134615384601</v>
      </c>
      <c r="CP408">
        <v>16705.646153846199</v>
      </c>
      <c r="CQ408">
        <v>43.564423076923099</v>
      </c>
      <c r="CR408">
        <v>47.408384615384598</v>
      </c>
      <c r="CS408">
        <v>45.186999999999998</v>
      </c>
      <c r="CT408">
        <v>43.917923076923103</v>
      </c>
      <c r="CU408">
        <v>42.5</v>
      </c>
      <c r="CV408">
        <v>1960.0273076923099</v>
      </c>
      <c r="CW408">
        <v>40.001153846153798</v>
      </c>
      <c r="CX408">
        <v>0</v>
      </c>
      <c r="CY408">
        <v>1651537390.9000001</v>
      </c>
      <c r="CZ408">
        <v>0</v>
      </c>
      <c r="DA408">
        <v>0</v>
      </c>
      <c r="DB408" t="s">
        <v>355</v>
      </c>
      <c r="DC408">
        <v>1656181403.5999999</v>
      </c>
      <c r="DD408">
        <v>1656181398.0999999</v>
      </c>
      <c r="DE408">
        <v>0</v>
      </c>
      <c r="DF408">
        <v>2.3420000000000001</v>
      </c>
      <c r="DG408">
        <v>0.193</v>
      </c>
      <c r="DH408">
        <v>3.7240000000000002</v>
      </c>
      <c r="DI408">
        <v>0.24399999999999999</v>
      </c>
      <c r="DJ408">
        <v>420</v>
      </c>
      <c r="DK408">
        <v>22</v>
      </c>
      <c r="DL408">
        <v>0.28000000000000003</v>
      </c>
      <c r="DM408">
        <v>0.02</v>
      </c>
      <c r="DN408">
        <v>-19.629722195122</v>
      </c>
      <c r="DO408">
        <v>191.97606668989499</v>
      </c>
      <c r="DP408">
        <v>21.621955876180699</v>
      </c>
      <c r="DQ408">
        <v>0</v>
      </c>
      <c r="DR408">
        <v>2.65597975609756</v>
      </c>
      <c r="DS408">
        <v>-0.21823839721253499</v>
      </c>
      <c r="DT408">
        <v>2.2268705536738601E-2</v>
      </c>
      <c r="DU408">
        <v>0</v>
      </c>
      <c r="DV408">
        <v>0</v>
      </c>
      <c r="DW408">
        <v>2</v>
      </c>
      <c r="DX408" t="s">
        <v>375</v>
      </c>
      <c r="DY408">
        <v>2.87574</v>
      </c>
      <c r="DZ408">
        <v>2.7164999999999999</v>
      </c>
      <c r="EA408">
        <v>8.0094399999999996E-2</v>
      </c>
      <c r="EB408">
        <v>8.0042699999999994E-2</v>
      </c>
      <c r="EC408">
        <v>6.3001699999999994E-2</v>
      </c>
      <c r="ED408">
        <v>5.43306E-2</v>
      </c>
      <c r="EE408">
        <v>26334</v>
      </c>
      <c r="EF408">
        <v>22618.5</v>
      </c>
      <c r="EG408">
        <v>25623.4</v>
      </c>
      <c r="EH408">
        <v>23940.3</v>
      </c>
      <c r="EI408">
        <v>40980</v>
      </c>
      <c r="EJ408">
        <v>37460.9</v>
      </c>
      <c r="EK408">
        <v>46303.8</v>
      </c>
      <c r="EL408">
        <v>42683.8</v>
      </c>
      <c r="EM408">
        <v>1.81982</v>
      </c>
      <c r="EN408">
        <v>2.1837200000000001</v>
      </c>
      <c r="EO408">
        <v>-1.8417800000000002E-2</v>
      </c>
      <c r="EP408">
        <v>0</v>
      </c>
      <c r="EQ408">
        <v>20.287400000000002</v>
      </c>
      <c r="ER408">
        <v>999.9</v>
      </c>
      <c r="ES408">
        <v>34.604999999999997</v>
      </c>
      <c r="ET408">
        <v>30.675000000000001</v>
      </c>
      <c r="EU408">
        <v>20.720300000000002</v>
      </c>
      <c r="EV408">
        <v>52.745800000000003</v>
      </c>
      <c r="EW408">
        <v>37.491999999999997</v>
      </c>
      <c r="EX408">
        <v>2</v>
      </c>
      <c r="EY408">
        <v>-0.120478</v>
      </c>
      <c r="EZ408">
        <v>4.8687300000000002</v>
      </c>
      <c r="FA408">
        <v>20.177</v>
      </c>
      <c r="FB408">
        <v>5.2345100000000002</v>
      </c>
      <c r="FC408">
        <v>11.992000000000001</v>
      </c>
      <c r="FD408">
        <v>4.9566999999999997</v>
      </c>
      <c r="FE408">
        <v>3.3039299999999998</v>
      </c>
      <c r="FF408">
        <v>317.3</v>
      </c>
      <c r="FG408">
        <v>9999</v>
      </c>
      <c r="FH408">
        <v>9999</v>
      </c>
      <c r="FI408">
        <v>4234.8999999999996</v>
      </c>
      <c r="FJ408">
        <v>1.8682799999999999</v>
      </c>
      <c r="FK408">
        <v>1.86399</v>
      </c>
      <c r="FL408">
        <v>1.8715599999999999</v>
      </c>
      <c r="FM408">
        <v>1.8624400000000001</v>
      </c>
      <c r="FN408">
        <v>1.86188</v>
      </c>
      <c r="FO408">
        <v>1.86829</v>
      </c>
      <c r="FP408">
        <v>1.8583799999999999</v>
      </c>
      <c r="FQ408">
        <v>1.8648400000000001</v>
      </c>
      <c r="FR408">
        <v>5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-0.377</v>
      </c>
      <c r="GF408">
        <v>-0.1769</v>
      </c>
      <c r="GG408">
        <v>-0.25096208036330597</v>
      </c>
      <c r="GH408">
        <v>1.40043110155519E-5</v>
      </c>
      <c r="GI408">
        <v>-8.9464880026576905E-7</v>
      </c>
      <c r="GJ408">
        <v>5.5918935111048905E-10</v>
      </c>
      <c r="GK408">
        <v>-0.17968596506812801</v>
      </c>
      <c r="GL408">
        <v>-4.5276668719836703E-2</v>
      </c>
      <c r="GM408">
        <v>3.5990739600394498E-3</v>
      </c>
      <c r="GN408">
        <v>-4.5187851206301597E-5</v>
      </c>
      <c r="GO408">
        <v>3</v>
      </c>
      <c r="GP408">
        <v>2215</v>
      </c>
      <c r="GQ408">
        <v>2</v>
      </c>
      <c r="GR408">
        <v>17</v>
      </c>
      <c r="GS408">
        <v>15737.8</v>
      </c>
      <c r="GT408">
        <v>15737.9</v>
      </c>
      <c r="GU408">
        <v>1.3940399999999999</v>
      </c>
      <c r="GV408">
        <v>2.34497</v>
      </c>
      <c r="GW408">
        <v>1.9982899999999999</v>
      </c>
      <c r="GX408">
        <v>2.7038600000000002</v>
      </c>
      <c r="GY408">
        <v>2.0935100000000002</v>
      </c>
      <c r="GZ408">
        <v>2.3706100000000001</v>
      </c>
      <c r="HA408">
        <v>34.715000000000003</v>
      </c>
      <c r="HB408">
        <v>14.85</v>
      </c>
      <c r="HC408">
        <v>18</v>
      </c>
      <c r="HD408">
        <v>432.69400000000002</v>
      </c>
      <c r="HE408">
        <v>675.524</v>
      </c>
      <c r="HF408">
        <v>15.0182</v>
      </c>
      <c r="HG408">
        <v>25.7209</v>
      </c>
      <c r="HH408">
        <v>30.000399999999999</v>
      </c>
      <c r="HI408">
        <v>25.7683</v>
      </c>
      <c r="HJ408">
        <v>25.733000000000001</v>
      </c>
      <c r="HK408">
        <v>27.875699999999998</v>
      </c>
      <c r="HL408">
        <v>44.361899999999999</v>
      </c>
      <c r="HM408">
        <v>0</v>
      </c>
      <c r="HN408">
        <v>15.0212</v>
      </c>
      <c r="HO408">
        <v>575.39499999999998</v>
      </c>
      <c r="HP408">
        <v>13.028600000000001</v>
      </c>
      <c r="HQ408">
        <v>98.014099999999999</v>
      </c>
      <c r="HR408">
        <v>100.371</v>
      </c>
    </row>
    <row r="409" spans="1:226" x14ac:dyDescent="0.2">
      <c r="A409">
        <v>393</v>
      </c>
      <c r="B409">
        <v>1657125675.0999999</v>
      </c>
      <c r="C409">
        <v>5794.5999999046298</v>
      </c>
      <c r="D409" t="s">
        <v>1142</v>
      </c>
      <c r="E409" t="s">
        <v>1143</v>
      </c>
      <c r="F409">
        <v>5</v>
      </c>
      <c r="G409" t="s">
        <v>2017</v>
      </c>
      <c r="H409" t="s">
        <v>353</v>
      </c>
      <c r="I409">
        <v>1657125667.04231</v>
      </c>
      <c r="J409">
        <f t="shared" si="204"/>
        <v>3.2006660676643971E-3</v>
      </c>
      <c r="K409">
        <f t="shared" si="205"/>
        <v>3.2006660676643972</v>
      </c>
      <c r="L409">
        <f t="shared" si="206"/>
        <v>18.585904197553862</v>
      </c>
      <c r="M409">
        <f t="shared" si="207"/>
        <v>469.97142307692297</v>
      </c>
      <c r="N409">
        <f t="shared" si="208"/>
        <v>307.38380577503079</v>
      </c>
      <c r="O409">
        <f t="shared" si="209"/>
        <v>22.766400547401936</v>
      </c>
      <c r="P409">
        <f t="shared" si="210"/>
        <v>34.808462458274583</v>
      </c>
      <c r="Q409">
        <f t="shared" si="211"/>
        <v>0.20189827213597392</v>
      </c>
      <c r="R409">
        <f t="shared" si="212"/>
        <v>2.7670585833488621</v>
      </c>
      <c r="S409">
        <f t="shared" si="213"/>
        <v>0.19405668324204187</v>
      </c>
      <c r="T409">
        <f t="shared" si="214"/>
        <v>0.12196458610059875</v>
      </c>
      <c r="U409">
        <f t="shared" si="215"/>
        <v>321.52024096153781</v>
      </c>
      <c r="V409">
        <f t="shared" si="216"/>
        <v>20.921259760418881</v>
      </c>
      <c r="W409">
        <f t="shared" si="217"/>
        <v>19.9925</v>
      </c>
      <c r="X409">
        <f t="shared" si="218"/>
        <v>2.3455234523732784</v>
      </c>
      <c r="Y409">
        <f t="shared" si="219"/>
        <v>49.756937616205263</v>
      </c>
      <c r="Z409">
        <f t="shared" si="220"/>
        <v>1.1527839439950964</v>
      </c>
      <c r="AA409">
        <f t="shared" si="221"/>
        <v>2.3168305752395177</v>
      </c>
      <c r="AB409">
        <f t="shared" si="222"/>
        <v>1.192739508378182</v>
      </c>
      <c r="AC409">
        <f t="shared" si="223"/>
        <v>-141.1493735839999</v>
      </c>
      <c r="AD409">
        <f t="shared" si="224"/>
        <v>-29.626683741816915</v>
      </c>
      <c r="AE409">
        <f t="shared" si="225"/>
        <v>-2.1503235538915941</v>
      </c>
      <c r="AF409">
        <f t="shared" si="226"/>
        <v>148.59386008182938</v>
      </c>
      <c r="AG409">
        <f t="shared" si="227"/>
        <v>12.801826572565663</v>
      </c>
      <c r="AH409">
        <f t="shared" si="228"/>
        <v>3.2215514649307839</v>
      </c>
      <c r="AI409">
        <f t="shared" si="229"/>
        <v>18.585904197553862</v>
      </c>
      <c r="AJ409">
        <v>459.29372295224601</v>
      </c>
      <c r="AK409">
        <v>460.06121212121201</v>
      </c>
      <c r="AL409">
        <v>-4.0548082120398297</v>
      </c>
      <c r="AM409">
        <v>66.878561667745601</v>
      </c>
      <c r="AN409">
        <f t="shared" si="230"/>
        <v>3.2006660676643972</v>
      </c>
      <c r="AO409">
        <v>12.9370660129005</v>
      </c>
      <c r="AP409">
        <v>15.5649223776224</v>
      </c>
      <c r="AQ409">
        <v>5.2982734118023502E-6</v>
      </c>
      <c r="AR409">
        <v>78.976398372117401</v>
      </c>
      <c r="AS409">
        <v>14</v>
      </c>
      <c r="AT409">
        <v>3</v>
      </c>
      <c r="AU409">
        <f t="shared" si="231"/>
        <v>1</v>
      </c>
      <c r="AV409">
        <f t="shared" si="232"/>
        <v>0</v>
      </c>
      <c r="AW409">
        <f t="shared" si="233"/>
        <v>40079.041644935569</v>
      </c>
      <c r="AX409">
        <f t="shared" si="234"/>
        <v>2000.02615384615</v>
      </c>
      <c r="AY409">
        <f t="shared" si="235"/>
        <v>1681.2220038461505</v>
      </c>
      <c r="AZ409">
        <f t="shared" si="236"/>
        <v>0.84060000946141467</v>
      </c>
      <c r="BA409">
        <f t="shared" si="237"/>
        <v>0.16075801826053043</v>
      </c>
      <c r="BB409">
        <v>4.17</v>
      </c>
      <c r="BC409">
        <v>0.5</v>
      </c>
      <c r="BD409" t="s">
        <v>354</v>
      </c>
      <c r="BE409">
        <v>2</v>
      </c>
      <c r="BF409" t="b">
        <v>1</v>
      </c>
      <c r="BG409">
        <v>1657125667.04231</v>
      </c>
      <c r="BH409">
        <v>469.97142307692297</v>
      </c>
      <c r="BI409">
        <v>481.91119230769198</v>
      </c>
      <c r="BJ409">
        <v>15.564476923076899</v>
      </c>
      <c r="BK409">
        <v>12.9194461538462</v>
      </c>
      <c r="BL409">
        <v>470.355769230769</v>
      </c>
      <c r="BM409">
        <v>15.7413192307692</v>
      </c>
      <c r="BN409">
        <v>499.98580769230801</v>
      </c>
      <c r="BO409">
        <v>73.965126923076895</v>
      </c>
      <c r="BP409">
        <v>9.9934800000000004E-2</v>
      </c>
      <c r="BQ409">
        <v>19.793900000000001</v>
      </c>
      <c r="BR409">
        <v>19.9925</v>
      </c>
      <c r="BS409">
        <v>999.9</v>
      </c>
      <c r="BT409">
        <v>0</v>
      </c>
      <c r="BU409">
        <v>0</v>
      </c>
      <c r="BV409">
        <v>10001.509615384601</v>
      </c>
      <c r="BW409">
        <v>0</v>
      </c>
      <c r="BX409">
        <v>2032.9323076923099</v>
      </c>
      <c r="BY409">
        <v>-11.939651538461501</v>
      </c>
      <c r="BZ409">
        <v>477.40223076923098</v>
      </c>
      <c r="CA409">
        <v>488.21830769230797</v>
      </c>
      <c r="CB409">
        <v>2.6450323076923099</v>
      </c>
      <c r="CC409">
        <v>481.91119230769198</v>
      </c>
      <c r="CD409">
        <v>12.9194461538462</v>
      </c>
      <c r="CE409">
        <v>1.15122884615385</v>
      </c>
      <c r="CF409">
        <v>0.95558861538461504</v>
      </c>
      <c r="CG409">
        <v>8.9853723076923107</v>
      </c>
      <c r="CH409">
        <v>6.25625153846154</v>
      </c>
      <c r="CI409">
        <v>2000.02615384615</v>
      </c>
      <c r="CJ409">
        <v>0.97999980769230799</v>
      </c>
      <c r="CK409">
        <v>2.0000165384615399E-2</v>
      </c>
      <c r="CL409">
        <v>0</v>
      </c>
      <c r="CM409">
        <v>2.5437730769230802</v>
      </c>
      <c r="CN409">
        <v>0</v>
      </c>
      <c r="CO409">
        <v>3997.57230769231</v>
      </c>
      <c r="CP409">
        <v>16705.626923076899</v>
      </c>
      <c r="CQ409">
        <v>43.5668461538462</v>
      </c>
      <c r="CR409">
        <v>47.410769230769198</v>
      </c>
      <c r="CS409">
        <v>45.186999999999998</v>
      </c>
      <c r="CT409">
        <v>43.920307692307702</v>
      </c>
      <c r="CU409">
        <v>42.5</v>
      </c>
      <c r="CV409">
        <v>1960.0250000000001</v>
      </c>
      <c r="CW409">
        <v>40.001153846153798</v>
      </c>
      <c r="CX409">
        <v>0</v>
      </c>
      <c r="CY409">
        <v>1651537392.0999999</v>
      </c>
      <c r="CZ409">
        <v>0</v>
      </c>
      <c r="DA409">
        <v>0</v>
      </c>
      <c r="DB409" t="s">
        <v>355</v>
      </c>
      <c r="DC409">
        <v>1656181403.5999999</v>
      </c>
      <c r="DD409">
        <v>1656181398.0999999</v>
      </c>
      <c r="DE409">
        <v>0</v>
      </c>
      <c r="DF409">
        <v>2.3420000000000001</v>
      </c>
      <c r="DG409">
        <v>0.193</v>
      </c>
      <c r="DH409">
        <v>3.7240000000000002</v>
      </c>
      <c r="DI409">
        <v>0.24399999999999999</v>
      </c>
      <c r="DJ409">
        <v>420</v>
      </c>
      <c r="DK409">
        <v>22</v>
      </c>
      <c r="DL409">
        <v>0.28000000000000003</v>
      </c>
      <c r="DM409">
        <v>0.02</v>
      </c>
      <c r="DN409">
        <v>-18.267664549999999</v>
      </c>
      <c r="DO409">
        <v>198.332079196998</v>
      </c>
      <c r="DP409">
        <v>21.695030185781</v>
      </c>
      <c r="DQ409">
        <v>0</v>
      </c>
      <c r="DR409">
        <v>2.6536724999999999</v>
      </c>
      <c r="DS409">
        <v>-0.22073560975610601</v>
      </c>
      <c r="DT409">
        <v>2.1993583808692901E-2</v>
      </c>
      <c r="DU409">
        <v>0</v>
      </c>
      <c r="DV409">
        <v>0</v>
      </c>
      <c r="DW409">
        <v>2</v>
      </c>
      <c r="DX409" t="s">
        <v>375</v>
      </c>
      <c r="DY409">
        <v>2.8755600000000001</v>
      </c>
      <c r="DZ409">
        <v>2.71652</v>
      </c>
      <c r="EA409">
        <v>7.9741000000000006E-2</v>
      </c>
      <c r="EB409">
        <v>8.0001500000000003E-2</v>
      </c>
      <c r="EC409">
        <v>6.2999299999999994E-2</v>
      </c>
      <c r="ED409">
        <v>5.43656E-2</v>
      </c>
      <c r="EE409">
        <v>26344</v>
      </c>
      <c r="EF409">
        <v>22619.5</v>
      </c>
      <c r="EG409">
        <v>25623.3</v>
      </c>
      <c r="EH409">
        <v>23940.3</v>
      </c>
      <c r="EI409">
        <v>40980.1</v>
      </c>
      <c r="EJ409">
        <v>37459.4</v>
      </c>
      <c r="EK409">
        <v>46303.8</v>
      </c>
      <c r="EL409">
        <v>42683.7</v>
      </c>
      <c r="EM409">
        <v>1.8196300000000001</v>
      </c>
      <c r="EN409">
        <v>2.1837499999999999</v>
      </c>
      <c r="EO409">
        <v>-1.7963300000000001E-2</v>
      </c>
      <c r="EP409">
        <v>0</v>
      </c>
      <c r="EQ409">
        <v>20.287400000000002</v>
      </c>
      <c r="ER409">
        <v>999.9</v>
      </c>
      <c r="ES409">
        <v>34.604999999999997</v>
      </c>
      <c r="ET409">
        <v>30.686</v>
      </c>
      <c r="EU409">
        <v>20.731100000000001</v>
      </c>
      <c r="EV409">
        <v>53.215800000000002</v>
      </c>
      <c r="EW409">
        <v>37.5321</v>
      </c>
      <c r="EX409">
        <v>2</v>
      </c>
      <c r="EY409">
        <v>-0.12037299999999999</v>
      </c>
      <c r="EZ409">
        <v>4.8625699999999998</v>
      </c>
      <c r="FA409">
        <v>20.177199999999999</v>
      </c>
      <c r="FB409">
        <v>5.2345100000000002</v>
      </c>
      <c r="FC409">
        <v>11.992000000000001</v>
      </c>
      <c r="FD409">
        <v>4.9566499999999998</v>
      </c>
      <c r="FE409">
        <v>3.30382</v>
      </c>
      <c r="FF409">
        <v>317.3</v>
      </c>
      <c r="FG409">
        <v>9999</v>
      </c>
      <c r="FH409">
        <v>9999</v>
      </c>
      <c r="FI409">
        <v>4234.8999999999996</v>
      </c>
      <c r="FJ409">
        <v>1.8682799999999999</v>
      </c>
      <c r="FK409">
        <v>1.86399</v>
      </c>
      <c r="FL409">
        <v>1.87155</v>
      </c>
      <c r="FM409">
        <v>1.8624499999999999</v>
      </c>
      <c r="FN409">
        <v>1.86188</v>
      </c>
      <c r="FO409">
        <v>1.86829</v>
      </c>
      <c r="FP409">
        <v>1.8583799999999999</v>
      </c>
      <c r="FQ409">
        <v>1.8648400000000001</v>
      </c>
      <c r="FR409">
        <v>5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-0.376</v>
      </c>
      <c r="GF409">
        <v>-0.17680000000000001</v>
      </c>
      <c r="GG409">
        <v>-0.25096208036330597</v>
      </c>
      <c r="GH409">
        <v>1.40043110155519E-5</v>
      </c>
      <c r="GI409">
        <v>-8.9464880026576905E-7</v>
      </c>
      <c r="GJ409">
        <v>5.5918935111048905E-10</v>
      </c>
      <c r="GK409">
        <v>-0.17968596506812801</v>
      </c>
      <c r="GL409">
        <v>-4.5276668719836703E-2</v>
      </c>
      <c r="GM409">
        <v>3.5990739600394498E-3</v>
      </c>
      <c r="GN409">
        <v>-4.5187851206301597E-5</v>
      </c>
      <c r="GO409">
        <v>3</v>
      </c>
      <c r="GP409">
        <v>2215</v>
      </c>
      <c r="GQ409">
        <v>2</v>
      </c>
      <c r="GR409">
        <v>17</v>
      </c>
      <c r="GS409">
        <v>15737.9</v>
      </c>
      <c r="GT409">
        <v>15738</v>
      </c>
      <c r="GU409">
        <v>1.3928199999999999</v>
      </c>
      <c r="GV409">
        <v>2.34741</v>
      </c>
      <c r="GW409">
        <v>1.9982899999999999</v>
      </c>
      <c r="GX409">
        <v>2.7038600000000002</v>
      </c>
      <c r="GY409">
        <v>2.0935100000000002</v>
      </c>
      <c r="GZ409">
        <v>2.34253</v>
      </c>
      <c r="HA409">
        <v>34.715000000000003</v>
      </c>
      <c r="HB409">
        <v>14.8413</v>
      </c>
      <c r="HC409">
        <v>18</v>
      </c>
      <c r="HD409">
        <v>432.58100000000002</v>
      </c>
      <c r="HE409">
        <v>675.54499999999996</v>
      </c>
      <c r="HF409">
        <v>15.018700000000001</v>
      </c>
      <c r="HG409">
        <v>25.7209</v>
      </c>
      <c r="HH409">
        <v>30.000399999999999</v>
      </c>
      <c r="HI409">
        <v>25.7683</v>
      </c>
      <c r="HJ409">
        <v>25.733000000000001</v>
      </c>
      <c r="HK409">
        <v>27.891999999999999</v>
      </c>
      <c r="HL409">
        <v>44.361899999999999</v>
      </c>
      <c r="HM409">
        <v>0</v>
      </c>
      <c r="HN409">
        <v>15.0212</v>
      </c>
      <c r="HO409">
        <v>444.92099999999999</v>
      </c>
      <c r="HP409">
        <v>13.035500000000001</v>
      </c>
      <c r="HQ409">
        <v>98.013900000000007</v>
      </c>
      <c r="HR409">
        <v>100.371</v>
      </c>
    </row>
    <row r="410" spans="1:226" x14ac:dyDescent="0.2">
      <c r="A410">
        <v>394</v>
      </c>
      <c r="B410">
        <v>1657125679.0999999</v>
      </c>
      <c r="C410">
        <v>5798.5999999046298</v>
      </c>
      <c r="D410" t="s">
        <v>1144</v>
      </c>
      <c r="E410" t="s">
        <v>1145</v>
      </c>
      <c r="F410">
        <v>5</v>
      </c>
      <c r="G410" t="s">
        <v>2018</v>
      </c>
      <c r="H410" t="s">
        <v>353</v>
      </c>
      <c r="I410">
        <v>1657125671.52</v>
      </c>
      <c r="J410">
        <f t="shared" si="204"/>
        <v>3.1900705619793204E-3</v>
      </c>
      <c r="K410">
        <f t="shared" si="205"/>
        <v>3.1900705619793204</v>
      </c>
      <c r="L410">
        <f t="shared" si="206"/>
        <v>18.595025799374692</v>
      </c>
      <c r="M410">
        <f t="shared" si="207"/>
        <v>464.47948000000002</v>
      </c>
      <c r="N410">
        <f t="shared" si="208"/>
        <v>301.43584885672283</v>
      </c>
      <c r="O410">
        <f t="shared" si="209"/>
        <v>22.32603235214296</v>
      </c>
      <c r="P410">
        <f t="shared" si="210"/>
        <v>34.401959610038141</v>
      </c>
      <c r="Q410">
        <f t="shared" si="211"/>
        <v>0.20117324603436418</v>
      </c>
      <c r="R410">
        <f t="shared" si="212"/>
        <v>2.7677897937383213</v>
      </c>
      <c r="S410">
        <f t="shared" si="213"/>
        <v>0.19338867846833313</v>
      </c>
      <c r="T410">
        <f t="shared" si="214"/>
        <v>0.12154223769548983</v>
      </c>
      <c r="U410">
        <f t="shared" si="215"/>
        <v>321.52266815999991</v>
      </c>
      <c r="V410">
        <f t="shared" si="216"/>
        <v>20.926554934211602</v>
      </c>
      <c r="W410">
        <f t="shared" si="217"/>
        <v>19.993455999999998</v>
      </c>
      <c r="X410">
        <f t="shared" si="218"/>
        <v>2.3456623207585867</v>
      </c>
      <c r="Y410">
        <f t="shared" si="219"/>
        <v>49.747614566405133</v>
      </c>
      <c r="Z410">
        <f t="shared" si="220"/>
        <v>1.1527566818559061</v>
      </c>
      <c r="AA410">
        <f t="shared" si="221"/>
        <v>2.3172099645444502</v>
      </c>
      <c r="AB410">
        <f t="shared" si="222"/>
        <v>1.1929056389026806</v>
      </c>
      <c r="AC410">
        <f t="shared" si="223"/>
        <v>-140.68211178328804</v>
      </c>
      <c r="AD410">
        <f t="shared" si="224"/>
        <v>-29.383231186921495</v>
      </c>
      <c r="AE410">
        <f t="shared" si="225"/>
        <v>-2.1321294573094662</v>
      </c>
      <c r="AF410">
        <f t="shared" si="226"/>
        <v>149.32519573248089</v>
      </c>
      <c r="AG410">
        <f t="shared" si="227"/>
        <v>0.23383840151291907</v>
      </c>
      <c r="AH410">
        <f t="shared" si="228"/>
        <v>3.1904961094217783</v>
      </c>
      <c r="AI410">
        <f t="shared" si="229"/>
        <v>18.595025799374692</v>
      </c>
      <c r="AJ410">
        <v>459.958290372031</v>
      </c>
      <c r="AK410">
        <v>452.15250909090901</v>
      </c>
      <c r="AL410">
        <v>-1.9462798590522199</v>
      </c>
      <c r="AM410">
        <v>66.878561667745601</v>
      </c>
      <c r="AN410">
        <f t="shared" si="230"/>
        <v>3.1900705619793204</v>
      </c>
      <c r="AO410">
        <v>12.9501263483671</v>
      </c>
      <c r="AP410">
        <v>15.569274125874101</v>
      </c>
      <c r="AQ410">
        <v>-4.0062952944483601E-6</v>
      </c>
      <c r="AR410">
        <v>78.976398372117401</v>
      </c>
      <c r="AS410">
        <v>14</v>
      </c>
      <c r="AT410">
        <v>3</v>
      </c>
      <c r="AU410">
        <f t="shared" si="231"/>
        <v>1</v>
      </c>
      <c r="AV410">
        <f t="shared" si="232"/>
        <v>0</v>
      </c>
      <c r="AW410">
        <f t="shared" si="233"/>
        <v>40093.785337563422</v>
      </c>
      <c r="AX410">
        <f t="shared" si="234"/>
        <v>2000.0411999999999</v>
      </c>
      <c r="AY410">
        <f t="shared" si="235"/>
        <v>1681.2346559999996</v>
      </c>
      <c r="AZ410">
        <f t="shared" si="236"/>
        <v>0.84060001163976006</v>
      </c>
      <c r="BA410">
        <f t="shared" si="237"/>
        <v>0.16075802246473719</v>
      </c>
      <c r="BB410">
        <v>4.17</v>
      </c>
      <c r="BC410">
        <v>0.5</v>
      </c>
      <c r="BD410" t="s">
        <v>354</v>
      </c>
      <c r="BE410">
        <v>2</v>
      </c>
      <c r="BF410" t="b">
        <v>1</v>
      </c>
      <c r="BG410">
        <v>1657125671.52</v>
      </c>
      <c r="BH410">
        <v>464.47948000000002</v>
      </c>
      <c r="BI410">
        <v>465.91043999999999</v>
      </c>
      <c r="BJ410">
        <v>15.563992000000001</v>
      </c>
      <c r="BK410">
        <v>12.9445</v>
      </c>
      <c r="BL410">
        <v>464.86131999999998</v>
      </c>
      <c r="BM410">
        <v>15.74084</v>
      </c>
      <c r="BN410">
        <v>499.99387999999999</v>
      </c>
      <c r="BO410">
        <v>73.965631999999999</v>
      </c>
      <c r="BP410">
        <v>9.9985731999999994E-2</v>
      </c>
      <c r="BQ410">
        <v>19.79654</v>
      </c>
      <c r="BR410">
        <v>19.993455999999998</v>
      </c>
      <c r="BS410">
        <v>999.9</v>
      </c>
      <c r="BT410">
        <v>0</v>
      </c>
      <c r="BU410">
        <v>0</v>
      </c>
      <c r="BV410">
        <v>10005.3688</v>
      </c>
      <c r="BW410">
        <v>0</v>
      </c>
      <c r="BX410">
        <v>2032.8348000000001</v>
      </c>
      <c r="BY410">
        <v>-1.4308476000000001</v>
      </c>
      <c r="BZ410">
        <v>471.82312000000002</v>
      </c>
      <c r="CA410">
        <v>472.02008000000001</v>
      </c>
      <c r="CB410">
        <v>2.6194891999999999</v>
      </c>
      <c r="CC410">
        <v>465.91043999999999</v>
      </c>
      <c r="CD410">
        <v>12.9445</v>
      </c>
      <c r="CE410">
        <v>1.1511992</v>
      </c>
      <c r="CF410">
        <v>0.95744788000000003</v>
      </c>
      <c r="CG410">
        <v>8.9850024000000008</v>
      </c>
      <c r="CH410">
        <v>6.2844072000000004</v>
      </c>
      <c r="CI410">
        <v>2000.0411999999999</v>
      </c>
      <c r="CJ410">
        <v>0.97999996</v>
      </c>
      <c r="CK410">
        <v>2.0000008E-2</v>
      </c>
      <c r="CL410">
        <v>0</v>
      </c>
      <c r="CM410">
        <v>2.5234760000000001</v>
      </c>
      <c r="CN410">
        <v>0</v>
      </c>
      <c r="CO410">
        <v>4016.0128</v>
      </c>
      <c r="CP410">
        <v>16705.748</v>
      </c>
      <c r="CQ410">
        <v>43.574599999999997</v>
      </c>
      <c r="CR410">
        <v>47.42212</v>
      </c>
      <c r="CS410">
        <v>45.186999999999998</v>
      </c>
      <c r="CT410">
        <v>43.936999999999998</v>
      </c>
      <c r="CU410">
        <v>42.502479999999998</v>
      </c>
      <c r="CV410">
        <v>1960.0396000000001</v>
      </c>
      <c r="CW410">
        <v>40.001600000000003</v>
      </c>
      <c r="CX410">
        <v>0</v>
      </c>
      <c r="CY410">
        <v>1651537396.3</v>
      </c>
      <c r="CZ410">
        <v>0</v>
      </c>
      <c r="DA410">
        <v>0</v>
      </c>
      <c r="DB410" t="s">
        <v>355</v>
      </c>
      <c r="DC410">
        <v>1656181403.5999999</v>
      </c>
      <c r="DD410">
        <v>1656181398.0999999</v>
      </c>
      <c r="DE410">
        <v>0</v>
      </c>
      <c r="DF410">
        <v>2.3420000000000001</v>
      </c>
      <c r="DG410">
        <v>0.193</v>
      </c>
      <c r="DH410">
        <v>3.7240000000000002</v>
      </c>
      <c r="DI410">
        <v>0.24399999999999999</v>
      </c>
      <c r="DJ410">
        <v>420</v>
      </c>
      <c r="DK410">
        <v>22</v>
      </c>
      <c r="DL410">
        <v>0.28000000000000003</v>
      </c>
      <c r="DM410">
        <v>0.02</v>
      </c>
      <c r="DN410">
        <v>-12.9655400487805</v>
      </c>
      <c r="DO410">
        <v>163.76316698257801</v>
      </c>
      <c r="DP410">
        <v>20.3407694220369</v>
      </c>
      <c r="DQ410">
        <v>0</v>
      </c>
      <c r="DR410">
        <v>2.6400670731707301</v>
      </c>
      <c r="DS410">
        <v>-0.27352682926829502</v>
      </c>
      <c r="DT410">
        <v>2.79505266099788E-2</v>
      </c>
      <c r="DU410">
        <v>0</v>
      </c>
      <c r="DV410">
        <v>0</v>
      </c>
      <c r="DW410">
        <v>2</v>
      </c>
      <c r="DX410" t="s">
        <v>375</v>
      </c>
      <c r="DY410">
        <v>2.8757700000000002</v>
      </c>
      <c r="DZ410">
        <v>2.71651</v>
      </c>
      <c r="EA410">
        <v>7.8733899999999996E-2</v>
      </c>
      <c r="EB410">
        <v>7.9293199999999994E-2</v>
      </c>
      <c r="EC410">
        <v>6.3016500000000003E-2</v>
      </c>
      <c r="ED410">
        <v>5.4538400000000001E-2</v>
      </c>
      <c r="EE410">
        <v>26372.6</v>
      </c>
      <c r="EF410">
        <v>22636.9</v>
      </c>
      <c r="EG410">
        <v>25623.1</v>
      </c>
      <c r="EH410">
        <v>23940.3</v>
      </c>
      <c r="EI410">
        <v>40979.199999999997</v>
      </c>
      <c r="EJ410">
        <v>37452.699999999997</v>
      </c>
      <c r="EK410">
        <v>46303.8</v>
      </c>
      <c r="EL410">
        <v>42683.9</v>
      </c>
      <c r="EM410">
        <v>1.81985</v>
      </c>
      <c r="EN410">
        <v>2.1833999999999998</v>
      </c>
      <c r="EO410">
        <v>-1.7534899999999999E-2</v>
      </c>
      <c r="EP410">
        <v>0</v>
      </c>
      <c r="EQ410">
        <v>20.287400000000002</v>
      </c>
      <c r="ER410">
        <v>999.9</v>
      </c>
      <c r="ES410">
        <v>34.604999999999997</v>
      </c>
      <c r="ET410">
        <v>30.686</v>
      </c>
      <c r="EU410">
        <v>20.730499999999999</v>
      </c>
      <c r="EV410">
        <v>52.905799999999999</v>
      </c>
      <c r="EW410">
        <v>37.548099999999998</v>
      </c>
      <c r="EX410">
        <v>2</v>
      </c>
      <c r="EY410">
        <v>-0.12031</v>
      </c>
      <c r="EZ410">
        <v>4.8595100000000002</v>
      </c>
      <c r="FA410">
        <v>20.177099999999999</v>
      </c>
      <c r="FB410">
        <v>5.2352600000000002</v>
      </c>
      <c r="FC410">
        <v>11.992000000000001</v>
      </c>
      <c r="FD410">
        <v>4.9566499999999998</v>
      </c>
      <c r="FE410">
        <v>3.3039999999999998</v>
      </c>
      <c r="FF410">
        <v>317.3</v>
      </c>
      <c r="FG410">
        <v>9999</v>
      </c>
      <c r="FH410">
        <v>9999</v>
      </c>
      <c r="FI410">
        <v>4234.8999999999996</v>
      </c>
      <c r="FJ410">
        <v>1.8682799999999999</v>
      </c>
      <c r="FK410">
        <v>1.8639699999999999</v>
      </c>
      <c r="FL410">
        <v>1.8715299999999999</v>
      </c>
      <c r="FM410">
        <v>1.86242</v>
      </c>
      <c r="FN410">
        <v>1.86188</v>
      </c>
      <c r="FO410">
        <v>1.86829</v>
      </c>
      <c r="FP410">
        <v>1.8583799999999999</v>
      </c>
      <c r="FQ410">
        <v>1.8648899999999999</v>
      </c>
      <c r="FR410">
        <v>5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-0.372</v>
      </c>
      <c r="GF410">
        <v>-0.1767</v>
      </c>
      <c r="GG410">
        <v>-0.25096208036330597</v>
      </c>
      <c r="GH410">
        <v>1.40043110155519E-5</v>
      </c>
      <c r="GI410">
        <v>-8.9464880026576905E-7</v>
      </c>
      <c r="GJ410">
        <v>5.5918935111048905E-10</v>
      </c>
      <c r="GK410">
        <v>-0.17968596506812801</v>
      </c>
      <c r="GL410">
        <v>-4.5276668719836703E-2</v>
      </c>
      <c r="GM410">
        <v>3.5990739600394498E-3</v>
      </c>
      <c r="GN410">
        <v>-4.5187851206301597E-5</v>
      </c>
      <c r="GO410">
        <v>3</v>
      </c>
      <c r="GP410">
        <v>2215</v>
      </c>
      <c r="GQ410">
        <v>2</v>
      </c>
      <c r="GR410">
        <v>17</v>
      </c>
      <c r="GS410">
        <v>15737.9</v>
      </c>
      <c r="GT410">
        <v>15738</v>
      </c>
      <c r="GU410">
        <v>1.39771</v>
      </c>
      <c r="GV410">
        <v>2.34741</v>
      </c>
      <c r="GW410">
        <v>1.9982899999999999</v>
      </c>
      <c r="GX410">
        <v>2.7038600000000002</v>
      </c>
      <c r="GY410">
        <v>2.0935100000000002</v>
      </c>
      <c r="GZ410">
        <v>2.36938</v>
      </c>
      <c r="HA410">
        <v>34.715000000000003</v>
      </c>
      <c r="HB410">
        <v>14.85</v>
      </c>
      <c r="HC410">
        <v>18</v>
      </c>
      <c r="HD410">
        <v>432.71300000000002</v>
      </c>
      <c r="HE410">
        <v>675.25</v>
      </c>
      <c r="HF410">
        <v>15.0228</v>
      </c>
      <c r="HG410">
        <v>25.7227</v>
      </c>
      <c r="HH410">
        <v>30.000299999999999</v>
      </c>
      <c r="HI410">
        <v>25.768999999999998</v>
      </c>
      <c r="HJ410">
        <v>25.7331</v>
      </c>
      <c r="HK410">
        <v>28.046199999999999</v>
      </c>
      <c r="HL410">
        <v>44.361899999999999</v>
      </c>
      <c r="HM410">
        <v>0</v>
      </c>
      <c r="HN410">
        <v>15.0267</v>
      </c>
      <c r="HO410">
        <v>458.43900000000002</v>
      </c>
      <c r="HP410">
        <v>13.0411</v>
      </c>
      <c r="HQ410">
        <v>98.013499999999993</v>
      </c>
      <c r="HR410">
        <v>100.371</v>
      </c>
    </row>
    <row r="411" spans="1:226" x14ac:dyDescent="0.2">
      <c r="A411">
        <v>395</v>
      </c>
      <c r="B411">
        <v>1657125680.0999999</v>
      </c>
      <c r="C411">
        <v>5799.5999999046298</v>
      </c>
      <c r="D411" t="s">
        <v>1146</v>
      </c>
      <c r="E411" t="s">
        <v>1147</v>
      </c>
      <c r="F411">
        <v>5</v>
      </c>
      <c r="G411" t="s">
        <v>2019</v>
      </c>
      <c r="H411" t="s">
        <v>353</v>
      </c>
      <c r="I411">
        <v>1657125671.83077</v>
      </c>
      <c r="J411">
        <f t="shared" si="204"/>
        <v>3.177173750796593E-3</v>
      </c>
      <c r="K411">
        <f t="shared" si="205"/>
        <v>3.1771737507965931</v>
      </c>
      <c r="L411">
        <f t="shared" si="206"/>
        <v>18.222218858045675</v>
      </c>
      <c r="M411">
        <f t="shared" si="207"/>
        <v>463.66507692307698</v>
      </c>
      <c r="N411">
        <f t="shared" si="208"/>
        <v>303.06618847940064</v>
      </c>
      <c r="O411">
        <f t="shared" si="209"/>
        <v>22.446781983721991</v>
      </c>
      <c r="P411">
        <f t="shared" si="210"/>
        <v>34.341636549355322</v>
      </c>
      <c r="Q411">
        <f t="shared" si="211"/>
        <v>0.20032814933777363</v>
      </c>
      <c r="R411">
        <f t="shared" si="212"/>
        <v>2.7676749879728706</v>
      </c>
      <c r="S411">
        <f t="shared" si="213"/>
        <v>0.19260719101324256</v>
      </c>
      <c r="T411">
        <f t="shared" si="214"/>
        <v>0.12104839748028184</v>
      </c>
      <c r="U411">
        <f t="shared" si="215"/>
        <v>321.52351661538478</v>
      </c>
      <c r="V411">
        <f t="shared" si="216"/>
        <v>20.930348632154168</v>
      </c>
      <c r="W411">
        <f t="shared" si="217"/>
        <v>19.9936230769231</v>
      </c>
      <c r="X411">
        <f t="shared" si="218"/>
        <v>2.3456865910614519</v>
      </c>
      <c r="Y411">
        <f t="shared" si="219"/>
        <v>49.748189323339517</v>
      </c>
      <c r="Z411">
        <f t="shared" si="220"/>
        <v>1.1527836397350009</v>
      </c>
      <c r="AA411">
        <f t="shared" si="221"/>
        <v>2.3172373817315375</v>
      </c>
      <c r="AB411">
        <f t="shared" si="222"/>
        <v>1.1929029513264511</v>
      </c>
      <c r="AC411">
        <f t="shared" si="223"/>
        <v>-140.11336241012975</v>
      </c>
      <c r="AD411">
        <f t="shared" si="224"/>
        <v>-29.378477242960564</v>
      </c>
      <c r="AE411">
        <f t="shared" si="225"/>
        <v>-2.1318768331510314</v>
      </c>
      <c r="AF411">
        <f t="shared" si="226"/>
        <v>149.89980012914344</v>
      </c>
      <c r="AG411">
        <f t="shared" si="227"/>
        <v>0.44555452249883543</v>
      </c>
      <c r="AH411">
        <f t="shared" si="228"/>
        <v>3.1878681438146721</v>
      </c>
      <c r="AI411">
        <f t="shared" si="229"/>
        <v>18.222218858045675</v>
      </c>
      <c r="AJ411">
        <v>458.28427483661699</v>
      </c>
      <c r="AK411">
        <v>450.328575757576</v>
      </c>
      <c r="AL411">
        <v>-1.8318339419479099</v>
      </c>
      <c r="AM411">
        <v>66.878561667745601</v>
      </c>
      <c r="AN411">
        <f t="shared" si="230"/>
        <v>3.1771737507965931</v>
      </c>
      <c r="AO411">
        <v>12.9647832104268</v>
      </c>
      <c r="AP411">
        <v>15.573313286713301</v>
      </c>
      <c r="AQ411">
        <v>-1.5161312034934699E-6</v>
      </c>
      <c r="AR411">
        <v>78.976398372117401</v>
      </c>
      <c r="AS411">
        <v>14</v>
      </c>
      <c r="AT411">
        <v>3</v>
      </c>
      <c r="AU411">
        <f t="shared" si="231"/>
        <v>1</v>
      </c>
      <c r="AV411">
        <f t="shared" si="232"/>
        <v>0</v>
      </c>
      <c r="AW411">
        <f t="shared" si="233"/>
        <v>40091.389053560037</v>
      </c>
      <c r="AX411">
        <f t="shared" si="234"/>
        <v>2000.04653846154</v>
      </c>
      <c r="AY411">
        <f t="shared" si="235"/>
        <v>1681.2391384615396</v>
      </c>
      <c r="AZ411">
        <f t="shared" si="236"/>
        <v>0.84060000911517241</v>
      </c>
      <c r="BA411">
        <f t="shared" si="237"/>
        <v>0.16075801759228292</v>
      </c>
      <c r="BB411">
        <v>4.17</v>
      </c>
      <c r="BC411">
        <v>0.5</v>
      </c>
      <c r="BD411" t="s">
        <v>354</v>
      </c>
      <c r="BE411">
        <v>2</v>
      </c>
      <c r="BF411" t="b">
        <v>1</v>
      </c>
      <c r="BG411">
        <v>1657125671.83077</v>
      </c>
      <c r="BH411">
        <v>463.66507692307698</v>
      </c>
      <c r="BI411">
        <v>465.26942307692298</v>
      </c>
      <c r="BJ411">
        <v>15.5643576923077</v>
      </c>
      <c r="BK411">
        <v>12.9470307692308</v>
      </c>
      <c r="BL411">
        <v>464.04653846153798</v>
      </c>
      <c r="BM411">
        <v>15.7411923076923</v>
      </c>
      <c r="BN411">
        <v>499.99511538461502</v>
      </c>
      <c r="BO411">
        <v>73.965619230769207</v>
      </c>
      <c r="BP411">
        <v>9.9990319230769203E-2</v>
      </c>
      <c r="BQ411">
        <v>19.796730769230798</v>
      </c>
      <c r="BR411">
        <v>19.9936230769231</v>
      </c>
      <c r="BS411">
        <v>999.9</v>
      </c>
      <c r="BT411">
        <v>0</v>
      </c>
      <c r="BU411">
        <v>0</v>
      </c>
      <c r="BV411">
        <v>10004.753846153801</v>
      </c>
      <c r="BW411">
        <v>0</v>
      </c>
      <c r="BX411">
        <v>2032.81615384615</v>
      </c>
      <c r="BY411">
        <v>-1.6042392307692299</v>
      </c>
      <c r="BZ411">
        <v>470.99599999999998</v>
      </c>
      <c r="CA411">
        <v>471.37184615384598</v>
      </c>
      <c r="CB411">
        <v>2.6173219230769198</v>
      </c>
      <c r="CC411">
        <v>465.26942307692298</v>
      </c>
      <c r="CD411">
        <v>12.9470307692308</v>
      </c>
      <c r="CE411">
        <v>1.1512261538461499</v>
      </c>
      <c r="CF411">
        <v>0.95763500000000001</v>
      </c>
      <c r="CG411">
        <v>8.9853473076923098</v>
      </c>
      <c r="CH411">
        <v>6.2872353846153803</v>
      </c>
      <c r="CI411">
        <v>2000.04653846154</v>
      </c>
      <c r="CJ411">
        <v>0.98000003846153805</v>
      </c>
      <c r="CK411">
        <v>1.9999926923076901E-2</v>
      </c>
      <c r="CL411">
        <v>0</v>
      </c>
      <c r="CM411">
        <v>2.5324615384615399</v>
      </c>
      <c r="CN411">
        <v>0</v>
      </c>
      <c r="CO411">
        <v>4016.10576923077</v>
      </c>
      <c r="CP411">
        <v>16705.7923076923</v>
      </c>
      <c r="CQ411">
        <v>43.574115384615403</v>
      </c>
      <c r="CR411">
        <v>47.422692307692301</v>
      </c>
      <c r="CS411">
        <v>45.186999999999998</v>
      </c>
      <c r="CT411">
        <v>43.936999999999998</v>
      </c>
      <c r="CU411">
        <v>42.504769230769199</v>
      </c>
      <c r="CV411">
        <v>1960.0450000000001</v>
      </c>
      <c r="CW411">
        <v>40.001538461538502</v>
      </c>
      <c r="CX411">
        <v>0</v>
      </c>
      <c r="CY411">
        <v>1651537396.9000001</v>
      </c>
      <c r="CZ411">
        <v>0</v>
      </c>
      <c r="DA411">
        <v>0</v>
      </c>
      <c r="DB411" t="s">
        <v>355</v>
      </c>
      <c r="DC411">
        <v>1656181403.5999999</v>
      </c>
      <c r="DD411">
        <v>1656181398.0999999</v>
      </c>
      <c r="DE411">
        <v>0</v>
      </c>
      <c r="DF411">
        <v>2.3420000000000001</v>
      </c>
      <c r="DG411">
        <v>0.193</v>
      </c>
      <c r="DH411">
        <v>3.7240000000000002</v>
      </c>
      <c r="DI411">
        <v>0.24399999999999999</v>
      </c>
      <c r="DJ411">
        <v>420</v>
      </c>
      <c r="DK411">
        <v>22</v>
      </c>
      <c r="DL411">
        <v>0.28000000000000003</v>
      </c>
      <c r="DM411">
        <v>0.02</v>
      </c>
      <c r="DN411">
        <v>-9.8781325500000001</v>
      </c>
      <c r="DO411">
        <v>137.858586213884</v>
      </c>
      <c r="DP411">
        <v>18.945613222798901</v>
      </c>
      <c r="DQ411">
        <v>0</v>
      </c>
      <c r="DR411">
        <v>2.6309</v>
      </c>
      <c r="DS411">
        <v>-0.31977973733584097</v>
      </c>
      <c r="DT411">
        <v>3.1989881837856102E-2</v>
      </c>
      <c r="DU411">
        <v>0</v>
      </c>
      <c r="DV411">
        <v>0</v>
      </c>
      <c r="DW411">
        <v>2</v>
      </c>
      <c r="DX411" t="s">
        <v>375</v>
      </c>
      <c r="DY411">
        <v>2.8757999999999999</v>
      </c>
      <c r="DZ411">
        <v>2.71645</v>
      </c>
      <c r="EA411">
        <v>7.8511499999999998E-2</v>
      </c>
      <c r="EB411">
        <v>7.9292799999999997E-2</v>
      </c>
      <c r="EC411">
        <v>6.3032699999999997E-2</v>
      </c>
      <c r="ED411">
        <v>5.4548100000000002E-2</v>
      </c>
      <c r="EE411">
        <v>26378.799999999999</v>
      </c>
      <c r="EF411">
        <v>22636.9</v>
      </c>
      <c r="EG411">
        <v>25622.9</v>
      </c>
      <c r="EH411">
        <v>23940.3</v>
      </c>
      <c r="EI411">
        <v>40978.400000000001</v>
      </c>
      <c r="EJ411">
        <v>37452.300000000003</v>
      </c>
      <c r="EK411">
        <v>46303.6</v>
      </c>
      <c r="EL411">
        <v>42683.9</v>
      </c>
      <c r="EM411">
        <v>1.8198000000000001</v>
      </c>
      <c r="EN411">
        <v>2.1833</v>
      </c>
      <c r="EO411">
        <v>-1.7497700000000001E-2</v>
      </c>
      <c r="EP411">
        <v>0</v>
      </c>
      <c r="EQ411">
        <v>20.287500000000001</v>
      </c>
      <c r="ER411">
        <v>999.9</v>
      </c>
      <c r="ES411">
        <v>34.604999999999997</v>
      </c>
      <c r="ET411">
        <v>30.686</v>
      </c>
      <c r="EU411">
        <v>20.7319</v>
      </c>
      <c r="EV411">
        <v>53.105800000000002</v>
      </c>
      <c r="EW411">
        <v>37.4559</v>
      </c>
      <c r="EX411">
        <v>2</v>
      </c>
      <c r="EY411">
        <v>-0.120252</v>
      </c>
      <c r="EZ411">
        <v>4.8576499999999996</v>
      </c>
      <c r="FA411">
        <v>20.177199999999999</v>
      </c>
      <c r="FB411">
        <v>5.2349600000000001</v>
      </c>
      <c r="FC411">
        <v>11.992000000000001</v>
      </c>
      <c r="FD411">
        <v>4.9566499999999998</v>
      </c>
      <c r="FE411">
        <v>3.3039999999999998</v>
      </c>
      <c r="FF411">
        <v>317.3</v>
      </c>
      <c r="FG411">
        <v>9999</v>
      </c>
      <c r="FH411">
        <v>9999</v>
      </c>
      <c r="FI411">
        <v>4234.8999999999996</v>
      </c>
      <c r="FJ411">
        <v>1.8682799999999999</v>
      </c>
      <c r="FK411">
        <v>1.8639699999999999</v>
      </c>
      <c r="FL411">
        <v>1.8715299999999999</v>
      </c>
      <c r="FM411">
        <v>1.86243</v>
      </c>
      <c r="FN411">
        <v>1.86188</v>
      </c>
      <c r="FO411">
        <v>1.86829</v>
      </c>
      <c r="FP411">
        <v>1.8583799999999999</v>
      </c>
      <c r="FQ411">
        <v>1.8649</v>
      </c>
      <c r="FR411">
        <v>5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-0.372</v>
      </c>
      <c r="GF411">
        <v>-0.1764</v>
      </c>
      <c r="GG411">
        <v>-0.25096208036330597</v>
      </c>
      <c r="GH411">
        <v>1.40043110155519E-5</v>
      </c>
      <c r="GI411">
        <v>-8.9464880026576905E-7</v>
      </c>
      <c r="GJ411">
        <v>5.5918935111048905E-10</v>
      </c>
      <c r="GK411">
        <v>-0.17968596506812801</v>
      </c>
      <c r="GL411">
        <v>-4.5276668719836703E-2</v>
      </c>
      <c r="GM411">
        <v>3.5990739600394498E-3</v>
      </c>
      <c r="GN411">
        <v>-4.5187851206301597E-5</v>
      </c>
      <c r="GO411">
        <v>3</v>
      </c>
      <c r="GP411">
        <v>2215</v>
      </c>
      <c r="GQ411">
        <v>2</v>
      </c>
      <c r="GR411">
        <v>17</v>
      </c>
      <c r="GS411">
        <v>15737.9</v>
      </c>
      <c r="GT411">
        <v>15738</v>
      </c>
      <c r="GU411">
        <v>1.40015</v>
      </c>
      <c r="GV411">
        <v>2.3547400000000001</v>
      </c>
      <c r="GW411">
        <v>1.9982899999999999</v>
      </c>
      <c r="GX411">
        <v>2.7038600000000002</v>
      </c>
      <c r="GY411">
        <v>2.0935100000000002</v>
      </c>
      <c r="GZ411">
        <v>2.3022499999999999</v>
      </c>
      <c r="HA411">
        <v>34.715000000000003</v>
      </c>
      <c r="HB411">
        <v>14.8325</v>
      </c>
      <c r="HC411">
        <v>18</v>
      </c>
      <c r="HD411">
        <v>432.68900000000002</v>
      </c>
      <c r="HE411">
        <v>675.17200000000003</v>
      </c>
      <c r="HF411">
        <v>15.0237</v>
      </c>
      <c r="HG411">
        <v>25.723099999999999</v>
      </c>
      <c r="HH411">
        <v>30.000299999999999</v>
      </c>
      <c r="HI411">
        <v>25.769500000000001</v>
      </c>
      <c r="HJ411">
        <v>25.733599999999999</v>
      </c>
      <c r="HK411">
        <v>28.105599999999999</v>
      </c>
      <c r="HL411">
        <v>44.361899999999999</v>
      </c>
      <c r="HM411">
        <v>0</v>
      </c>
      <c r="HN411">
        <v>15.0267</v>
      </c>
      <c r="HO411">
        <v>458.43900000000002</v>
      </c>
      <c r="HP411">
        <v>13.0343</v>
      </c>
      <c r="HQ411">
        <v>98.013199999999998</v>
      </c>
      <c r="HR411">
        <v>100.371</v>
      </c>
    </row>
    <row r="412" spans="1:226" x14ac:dyDescent="0.2">
      <c r="A412">
        <v>396</v>
      </c>
      <c r="B412">
        <v>1657125684.0999999</v>
      </c>
      <c r="C412">
        <v>5803.5999999046298</v>
      </c>
      <c r="D412" t="s">
        <v>1148</v>
      </c>
      <c r="E412" t="s">
        <v>1149</v>
      </c>
      <c r="F412">
        <v>5</v>
      </c>
      <c r="G412" t="s">
        <v>2020</v>
      </c>
      <c r="H412" t="s">
        <v>353</v>
      </c>
      <c r="I412">
        <v>1657125676.7874999</v>
      </c>
      <c r="J412">
        <f t="shared" si="204"/>
        <v>3.1368219153154208E-3</v>
      </c>
      <c r="K412">
        <f t="shared" si="205"/>
        <v>3.1368219153154207</v>
      </c>
      <c r="L412">
        <f t="shared" si="206"/>
        <v>16.839505439384162</v>
      </c>
      <c r="M412">
        <f t="shared" si="207"/>
        <v>450.91775000000001</v>
      </c>
      <c r="N412">
        <f t="shared" si="208"/>
        <v>300.21961638736059</v>
      </c>
      <c r="O412">
        <f t="shared" si="209"/>
        <v>22.236092520417909</v>
      </c>
      <c r="P412">
        <f t="shared" si="210"/>
        <v>33.397713742867872</v>
      </c>
      <c r="Q412">
        <f t="shared" si="211"/>
        <v>0.19778616557918638</v>
      </c>
      <c r="R412">
        <f t="shared" si="212"/>
        <v>2.7664113905871099</v>
      </c>
      <c r="S412">
        <f t="shared" si="213"/>
        <v>0.19025264839166545</v>
      </c>
      <c r="T412">
        <f t="shared" si="214"/>
        <v>0.11956085376508653</v>
      </c>
      <c r="U412">
        <f t="shared" si="215"/>
        <v>321.51970575000053</v>
      </c>
      <c r="V412">
        <f t="shared" si="216"/>
        <v>20.944982523688878</v>
      </c>
      <c r="W412">
        <f t="shared" si="217"/>
        <v>19.9928833333333</v>
      </c>
      <c r="X412">
        <f t="shared" si="218"/>
        <v>2.3455791344380343</v>
      </c>
      <c r="Y412">
        <f t="shared" si="219"/>
        <v>49.758721973021174</v>
      </c>
      <c r="Z412">
        <f t="shared" si="220"/>
        <v>1.153246022879614</v>
      </c>
      <c r="AA412">
        <f t="shared" si="221"/>
        <v>2.3176761322465151</v>
      </c>
      <c r="AB412">
        <f t="shared" si="222"/>
        <v>1.1923331115584204</v>
      </c>
      <c r="AC412">
        <f t="shared" si="223"/>
        <v>-138.33384646541006</v>
      </c>
      <c r="AD412">
        <f t="shared" si="224"/>
        <v>-28.799469058730235</v>
      </c>
      <c r="AE412">
        <f t="shared" si="225"/>
        <v>-2.090839888920216</v>
      </c>
      <c r="AF412">
        <f t="shared" si="226"/>
        <v>152.29555033693998</v>
      </c>
      <c r="AG412">
        <f t="shared" si="227"/>
        <v>0.735219503151612</v>
      </c>
      <c r="AH412">
        <f t="shared" si="228"/>
        <v>3.1592838306334814</v>
      </c>
      <c r="AI412">
        <f t="shared" si="229"/>
        <v>16.839505439384162</v>
      </c>
      <c r="AJ412">
        <v>455.667873260715</v>
      </c>
      <c r="AK412">
        <v>445.79244242424198</v>
      </c>
      <c r="AL412">
        <v>-1.07168490017435</v>
      </c>
      <c r="AM412">
        <v>66.878561667745601</v>
      </c>
      <c r="AN412">
        <f t="shared" si="230"/>
        <v>3.1368219153154207</v>
      </c>
      <c r="AO412">
        <v>13.0109073754726</v>
      </c>
      <c r="AP412">
        <v>15.586104895104899</v>
      </c>
      <c r="AQ412">
        <v>2.2476272127107201E-5</v>
      </c>
      <c r="AR412">
        <v>78.976398372117401</v>
      </c>
      <c r="AS412">
        <v>14</v>
      </c>
      <c r="AT412">
        <v>3</v>
      </c>
      <c r="AU412">
        <f t="shared" si="231"/>
        <v>1</v>
      </c>
      <c r="AV412">
        <f t="shared" si="232"/>
        <v>0</v>
      </c>
      <c r="AW412">
        <f t="shared" si="233"/>
        <v>40064.898109872993</v>
      </c>
      <c r="AX412">
        <f t="shared" si="234"/>
        <v>2000.02291666667</v>
      </c>
      <c r="AY412">
        <f t="shared" si="235"/>
        <v>1681.2192750000027</v>
      </c>
      <c r="AZ412">
        <f t="shared" si="236"/>
        <v>0.84060000562493553</v>
      </c>
      <c r="BA412">
        <f t="shared" si="237"/>
        <v>0.16075801085612559</v>
      </c>
      <c r="BB412">
        <v>4.17</v>
      </c>
      <c r="BC412">
        <v>0.5</v>
      </c>
      <c r="BD412" t="s">
        <v>354</v>
      </c>
      <c r="BE412">
        <v>2</v>
      </c>
      <c r="BF412" t="b">
        <v>1</v>
      </c>
      <c r="BG412">
        <v>1657125676.7874999</v>
      </c>
      <c r="BH412">
        <v>450.91775000000001</v>
      </c>
      <c r="BI412">
        <v>452.71899999999999</v>
      </c>
      <c r="BJ412">
        <v>15.570499999999999</v>
      </c>
      <c r="BK412">
        <v>12.9767125</v>
      </c>
      <c r="BL412">
        <v>451.29341666666699</v>
      </c>
      <c r="BM412">
        <v>15.747129166666699</v>
      </c>
      <c r="BN412">
        <v>500.00566666666703</v>
      </c>
      <c r="BO412">
        <v>73.966070833333305</v>
      </c>
      <c r="BP412">
        <v>0.100017145833333</v>
      </c>
      <c r="BQ412">
        <v>19.799783333333298</v>
      </c>
      <c r="BR412">
        <v>19.9928833333333</v>
      </c>
      <c r="BS412">
        <v>999.9</v>
      </c>
      <c r="BT412">
        <v>0</v>
      </c>
      <c r="BU412">
        <v>0</v>
      </c>
      <c r="BV412">
        <v>9997.90625</v>
      </c>
      <c r="BW412">
        <v>0</v>
      </c>
      <c r="BX412">
        <v>2032.7191666666699</v>
      </c>
      <c r="BY412">
        <v>-1.8011079166666699</v>
      </c>
      <c r="BZ412">
        <v>458.049916666667</v>
      </c>
      <c r="CA412">
        <v>458.67091666666698</v>
      </c>
      <c r="CB412">
        <v>2.5937804166666698</v>
      </c>
      <c r="CC412">
        <v>452.71899999999999</v>
      </c>
      <c r="CD412">
        <v>12.9767125</v>
      </c>
      <c r="CE412">
        <v>1.15168791666667</v>
      </c>
      <c r="CF412">
        <v>0.95983620833333305</v>
      </c>
      <c r="CG412">
        <v>8.9912775000000007</v>
      </c>
      <c r="CH412">
        <v>6.3205179166666703</v>
      </c>
      <c r="CI412">
        <v>2000.02291666667</v>
      </c>
      <c r="CJ412">
        <v>0.980000125</v>
      </c>
      <c r="CK412">
        <v>1.9999837499999999E-2</v>
      </c>
      <c r="CL412">
        <v>0</v>
      </c>
      <c r="CM412">
        <v>2.5302833333333301</v>
      </c>
      <c r="CN412">
        <v>0</v>
      </c>
      <c r="CO412">
        <v>4024.1554166666701</v>
      </c>
      <c r="CP412">
        <v>16705.583333333299</v>
      </c>
      <c r="CQ412">
        <v>43.593499999999999</v>
      </c>
      <c r="CR412">
        <v>47.436999999999998</v>
      </c>
      <c r="CS412">
        <v>45.186999999999998</v>
      </c>
      <c r="CT412">
        <v>43.936999999999998</v>
      </c>
      <c r="CU412">
        <v>42.512916666666698</v>
      </c>
      <c r="CV412">
        <v>1960.0220833333301</v>
      </c>
      <c r="CW412">
        <v>40.000833333333297</v>
      </c>
      <c r="CX412">
        <v>0</v>
      </c>
      <c r="CY412">
        <v>1651537401.0999999</v>
      </c>
      <c r="CZ412">
        <v>0</v>
      </c>
      <c r="DA412">
        <v>0</v>
      </c>
      <c r="DB412" t="s">
        <v>355</v>
      </c>
      <c r="DC412">
        <v>1656181403.5999999</v>
      </c>
      <c r="DD412">
        <v>1656181398.0999999</v>
      </c>
      <c r="DE412">
        <v>0</v>
      </c>
      <c r="DF412">
        <v>2.3420000000000001</v>
      </c>
      <c r="DG412">
        <v>0.193</v>
      </c>
      <c r="DH412">
        <v>3.7240000000000002</v>
      </c>
      <c r="DI412">
        <v>0.24399999999999999</v>
      </c>
      <c r="DJ412">
        <v>420</v>
      </c>
      <c r="DK412">
        <v>22</v>
      </c>
      <c r="DL412">
        <v>0.28000000000000003</v>
      </c>
      <c r="DM412">
        <v>0.02</v>
      </c>
      <c r="DN412">
        <v>-4.4725639512195103</v>
      </c>
      <c r="DO412">
        <v>9.7532669268292693</v>
      </c>
      <c r="DP412">
        <v>12.961458574127199</v>
      </c>
      <c r="DQ412">
        <v>0</v>
      </c>
      <c r="DR412">
        <v>2.60934219512195</v>
      </c>
      <c r="DS412">
        <v>-0.31901184668989802</v>
      </c>
      <c r="DT412">
        <v>3.2891640980664903E-2</v>
      </c>
      <c r="DU412">
        <v>0</v>
      </c>
      <c r="DV412">
        <v>0</v>
      </c>
      <c r="DW412">
        <v>2</v>
      </c>
      <c r="DX412" t="s">
        <v>375</v>
      </c>
      <c r="DY412">
        <v>2.8756900000000001</v>
      </c>
      <c r="DZ412">
        <v>2.71651</v>
      </c>
      <c r="EA412">
        <v>7.8003500000000003E-2</v>
      </c>
      <c r="EB412">
        <v>8.0056000000000002E-2</v>
      </c>
      <c r="EC412">
        <v>6.3060099999999994E-2</v>
      </c>
      <c r="ED412">
        <v>5.4556100000000003E-2</v>
      </c>
      <c r="EE412">
        <v>26393.1</v>
      </c>
      <c r="EF412">
        <v>22618.400000000001</v>
      </c>
      <c r="EG412">
        <v>25622.7</v>
      </c>
      <c r="EH412">
        <v>23940.5</v>
      </c>
      <c r="EI412">
        <v>40976.300000000003</v>
      </c>
      <c r="EJ412">
        <v>37452.1</v>
      </c>
      <c r="EK412">
        <v>46302.7</v>
      </c>
      <c r="EL412">
        <v>42684</v>
      </c>
      <c r="EM412">
        <v>1.8199000000000001</v>
      </c>
      <c r="EN412">
        <v>2.1834799999999999</v>
      </c>
      <c r="EO412">
        <v>-1.7493999999999999E-2</v>
      </c>
      <c r="EP412">
        <v>0</v>
      </c>
      <c r="EQ412">
        <v>20.289200000000001</v>
      </c>
      <c r="ER412">
        <v>999.9</v>
      </c>
      <c r="ES412">
        <v>34.581000000000003</v>
      </c>
      <c r="ET412">
        <v>30.686</v>
      </c>
      <c r="EU412">
        <v>20.717700000000001</v>
      </c>
      <c r="EV412">
        <v>53.065800000000003</v>
      </c>
      <c r="EW412">
        <v>37.512</v>
      </c>
      <c r="EX412">
        <v>2</v>
      </c>
      <c r="EY412">
        <v>-0.12002</v>
      </c>
      <c r="EZ412">
        <v>4.8572499999999996</v>
      </c>
      <c r="FA412">
        <v>20.177099999999999</v>
      </c>
      <c r="FB412">
        <v>5.2346599999999999</v>
      </c>
      <c r="FC412">
        <v>11.992000000000001</v>
      </c>
      <c r="FD412">
        <v>4.95655</v>
      </c>
      <c r="FE412">
        <v>3.3038699999999999</v>
      </c>
      <c r="FF412">
        <v>317.3</v>
      </c>
      <c r="FG412">
        <v>9999</v>
      </c>
      <c r="FH412">
        <v>9999</v>
      </c>
      <c r="FI412">
        <v>4235.2</v>
      </c>
      <c r="FJ412">
        <v>1.86829</v>
      </c>
      <c r="FK412">
        <v>1.86399</v>
      </c>
      <c r="FL412">
        <v>1.8715299999999999</v>
      </c>
      <c r="FM412">
        <v>1.8624499999999999</v>
      </c>
      <c r="FN412">
        <v>1.86188</v>
      </c>
      <c r="FO412">
        <v>1.86829</v>
      </c>
      <c r="FP412">
        <v>1.85839</v>
      </c>
      <c r="FQ412">
        <v>1.86486</v>
      </c>
      <c r="FR412">
        <v>5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-0.37</v>
      </c>
      <c r="GF412">
        <v>-0.17610000000000001</v>
      </c>
      <c r="GG412">
        <v>-0.25096208036330597</v>
      </c>
      <c r="GH412">
        <v>1.40043110155519E-5</v>
      </c>
      <c r="GI412">
        <v>-8.9464880026576905E-7</v>
      </c>
      <c r="GJ412">
        <v>5.5918935111048905E-10</v>
      </c>
      <c r="GK412">
        <v>-0.17968596506812801</v>
      </c>
      <c r="GL412">
        <v>-4.5276668719836703E-2</v>
      </c>
      <c r="GM412">
        <v>3.5990739600394498E-3</v>
      </c>
      <c r="GN412">
        <v>-4.5187851206301597E-5</v>
      </c>
      <c r="GO412">
        <v>3</v>
      </c>
      <c r="GP412">
        <v>2215</v>
      </c>
      <c r="GQ412">
        <v>2</v>
      </c>
      <c r="GR412">
        <v>17</v>
      </c>
      <c r="GS412">
        <v>15738</v>
      </c>
      <c r="GT412">
        <v>15738.1</v>
      </c>
      <c r="GU412">
        <v>1.42456</v>
      </c>
      <c r="GV412">
        <v>2.34741</v>
      </c>
      <c r="GW412">
        <v>1.9982899999999999</v>
      </c>
      <c r="GX412">
        <v>2.7038600000000002</v>
      </c>
      <c r="GY412">
        <v>2.0935100000000002</v>
      </c>
      <c r="GZ412">
        <v>2.35107</v>
      </c>
      <c r="HA412">
        <v>34.715000000000003</v>
      </c>
      <c r="HB412">
        <v>14.8413</v>
      </c>
      <c r="HC412">
        <v>18</v>
      </c>
      <c r="HD412">
        <v>432.75299999999999</v>
      </c>
      <c r="HE412">
        <v>675.34</v>
      </c>
      <c r="HF412">
        <v>15.0273</v>
      </c>
      <c r="HG412">
        <v>25.724299999999999</v>
      </c>
      <c r="HH412">
        <v>30.000299999999999</v>
      </c>
      <c r="HI412">
        <v>25.770399999999999</v>
      </c>
      <c r="HJ412">
        <v>25.735099999999999</v>
      </c>
      <c r="HK412">
        <v>28.590599999999998</v>
      </c>
      <c r="HL412">
        <v>44.361899999999999</v>
      </c>
      <c r="HM412">
        <v>0</v>
      </c>
      <c r="HN412">
        <v>15.0283</v>
      </c>
      <c r="HO412">
        <v>609.10699999999997</v>
      </c>
      <c r="HP412">
        <v>13.0441</v>
      </c>
      <c r="HQ412">
        <v>98.011499999999998</v>
      </c>
      <c r="HR412">
        <v>100.372</v>
      </c>
    </row>
    <row r="413" spans="1:226" x14ac:dyDescent="0.2">
      <c r="A413">
        <v>397</v>
      </c>
      <c r="B413">
        <v>1657125684.5999999</v>
      </c>
      <c r="C413">
        <v>5804.0999999046298</v>
      </c>
      <c r="D413" t="s">
        <v>1148</v>
      </c>
      <c r="E413" t="s">
        <v>1149</v>
      </c>
      <c r="F413">
        <v>5</v>
      </c>
      <c r="G413" t="s">
        <v>2021</v>
      </c>
      <c r="H413" t="s">
        <v>353</v>
      </c>
      <c r="I413">
        <v>1657125676.7874999</v>
      </c>
      <c r="J413">
        <f t="shared" si="204"/>
        <v>3.1358409523294033E-3</v>
      </c>
      <c r="K413">
        <f t="shared" si="205"/>
        <v>3.1358409523294033</v>
      </c>
      <c r="L413">
        <f t="shared" si="206"/>
        <v>16.780841944221841</v>
      </c>
      <c r="M413">
        <f t="shared" si="207"/>
        <v>450.91775000000001</v>
      </c>
      <c r="N413">
        <f t="shared" si="208"/>
        <v>300.66033058824593</v>
      </c>
      <c r="O413">
        <f t="shared" si="209"/>
        <v>22.268734497194348</v>
      </c>
      <c r="P413">
        <f t="shared" si="210"/>
        <v>33.397713742867872</v>
      </c>
      <c r="Q413">
        <f t="shared" si="211"/>
        <v>0.19772187208383138</v>
      </c>
      <c r="R413">
        <f t="shared" si="212"/>
        <v>2.7664113905871099</v>
      </c>
      <c r="S413">
        <f t="shared" si="213"/>
        <v>0.19019315161081449</v>
      </c>
      <c r="T413">
        <f t="shared" si="214"/>
        <v>0.11952325999289612</v>
      </c>
      <c r="U413">
        <f t="shared" si="215"/>
        <v>321.51970575000053</v>
      </c>
      <c r="V413">
        <f t="shared" si="216"/>
        <v>20.945252969523285</v>
      </c>
      <c r="W413">
        <f t="shared" si="217"/>
        <v>19.9928833333333</v>
      </c>
      <c r="X413">
        <f t="shared" si="218"/>
        <v>2.3455791344380343</v>
      </c>
      <c r="Y413">
        <f t="shared" si="219"/>
        <v>49.758721973021174</v>
      </c>
      <c r="Z413">
        <f t="shared" si="220"/>
        <v>1.153246022879614</v>
      </c>
      <c r="AA413">
        <f t="shared" si="221"/>
        <v>2.3176761322465151</v>
      </c>
      <c r="AB413">
        <f t="shared" si="222"/>
        <v>1.1923331115584204</v>
      </c>
      <c r="AC413">
        <f t="shared" si="223"/>
        <v>-138.29058599772668</v>
      </c>
      <c r="AD413">
        <f t="shared" si="224"/>
        <v>-28.799469058730235</v>
      </c>
      <c r="AE413">
        <f t="shared" si="225"/>
        <v>-2.090839888920216</v>
      </c>
      <c r="AF413">
        <f t="shared" si="226"/>
        <v>152.33881080462336</v>
      </c>
      <c r="AG413">
        <f t="shared" si="227"/>
        <v>0.735219503151612</v>
      </c>
      <c r="AH413">
        <f t="shared" si="228"/>
        <v>3.1592838306334814</v>
      </c>
      <c r="AI413">
        <f t="shared" si="229"/>
        <v>16.780841944221841</v>
      </c>
      <c r="AJ413">
        <v>456.15648520296003</v>
      </c>
      <c r="AK413">
        <v>445.63606666666698</v>
      </c>
      <c r="AL413">
        <v>-0.90069685273401801</v>
      </c>
      <c r="AM413">
        <v>66.878561667745601</v>
      </c>
      <c r="AN413">
        <f t="shared" si="230"/>
        <v>3.1358409523294033</v>
      </c>
      <c r="AO413">
        <v>13.0117204098177</v>
      </c>
      <c r="AP413">
        <v>15.5861097902098</v>
      </c>
      <c r="AQ413">
        <v>2.30524452827307E-5</v>
      </c>
      <c r="AR413">
        <v>78.976398372117401</v>
      </c>
      <c r="AS413">
        <v>14</v>
      </c>
      <c r="AT413">
        <v>3</v>
      </c>
      <c r="AU413">
        <f t="shared" si="231"/>
        <v>1</v>
      </c>
      <c r="AV413">
        <f t="shared" si="232"/>
        <v>0</v>
      </c>
      <c r="AW413">
        <f t="shared" si="233"/>
        <v>40064.898109872993</v>
      </c>
      <c r="AX413">
        <f t="shared" si="234"/>
        <v>2000.02291666667</v>
      </c>
      <c r="AY413">
        <f t="shared" si="235"/>
        <v>1681.2192750000027</v>
      </c>
      <c r="AZ413">
        <f t="shared" si="236"/>
        <v>0.84060000562493553</v>
      </c>
      <c r="BA413">
        <f t="shared" si="237"/>
        <v>0.16075801085612559</v>
      </c>
      <c r="BB413">
        <v>4.17</v>
      </c>
      <c r="BC413">
        <v>0.5</v>
      </c>
      <c r="BD413" t="s">
        <v>354</v>
      </c>
      <c r="BE413">
        <v>2</v>
      </c>
      <c r="BF413" t="b">
        <v>1</v>
      </c>
      <c r="BG413">
        <v>1657125676.7874999</v>
      </c>
      <c r="BH413">
        <v>450.91775000000001</v>
      </c>
      <c r="BI413">
        <v>452.71899999999999</v>
      </c>
      <c r="BJ413">
        <v>15.570499999999999</v>
      </c>
      <c r="BK413">
        <v>12.9767125</v>
      </c>
      <c r="BL413">
        <v>451.29341666666699</v>
      </c>
      <c r="BM413">
        <v>15.747129166666699</v>
      </c>
      <c r="BN413">
        <v>500.00566666666703</v>
      </c>
      <c r="BO413">
        <v>73.966070833333305</v>
      </c>
      <c r="BP413">
        <v>0.100017145833333</v>
      </c>
      <c r="BQ413">
        <v>19.799783333333298</v>
      </c>
      <c r="BR413">
        <v>19.9928833333333</v>
      </c>
      <c r="BS413">
        <v>999.9</v>
      </c>
      <c r="BT413">
        <v>0</v>
      </c>
      <c r="BU413">
        <v>0</v>
      </c>
      <c r="BV413">
        <v>9997.90625</v>
      </c>
      <c r="BW413">
        <v>0</v>
      </c>
      <c r="BX413">
        <v>2032.7191666666699</v>
      </c>
      <c r="BY413">
        <v>-1.8011079166666699</v>
      </c>
      <c r="BZ413">
        <v>458.049916666667</v>
      </c>
      <c r="CA413">
        <v>458.67091666666698</v>
      </c>
      <c r="CB413">
        <v>2.5937804166666698</v>
      </c>
      <c r="CC413">
        <v>452.71899999999999</v>
      </c>
      <c r="CD413">
        <v>12.9767125</v>
      </c>
      <c r="CE413">
        <v>1.15168791666667</v>
      </c>
      <c r="CF413">
        <v>0.95983620833333305</v>
      </c>
      <c r="CG413">
        <v>8.9912775000000007</v>
      </c>
      <c r="CH413">
        <v>6.3205179166666703</v>
      </c>
      <c r="CI413">
        <v>2000.02291666667</v>
      </c>
      <c r="CJ413">
        <v>0.980000125</v>
      </c>
      <c r="CK413">
        <v>1.9999837499999999E-2</v>
      </c>
      <c r="CL413">
        <v>0</v>
      </c>
      <c r="CM413">
        <v>2.5302833333333301</v>
      </c>
      <c r="CN413">
        <v>0</v>
      </c>
      <c r="CO413">
        <v>4024.1554166666701</v>
      </c>
      <c r="CP413">
        <v>16705.583333333299</v>
      </c>
      <c r="CQ413">
        <v>43.593499999999999</v>
      </c>
      <c r="CR413">
        <v>47.436999999999998</v>
      </c>
      <c r="CS413">
        <v>45.186999999999998</v>
      </c>
      <c r="CT413">
        <v>43.936999999999998</v>
      </c>
      <c r="CU413">
        <v>42.512916666666698</v>
      </c>
      <c r="CV413">
        <v>1960.0220833333301</v>
      </c>
      <c r="CW413">
        <v>40.000833333333297</v>
      </c>
      <c r="CX413">
        <v>0</v>
      </c>
      <c r="CY413">
        <v>1651537401.7</v>
      </c>
      <c r="CZ413">
        <v>0</v>
      </c>
      <c r="DA413">
        <v>0</v>
      </c>
      <c r="DB413" t="s">
        <v>355</v>
      </c>
      <c r="DC413">
        <v>1656181403.5999999</v>
      </c>
      <c r="DD413">
        <v>1656181398.0999999</v>
      </c>
      <c r="DE413">
        <v>0</v>
      </c>
      <c r="DF413">
        <v>2.3420000000000001</v>
      </c>
      <c r="DG413">
        <v>0.193</v>
      </c>
      <c r="DH413">
        <v>3.7240000000000002</v>
      </c>
      <c r="DI413">
        <v>0.24399999999999999</v>
      </c>
      <c r="DJ413">
        <v>420</v>
      </c>
      <c r="DK413">
        <v>22</v>
      </c>
      <c r="DL413">
        <v>0.28000000000000003</v>
      </c>
      <c r="DM413">
        <v>0.02</v>
      </c>
      <c r="DN413">
        <v>-3.1628105500000001</v>
      </c>
      <c r="DO413">
        <v>-25.195073898686701</v>
      </c>
      <c r="DP413">
        <v>11.056675693638001</v>
      </c>
      <c r="DQ413">
        <v>0</v>
      </c>
      <c r="DR413">
        <v>2.6056417500000002</v>
      </c>
      <c r="DS413">
        <v>-0.30751485928705502</v>
      </c>
      <c r="DT413">
        <v>3.12489598136882E-2</v>
      </c>
      <c r="DU413">
        <v>0</v>
      </c>
      <c r="DV413">
        <v>0</v>
      </c>
      <c r="DW413">
        <v>2</v>
      </c>
      <c r="DX413" t="s">
        <v>375</v>
      </c>
      <c r="DY413">
        <v>2.87575</v>
      </c>
      <c r="DZ413">
        <v>2.71651</v>
      </c>
      <c r="EA413">
        <v>7.7994900000000006E-2</v>
      </c>
      <c r="EB413">
        <v>8.0199500000000007E-2</v>
      </c>
      <c r="EC413">
        <v>6.3060000000000005E-2</v>
      </c>
      <c r="ED413">
        <v>5.4555100000000002E-2</v>
      </c>
      <c r="EE413">
        <v>26393.200000000001</v>
      </c>
      <c r="EF413">
        <v>22614.9</v>
      </c>
      <c r="EG413">
        <v>25622.6</v>
      </c>
      <c r="EH413">
        <v>23940.5</v>
      </c>
      <c r="EI413">
        <v>40976.300000000003</v>
      </c>
      <c r="EJ413">
        <v>37452.1</v>
      </c>
      <c r="EK413">
        <v>46302.7</v>
      </c>
      <c r="EL413">
        <v>42684</v>
      </c>
      <c r="EM413">
        <v>1.81985</v>
      </c>
      <c r="EN413">
        <v>2.1834799999999999</v>
      </c>
      <c r="EO413">
        <v>-1.72257E-2</v>
      </c>
      <c r="EP413">
        <v>0</v>
      </c>
      <c r="EQ413">
        <v>20.289400000000001</v>
      </c>
      <c r="ER413">
        <v>999.9</v>
      </c>
      <c r="ES413">
        <v>34.581000000000003</v>
      </c>
      <c r="ET413">
        <v>30.686</v>
      </c>
      <c r="EU413">
        <v>20.715800000000002</v>
      </c>
      <c r="EV413">
        <v>53.065800000000003</v>
      </c>
      <c r="EW413">
        <v>37.491999999999997</v>
      </c>
      <c r="EX413">
        <v>2</v>
      </c>
      <c r="EY413">
        <v>-0.119967</v>
      </c>
      <c r="EZ413">
        <v>4.8580199999999998</v>
      </c>
      <c r="FA413">
        <v>20.177099999999999</v>
      </c>
      <c r="FB413">
        <v>5.2345100000000002</v>
      </c>
      <c r="FC413">
        <v>11.992000000000001</v>
      </c>
      <c r="FD413">
        <v>4.95655</v>
      </c>
      <c r="FE413">
        <v>3.3039299999999998</v>
      </c>
      <c r="FF413">
        <v>317.3</v>
      </c>
      <c r="FG413">
        <v>9999</v>
      </c>
      <c r="FH413">
        <v>9999</v>
      </c>
      <c r="FI413">
        <v>4235.2</v>
      </c>
      <c r="FJ413">
        <v>1.86829</v>
      </c>
      <c r="FK413">
        <v>1.86399</v>
      </c>
      <c r="FL413">
        <v>1.87154</v>
      </c>
      <c r="FM413">
        <v>1.86246</v>
      </c>
      <c r="FN413">
        <v>1.86188</v>
      </c>
      <c r="FO413">
        <v>1.86829</v>
      </c>
      <c r="FP413">
        <v>1.8584000000000001</v>
      </c>
      <c r="FQ413">
        <v>1.8648499999999999</v>
      </c>
      <c r="FR413">
        <v>5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-0.37</v>
      </c>
      <c r="GF413">
        <v>-0.1762</v>
      </c>
      <c r="GG413">
        <v>-0.25096208036330597</v>
      </c>
      <c r="GH413">
        <v>1.40043110155519E-5</v>
      </c>
      <c r="GI413">
        <v>-8.9464880026576905E-7</v>
      </c>
      <c r="GJ413">
        <v>5.5918935111048905E-10</v>
      </c>
      <c r="GK413">
        <v>-0.17968596506812801</v>
      </c>
      <c r="GL413">
        <v>-4.5276668719836703E-2</v>
      </c>
      <c r="GM413">
        <v>3.5990739600394498E-3</v>
      </c>
      <c r="GN413">
        <v>-4.5187851206301597E-5</v>
      </c>
      <c r="GO413">
        <v>3</v>
      </c>
      <c r="GP413">
        <v>2215</v>
      </c>
      <c r="GQ413">
        <v>2</v>
      </c>
      <c r="GR413">
        <v>17</v>
      </c>
      <c r="GS413">
        <v>15738</v>
      </c>
      <c r="GT413">
        <v>15738.1</v>
      </c>
      <c r="GU413">
        <v>1.42578</v>
      </c>
      <c r="GV413">
        <v>2.34741</v>
      </c>
      <c r="GW413">
        <v>1.9982899999999999</v>
      </c>
      <c r="GX413">
        <v>2.7038600000000002</v>
      </c>
      <c r="GY413">
        <v>2.0935100000000002</v>
      </c>
      <c r="GZ413">
        <v>2.3779300000000001</v>
      </c>
      <c r="HA413">
        <v>34.715000000000003</v>
      </c>
      <c r="HB413">
        <v>14.8413</v>
      </c>
      <c r="HC413">
        <v>18</v>
      </c>
      <c r="HD413">
        <v>432.72500000000002</v>
      </c>
      <c r="HE413">
        <v>675.34</v>
      </c>
      <c r="HF413">
        <v>15.0276</v>
      </c>
      <c r="HG413">
        <v>25.724599999999999</v>
      </c>
      <c r="HH413">
        <v>30.000299999999999</v>
      </c>
      <c r="HI413">
        <v>25.770399999999999</v>
      </c>
      <c r="HJ413">
        <v>25.735099999999999</v>
      </c>
      <c r="HK413">
        <v>28.705300000000001</v>
      </c>
      <c r="HL413">
        <v>44.361899999999999</v>
      </c>
      <c r="HM413">
        <v>0</v>
      </c>
      <c r="HN413">
        <v>15.0283</v>
      </c>
      <c r="HO413">
        <v>478.65300000000002</v>
      </c>
      <c r="HP413">
        <v>13.044</v>
      </c>
      <c r="HQ413">
        <v>98.011399999999995</v>
      </c>
      <c r="HR413">
        <v>100.372</v>
      </c>
    </row>
    <row r="414" spans="1:226" x14ac:dyDescent="0.2">
      <c r="A414">
        <v>398</v>
      </c>
      <c r="B414">
        <v>1657125689.0999999</v>
      </c>
      <c r="C414">
        <v>5808.5999999046298</v>
      </c>
      <c r="D414" t="s">
        <v>1150</v>
      </c>
      <c r="E414" t="s">
        <v>1151</v>
      </c>
      <c r="F414">
        <v>5</v>
      </c>
      <c r="G414" t="s">
        <v>2022</v>
      </c>
      <c r="H414" t="s">
        <v>353</v>
      </c>
      <c r="I414">
        <v>1657125681.48</v>
      </c>
      <c r="J414">
        <f t="shared" si="204"/>
        <v>3.1376589094903483E-3</v>
      </c>
      <c r="K414">
        <f t="shared" si="205"/>
        <v>3.1376589094903484</v>
      </c>
      <c r="L414">
        <f t="shared" si="206"/>
        <v>15.990326576230023</v>
      </c>
      <c r="M414">
        <f t="shared" si="207"/>
        <v>443.42619999999999</v>
      </c>
      <c r="N414">
        <f t="shared" si="208"/>
        <v>299.92958468540309</v>
      </c>
      <c r="O414">
        <f t="shared" si="209"/>
        <v>22.2145727217023</v>
      </c>
      <c r="P414">
        <f t="shared" si="210"/>
        <v>32.842787339369494</v>
      </c>
      <c r="Q414">
        <f t="shared" si="211"/>
        <v>0.19778470140485646</v>
      </c>
      <c r="R414">
        <f t="shared" si="212"/>
        <v>2.7667565625517008</v>
      </c>
      <c r="S414">
        <f t="shared" si="213"/>
        <v>0.1902521948153337</v>
      </c>
      <c r="T414">
        <f t="shared" si="214"/>
        <v>0.11956048572286071</v>
      </c>
      <c r="U414">
        <f t="shared" si="215"/>
        <v>321.51732311999996</v>
      </c>
      <c r="V414">
        <f t="shared" si="216"/>
        <v>20.94623106642161</v>
      </c>
      <c r="W414">
        <f t="shared" si="217"/>
        <v>19.998851999999999</v>
      </c>
      <c r="X414">
        <f t="shared" si="218"/>
        <v>2.3464462778328183</v>
      </c>
      <c r="Y414">
        <f t="shared" si="219"/>
        <v>49.777856854399637</v>
      </c>
      <c r="Z414">
        <f t="shared" si="220"/>
        <v>1.1538060478564052</v>
      </c>
      <c r="AA414">
        <f t="shared" si="221"/>
        <v>2.317910253210159</v>
      </c>
      <c r="AB414">
        <f t="shared" si="222"/>
        <v>1.1926402299764132</v>
      </c>
      <c r="AC414">
        <f t="shared" si="223"/>
        <v>-138.37075790852435</v>
      </c>
      <c r="AD414">
        <f t="shared" si="224"/>
        <v>-29.450422827768769</v>
      </c>
      <c r="AE414">
        <f t="shared" si="225"/>
        <v>-2.1379155449116958</v>
      </c>
      <c r="AF414">
        <f t="shared" si="226"/>
        <v>151.55822683879512</v>
      </c>
      <c r="AG414">
        <f t="shared" si="227"/>
        <v>12.653983766885531</v>
      </c>
      <c r="AH414">
        <f t="shared" si="228"/>
        <v>3.140563116573833</v>
      </c>
      <c r="AI414">
        <f t="shared" si="229"/>
        <v>15.990326576230023</v>
      </c>
      <c r="AJ414">
        <v>465.02924479667701</v>
      </c>
      <c r="AK414">
        <v>448.38876969696997</v>
      </c>
      <c r="AL414">
        <v>0.77027119629788598</v>
      </c>
      <c r="AM414">
        <v>66.878561667745601</v>
      </c>
      <c r="AN414">
        <f t="shared" si="230"/>
        <v>3.1376589094903484</v>
      </c>
      <c r="AO414">
        <v>13.013625849633501</v>
      </c>
      <c r="AP414">
        <v>15.5896202797203</v>
      </c>
      <c r="AQ414">
        <v>4.7970498238167803E-6</v>
      </c>
      <c r="AR414">
        <v>78.976398372117401</v>
      </c>
      <c r="AS414">
        <v>14</v>
      </c>
      <c r="AT414">
        <v>3</v>
      </c>
      <c r="AU414">
        <f t="shared" si="231"/>
        <v>1</v>
      </c>
      <c r="AV414">
        <f t="shared" si="232"/>
        <v>0</v>
      </c>
      <c r="AW414">
        <f t="shared" si="233"/>
        <v>40071.797472997583</v>
      </c>
      <c r="AX414">
        <f t="shared" si="234"/>
        <v>2000.008</v>
      </c>
      <c r="AY414">
        <f t="shared" si="235"/>
        <v>1681.2067439999998</v>
      </c>
      <c r="AZ414">
        <f t="shared" si="236"/>
        <v>0.84060000959996151</v>
      </c>
      <c r="BA414">
        <f t="shared" si="237"/>
        <v>0.16075801852792587</v>
      </c>
      <c r="BB414">
        <v>4.17</v>
      </c>
      <c r="BC414">
        <v>0.5</v>
      </c>
      <c r="BD414" t="s">
        <v>354</v>
      </c>
      <c r="BE414">
        <v>2</v>
      </c>
      <c r="BF414" t="b">
        <v>1</v>
      </c>
      <c r="BG414">
        <v>1657125681.48</v>
      </c>
      <c r="BH414">
        <v>443.42619999999999</v>
      </c>
      <c r="BI414">
        <v>455.14107999999999</v>
      </c>
      <c r="BJ414">
        <v>15.578087999999999</v>
      </c>
      <c r="BK414">
        <v>12.999656</v>
      </c>
      <c r="BL414">
        <v>443.79840000000002</v>
      </c>
      <c r="BM414">
        <v>15.75446</v>
      </c>
      <c r="BN414">
        <v>499.99903999999998</v>
      </c>
      <c r="BO414">
        <v>73.965952000000001</v>
      </c>
      <c r="BP414">
        <v>0.10000833200000001</v>
      </c>
      <c r="BQ414">
        <v>19.801411999999999</v>
      </c>
      <c r="BR414">
        <v>19.998851999999999</v>
      </c>
      <c r="BS414">
        <v>999.9</v>
      </c>
      <c r="BT414">
        <v>0</v>
      </c>
      <c r="BU414">
        <v>0</v>
      </c>
      <c r="BV414">
        <v>9999.7759999999998</v>
      </c>
      <c r="BW414">
        <v>0</v>
      </c>
      <c r="BX414">
        <v>2032.6220000000001</v>
      </c>
      <c r="BY414">
        <v>-11.714826800000001</v>
      </c>
      <c r="BZ414">
        <v>450.44319999999999</v>
      </c>
      <c r="CA414">
        <v>461.13571999999999</v>
      </c>
      <c r="CB414">
        <v>2.5784191999999999</v>
      </c>
      <c r="CC414">
        <v>455.14107999999999</v>
      </c>
      <c r="CD414">
        <v>12.999656</v>
      </c>
      <c r="CE414">
        <v>1.1522471999999999</v>
      </c>
      <c r="CF414">
        <v>0.96153208000000001</v>
      </c>
      <c r="CG414">
        <v>8.9984719999999996</v>
      </c>
      <c r="CH414">
        <v>6.3461379999999998</v>
      </c>
      <c r="CI414">
        <v>2000.008</v>
      </c>
      <c r="CJ414">
        <v>0.98000008000000005</v>
      </c>
      <c r="CK414">
        <v>1.9999883999999999E-2</v>
      </c>
      <c r="CL414">
        <v>0</v>
      </c>
      <c r="CM414">
        <v>2.585296</v>
      </c>
      <c r="CN414">
        <v>0</v>
      </c>
      <c r="CO414">
        <v>4018.59</v>
      </c>
      <c r="CP414">
        <v>16705.472000000002</v>
      </c>
      <c r="CQ414">
        <v>43.609879999999997</v>
      </c>
      <c r="CR414">
        <v>47.436999999999998</v>
      </c>
      <c r="CS414">
        <v>45.19708</v>
      </c>
      <c r="CT414">
        <v>43.936999999999998</v>
      </c>
      <c r="CU414">
        <v>42.532240000000002</v>
      </c>
      <c r="CV414">
        <v>1960.0072</v>
      </c>
      <c r="CW414">
        <v>40.000799999999998</v>
      </c>
      <c r="CX414">
        <v>0</v>
      </c>
      <c r="CY414">
        <v>1651537405.9000001</v>
      </c>
      <c r="CZ414">
        <v>0</v>
      </c>
      <c r="DA414">
        <v>0</v>
      </c>
      <c r="DB414" t="s">
        <v>355</v>
      </c>
      <c r="DC414">
        <v>1656181403.5999999</v>
      </c>
      <c r="DD414">
        <v>1656181398.0999999</v>
      </c>
      <c r="DE414">
        <v>0</v>
      </c>
      <c r="DF414">
        <v>2.3420000000000001</v>
      </c>
      <c r="DG414">
        <v>0.193</v>
      </c>
      <c r="DH414">
        <v>3.7240000000000002</v>
      </c>
      <c r="DI414">
        <v>0.24399999999999999</v>
      </c>
      <c r="DJ414">
        <v>420</v>
      </c>
      <c r="DK414">
        <v>22</v>
      </c>
      <c r="DL414">
        <v>0.28000000000000003</v>
      </c>
      <c r="DM414">
        <v>0.02</v>
      </c>
      <c r="DN414">
        <v>-4.1016210243902398</v>
      </c>
      <c r="DO414">
        <v>-110.895758592334</v>
      </c>
      <c r="DP414">
        <v>11.3041162746613</v>
      </c>
      <c r="DQ414">
        <v>0</v>
      </c>
      <c r="DR414">
        <v>2.5938546341463402</v>
      </c>
      <c r="DS414">
        <v>-0.235169895470381</v>
      </c>
      <c r="DT414">
        <v>2.65114946168142E-2</v>
      </c>
      <c r="DU414">
        <v>0</v>
      </c>
      <c r="DV414">
        <v>0</v>
      </c>
      <c r="DW414">
        <v>2</v>
      </c>
      <c r="DX414" t="s">
        <v>375</v>
      </c>
      <c r="DY414">
        <v>2.8756599999999999</v>
      </c>
      <c r="DZ414">
        <v>2.71651</v>
      </c>
      <c r="EA414">
        <v>7.8451699999999999E-2</v>
      </c>
      <c r="EB414">
        <v>8.1942100000000004E-2</v>
      </c>
      <c r="EC414">
        <v>6.3069799999999995E-2</v>
      </c>
      <c r="ED414">
        <v>5.4561999999999999E-2</v>
      </c>
      <c r="EE414">
        <v>26380.1</v>
      </c>
      <c r="EF414">
        <v>22571.599999999999</v>
      </c>
      <c r="EG414">
        <v>25622.6</v>
      </c>
      <c r="EH414">
        <v>23940.1</v>
      </c>
      <c r="EI414">
        <v>40975.599999999999</v>
      </c>
      <c r="EJ414">
        <v>37451.5</v>
      </c>
      <c r="EK414">
        <v>46302.3</v>
      </c>
      <c r="EL414">
        <v>42683.6</v>
      </c>
      <c r="EM414">
        <v>1.8195699999999999</v>
      </c>
      <c r="EN414">
        <v>2.1835300000000002</v>
      </c>
      <c r="EO414">
        <v>-1.74716E-2</v>
      </c>
      <c r="EP414">
        <v>0</v>
      </c>
      <c r="EQ414">
        <v>20.290900000000001</v>
      </c>
      <c r="ER414">
        <v>999.9</v>
      </c>
      <c r="ES414">
        <v>34.581000000000003</v>
      </c>
      <c r="ET414">
        <v>30.686</v>
      </c>
      <c r="EU414">
        <v>20.718800000000002</v>
      </c>
      <c r="EV414">
        <v>53.135800000000003</v>
      </c>
      <c r="EW414">
        <v>37.427900000000001</v>
      </c>
      <c r="EX414">
        <v>2</v>
      </c>
      <c r="EY414">
        <v>-0.119863</v>
      </c>
      <c r="EZ414">
        <v>4.89811</v>
      </c>
      <c r="FA414">
        <v>20.175899999999999</v>
      </c>
      <c r="FB414">
        <v>5.2340600000000004</v>
      </c>
      <c r="FC414">
        <v>11.992000000000001</v>
      </c>
      <c r="FD414">
        <v>4.9564500000000002</v>
      </c>
      <c r="FE414">
        <v>3.3038500000000002</v>
      </c>
      <c r="FF414">
        <v>317.3</v>
      </c>
      <c r="FG414">
        <v>9999</v>
      </c>
      <c r="FH414">
        <v>9999</v>
      </c>
      <c r="FI414">
        <v>4235.2</v>
      </c>
      <c r="FJ414">
        <v>1.86829</v>
      </c>
      <c r="FK414">
        <v>1.8639300000000001</v>
      </c>
      <c r="FL414">
        <v>1.8715200000000001</v>
      </c>
      <c r="FM414">
        <v>1.86243</v>
      </c>
      <c r="FN414">
        <v>1.8618699999999999</v>
      </c>
      <c r="FO414">
        <v>1.86829</v>
      </c>
      <c r="FP414">
        <v>1.8583799999999999</v>
      </c>
      <c r="FQ414">
        <v>1.86483</v>
      </c>
      <c r="FR414">
        <v>5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-0.372</v>
      </c>
      <c r="GF414">
        <v>-0.17599999999999999</v>
      </c>
      <c r="GG414">
        <v>-0.25096208036330597</v>
      </c>
      <c r="GH414">
        <v>1.40043110155519E-5</v>
      </c>
      <c r="GI414">
        <v>-8.9464880026576905E-7</v>
      </c>
      <c r="GJ414">
        <v>5.5918935111048905E-10</v>
      </c>
      <c r="GK414">
        <v>-0.17968596506812801</v>
      </c>
      <c r="GL414">
        <v>-4.5276668719836703E-2</v>
      </c>
      <c r="GM414">
        <v>3.5990739600394498E-3</v>
      </c>
      <c r="GN414">
        <v>-4.5187851206301597E-5</v>
      </c>
      <c r="GO414">
        <v>3</v>
      </c>
      <c r="GP414">
        <v>2215</v>
      </c>
      <c r="GQ414">
        <v>2</v>
      </c>
      <c r="GR414">
        <v>17</v>
      </c>
      <c r="GS414">
        <v>15738.1</v>
      </c>
      <c r="GT414">
        <v>15738.2</v>
      </c>
      <c r="GU414">
        <v>1.48682</v>
      </c>
      <c r="GV414">
        <v>2.34375</v>
      </c>
      <c r="GW414">
        <v>1.9982899999999999</v>
      </c>
      <c r="GX414">
        <v>2.7038600000000002</v>
      </c>
      <c r="GY414">
        <v>2.0935100000000002</v>
      </c>
      <c r="GZ414">
        <v>2.34375</v>
      </c>
      <c r="HA414">
        <v>34.715000000000003</v>
      </c>
      <c r="HB414">
        <v>14.8325</v>
      </c>
      <c r="HC414">
        <v>18</v>
      </c>
      <c r="HD414">
        <v>432.57</v>
      </c>
      <c r="HE414">
        <v>675.38900000000001</v>
      </c>
      <c r="HF414">
        <v>15.029199999999999</v>
      </c>
      <c r="HG414">
        <v>25.726500000000001</v>
      </c>
      <c r="HH414">
        <v>30.0002</v>
      </c>
      <c r="HI414">
        <v>25.770600000000002</v>
      </c>
      <c r="HJ414">
        <v>25.735700000000001</v>
      </c>
      <c r="HK414">
        <v>29.7484</v>
      </c>
      <c r="HL414">
        <v>44.361899999999999</v>
      </c>
      <c r="HM414">
        <v>0</v>
      </c>
      <c r="HN414">
        <v>14.992900000000001</v>
      </c>
      <c r="HO414">
        <v>492.13900000000001</v>
      </c>
      <c r="HP414">
        <v>13.0486</v>
      </c>
      <c r="HQ414">
        <v>98.010900000000007</v>
      </c>
      <c r="HR414">
        <v>100.37</v>
      </c>
    </row>
    <row r="415" spans="1:226" x14ac:dyDescent="0.2">
      <c r="A415">
        <v>399</v>
      </c>
      <c r="B415">
        <v>1657125690.0999999</v>
      </c>
      <c r="C415">
        <v>5809.5999999046298</v>
      </c>
      <c r="D415" t="s">
        <v>1152</v>
      </c>
      <c r="E415" t="s">
        <v>1153</v>
      </c>
      <c r="F415">
        <v>5</v>
      </c>
      <c r="G415" t="s">
        <v>2023</v>
      </c>
      <c r="H415" t="s">
        <v>353</v>
      </c>
      <c r="I415">
        <v>1657125682.4333301</v>
      </c>
      <c r="J415">
        <f t="shared" si="204"/>
        <v>3.13663862234069E-3</v>
      </c>
      <c r="K415">
        <f t="shared" si="205"/>
        <v>3.1366386223406901</v>
      </c>
      <c r="L415">
        <f t="shared" si="206"/>
        <v>15.605292518348145</v>
      </c>
      <c r="M415">
        <f t="shared" si="207"/>
        <v>442.47245833333301</v>
      </c>
      <c r="N415">
        <f t="shared" si="208"/>
        <v>302.12720476532689</v>
      </c>
      <c r="O415">
        <f t="shared" si="209"/>
        <v>22.377310705252214</v>
      </c>
      <c r="P415">
        <f t="shared" si="210"/>
        <v>32.772102354478434</v>
      </c>
      <c r="Q415">
        <f t="shared" si="211"/>
        <v>0.19770364798553106</v>
      </c>
      <c r="R415">
        <f t="shared" si="212"/>
        <v>2.7665922213020897</v>
      </c>
      <c r="S415">
        <f t="shared" si="213"/>
        <v>0.19017675874036011</v>
      </c>
      <c r="T415">
        <f t="shared" si="214"/>
        <v>0.11951285934261471</v>
      </c>
      <c r="U415">
        <f t="shared" si="215"/>
        <v>321.51598174999941</v>
      </c>
      <c r="V415">
        <f t="shared" si="216"/>
        <v>20.946880108855463</v>
      </c>
      <c r="W415">
        <f t="shared" si="217"/>
        <v>20.000191666666701</v>
      </c>
      <c r="X415">
        <f t="shared" si="218"/>
        <v>2.3466409466809193</v>
      </c>
      <c r="Y415">
        <f t="shared" si="219"/>
        <v>49.781799685386211</v>
      </c>
      <c r="Z415">
        <f t="shared" si="220"/>
        <v>1.1539198390329704</v>
      </c>
      <c r="AA415">
        <f t="shared" si="221"/>
        <v>2.3179552493593585</v>
      </c>
      <c r="AB415">
        <f t="shared" si="222"/>
        <v>1.1927211076479489</v>
      </c>
      <c r="AC415">
        <f t="shared" si="223"/>
        <v>-138.32576324522444</v>
      </c>
      <c r="AD415">
        <f t="shared" si="224"/>
        <v>-29.601803436559255</v>
      </c>
      <c r="AE415">
        <f t="shared" si="225"/>
        <v>-2.149050665968562</v>
      </c>
      <c r="AF415">
        <f t="shared" si="226"/>
        <v>151.43936440224715</v>
      </c>
      <c r="AG415">
        <f t="shared" si="227"/>
        <v>14.700315171841035</v>
      </c>
      <c r="AH415">
        <f t="shared" si="228"/>
        <v>3.1359091784341224</v>
      </c>
      <c r="AI415">
        <f t="shared" si="229"/>
        <v>15.605292518348145</v>
      </c>
      <c r="AJ415">
        <v>467.324477456983</v>
      </c>
      <c r="AK415">
        <v>449.81097575757502</v>
      </c>
      <c r="AL415">
        <v>1.06529305043837</v>
      </c>
      <c r="AM415">
        <v>66.878561667745601</v>
      </c>
      <c r="AN415">
        <f t="shared" si="230"/>
        <v>3.1366386223406901</v>
      </c>
      <c r="AO415">
        <v>13.0139922737244</v>
      </c>
      <c r="AP415">
        <v>15.589134965035001</v>
      </c>
      <c r="AQ415">
        <v>5.6695580056861898E-6</v>
      </c>
      <c r="AR415">
        <v>78.976398372117401</v>
      </c>
      <c r="AS415">
        <v>14</v>
      </c>
      <c r="AT415">
        <v>3</v>
      </c>
      <c r="AU415">
        <f t="shared" si="231"/>
        <v>1</v>
      </c>
      <c r="AV415">
        <f t="shared" si="232"/>
        <v>0</v>
      </c>
      <c r="AW415">
        <f t="shared" si="233"/>
        <v>40068.359949569945</v>
      </c>
      <c r="AX415">
        <f t="shared" si="234"/>
        <v>1999.9995833333301</v>
      </c>
      <c r="AY415">
        <f t="shared" si="235"/>
        <v>1681.1996749999969</v>
      </c>
      <c r="AZ415">
        <f t="shared" si="236"/>
        <v>0.8406000126250025</v>
      </c>
      <c r="BA415">
        <f t="shared" si="237"/>
        <v>0.16075802436625505</v>
      </c>
      <c r="BB415">
        <v>4.17</v>
      </c>
      <c r="BC415">
        <v>0.5</v>
      </c>
      <c r="BD415" t="s">
        <v>354</v>
      </c>
      <c r="BE415">
        <v>2</v>
      </c>
      <c r="BF415" t="b">
        <v>1</v>
      </c>
      <c r="BG415">
        <v>1657125682.4333301</v>
      </c>
      <c r="BH415">
        <v>442.47245833333301</v>
      </c>
      <c r="BI415">
        <v>455.88970833333298</v>
      </c>
      <c r="BJ415">
        <v>15.5796458333333</v>
      </c>
      <c r="BK415">
        <v>13.005050000000001</v>
      </c>
      <c r="BL415">
        <v>442.84416666666698</v>
      </c>
      <c r="BM415">
        <v>15.7559666666667</v>
      </c>
      <c r="BN415">
        <v>500.00120833333301</v>
      </c>
      <c r="BO415">
        <v>73.965841666666705</v>
      </c>
      <c r="BP415">
        <v>0.10001652916666701</v>
      </c>
      <c r="BQ415">
        <v>19.801725000000001</v>
      </c>
      <c r="BR415">
        <v>20.000191666666701</v>
      </c>
      <c r="BS415">
        <v>999.9</v>
      </c>
      <c r="BT415">
        <v>0</v>
      </c>
      <c r="BU415">
        <v>0</v>
      </c>
      <c r="BV415">
        <v>9998.9083333333292</v>
      </c>
      <c r="BW415">
        <v>0</v>
      </c>
      <c r="BX415">
        <v>2032.60208333333</v>
      </c>
      <c r="BY415">
        <v>-13.417230833333299</v>
      </c>
      <c r="BZ415">
        <v>449.47504166666698</v>
      </c>
      <c r="CA415">
        <v>461.89675</v>
      </c>
      <c r="CB415">
        <v>2.5745883333333301</v>
      </c>
      <c r="CC415">
        <v>455.88970833333298</v>
      </c>
      <c r="CD415">
        <v>13.005050000000001</v>
      </c>
      <c r="CE415">
        <v>1.1523608333333299</v>
      </c>
      <c r="CF415">
        <v>0.96192937499999998</v>
      </c>
      <c r="CG415">
        <v>8.9999337500000003</v>
      </c>
      <c r="CH415">
        <v>6.3521400000000003</v>
      </c>
      <c r="CI415">
        <v>1999.9995833333301</v>
      </c>
      <c r="CJ415">
        <v>0.98</v>
      </c>
      <c r="CK415">
        <v>1.9999966666666699E-2</v>
      </c>
      <c r="CL415">
        <v>0</v>
      </c>
      <c r="CM415">
        <v>2.5660833333333302</v>
      </c>
      <c r="CN415">
        <v>0</v>
      </c>
      <c r="CO415">
        <v>4017.0416666666702</v>
      </c>
      <c r="CP415">
        <v>16705.400000000001</v>
      </c>
      <c r="CQ415">
        <v>43.611874999999998</v>
      </c>
      <c r="CR415">
        <v>47.436999999999998</v>
      </c>
      <c r="CS415">
        <v>45.200125</v>
      </c>
      <c r="CT415">
        <v>43.939624999999999</v>
      </c>
      <c r="CU415">
        <v>42.536166666666702</v>
      </c>
      <c r="CV415">
        <v>1959.99875</v>
      </c>
      <c r="CW415">
        <v>40.000833333333297</v>
      </c>
      <c r="CX415">
        <v>0</v>
      </c>
      <c r="CY415">
        <v>1651537407.0999999</v>
      </c>
      <c r="CZ415">
        <v>0</v>
      </c>
      <c r="DA415">
        <v>0</v>
      </c>
      <c r="DB415" t="s">
        <v>355</v>
      </c>
      <c r="DC415">
        <v>1656181403.5999999</v>
      </c>
      <c r="DD415">
        <v>1656181398.0999999</v>
      </c>
      <c r="DE415">
        <v>0</v>
      </c>
      <c r="DF415">
        <v>2.3420000000000001</v>
      </c>
      <c r="DG415">
        <v>0.193</v>
      </c>
      <c r="DH415">
        <v>3.7240000000000002</v>
      </c>
      <c r="DI415">
        <v>0.24399999999999999</v>
      </c>
      <c r="DJ415">
        <v>420</v>
      </c>
      <c r="DK415">
        <v>22</v>
      </c>
      <c r="DL415">
        <v>0.28000000000000003</v>
      </c>
      <c r="DM415">
        <v>0.02</v>
      </c>
      <c r="DN415">
        <v>-7.0782832999999998</v>
      </c>
      <c r="DO415">
        <v>-120.22570455534699</v>
      </c>
      <c r="DP415">
        <v>11.754169887058</v>
      </c>
      <c r="DQ415">
        <v>0</v>
      </c>
      <c r="DR415">
        <v>2.5887497499999998</v>
      </c>
      <c r="DS415">
        <v>-0.20655590994372799</v>
      </c>
      <c r="DT415">
        <v>2.4367057217429801E-2</v>
      </c>
      <c r="DU415">
        <v>0</v>
      </c>
      <c r="DV415">
        <v>0</v>
      </c>
      <c r="DW415">
        <v>2</v>
      </c>
      <c r="DX415" t="s">
        <v>375</v>
      </c>
      <c r="DY415">
        <v>2.8756699999999999</v>
      </c>
      <c r="DZ415">
        <v>2.7165599999999999</v>
      </c>
      <c r="EA415">
        <v>7.8662899999999994E-2</v>
      </c>
      <c r="EB415">
        <v>8.2654599999999995E-2</v>
      </c>
      <c r="EC415">
        <v>6.3066499999999998E-2</v>
      </c>
      <c r="ED415">
        <v>5.4563E-2</v>
      </c>
      <c r="EE415">
        <v>26374</v>
      </c>
      <c r="EF415">
        <v>22554.1</v>
      </c>
      <c r="EG415">
        <v>25622.5</v>
      </c>
      <c r="EH415">
        <v>23940.1</v>
      </c>
      <c r="EI415">
        <v>40975.699999999997</v>
      </c>
      <c r="EJ415">
        <v>37451.4</v>
      </c>
      <c r="EK415">
        <v>46302.3</v>
      </c>
      <c r="EL415">
        <v>42683.5</v>
      </c>
      <c r="EM415">
        <v>1.8195300000000001</v>
      </c>
      <c r="EN415">
        <v>2.1833499999999999</v>
      </c>
      <c r="EO415">
        <v>-1.7426899999999999E-2</v>
      </c>
      <c r="EP415">
        <v>0</v>
      </c>
      <c r="EQ415">
        <v>20.290900000000001</v>
      </c>
      <c r="ER415">
        <v>999.9</v>
      </c>
      <c r="ES415">
        <v>34.581000000000003</v>
      </c>
      <c r="ET415">
        <v>30.706</v>
      </c>
      <c r="EU415">
        <v>20.742599999999999</v>
      </c>
      <c r="EV415">
        <v>53.215800000000002</v>
      </c>
      <c r="EW415">
        <v>37.475999999999999</v>
      </c>
      <c r="EX415">
        <v>2</v>
      </c>
      <c r="EY415">
        <v>-0.119787</v>
      </c>
      <c r="EZ415">
        <v>4.9451099999999997</v>
      </c>
      <c r="FA415">
        <v>20.174399999999999</v>
      </c>
      <c r="FB415">
        <v>5.2340600000000004</v>
      </c>
      <c r="FC415">
        <v>11.992000000000001</v>
      </c>
      <c r="FD415">
        <v>4.9564500000000002</v>
      </c>
      <c r="FE415">
        <v>3.3038500000000002</v>
      </c>
      <c r="FF415">
        <v>317.3</v>
      </c>
      <c r="FG415">
        <v>9999</v>
      </c>
      <c r="FH415">
        <v>9999</v>
      </c>
      <c r="FI415">
        <v>4235.2</v>
      </c>
      <c r="FJ415">
        <v>1.86829</v>
      </c>
      <c r="FK415">
        <v>1.8639399999999999</v>
      </c>
      <c r="FL415">
        <v>1.87151</v>
      </c>
      <c r="FM415">
        <v>1.8624099999999999</v>
      </c>
      <c r="FN415">
        <v>1.86188</v>
      </c>
      <c r="FO415">
        <v>1.86829</v>
      </c>
      <c r="FP415">
        <v>1.8584000000000001</v>
      </c>
      <c r="FQ415">
        <v>1.8648400000000001</v>
      </c>
      <c r="FR415">
        <v>5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-0.373</v>
      </c>
      <c r="GF415">
        <v>-0.17610000000000001</v>
      </c>
      <c r="GG415">
        <v>-0.25096208036330597</v>
      </c>
      <c r="GH415">
        <v>1.40043110155519E-5</v>
      </c>
      <c r="GI415">
        <v>-8.9464880026576905E-7</v>
      </c>
      <c r="GJ415">
        <v>5.5918935111048905E-10</v>
      </c>
      <c r="GK415">
        <v>-0.17968596506812801</v>
      </c>
      <c r="GL415">
        <v>-4.5276668719836703E-2</v>
      </c>
      <c r="GM415">
        <v>3.5990739600394498E-3</v>
      </c>
      <c r="GN415">
        <v>-4.5187851206301597E-5</v>
      </c>
      <c r="GO415">
        <v>3</v>
      </c>
      <c r="GP415">
        <v>2215</v>
      </c>
      <c r="GQ415">
        <v>2</v>
      </c>
      <c r="GR415">
        <v>17</v>
      </c>
      <c r="GS415">
        <v>15738.1</v>
      </c>
      <c r="GT415">
        <v>15738.2</v>
      </c>
      <c r="GU415">
        <v>1.48438</v>
      </c>
      <c r="GV415">
        <v>2.3535200000000001</v>
      </c>
      <c r="GW415">
        <v>1.9982899999999999</v>
      </c>
      <c r="GX415">
        <v>2.7038600000000002</v>
      </c>
      <c r="GY415">
        <v>2.0935100000000002</v>
      </c>
      <c r="GZ415">
        <v>2.35229</v>
      </c>
      <c r="HA415">
        <v>34.715000000000003</v>
      </c>
      <c r="HB415">
        <v>14.8325</v>
      </c>
      <c r="HC415">
        <v>18</v>
      </c>
      <c r="HD415">
        <v>432.54500000000002</v>
      </c>
      <c r="HE415">
        <v>675.24800000000005</v>
      </c>
      <c r="HF415">
        <v>15.027900000000001</v>
      </c>
      <c r="HG415">
        <v>25.727</v>
      </c>
      <c r="HH415">
        <v>30.000299999999999</v>
      </c>
      <c r="HI415">
        <v>25.771100000000001</v>
      </c>
      <c r="HJ415">
        <v>25.7363</v>
      </c>
      <c r="HK415">
        <v>29.767199999999999</v>
      </c>
      <c r="HL415">
        <v>44.361899999999999</v>
      </c>
      <c r="HM415">
        <v>0</v>
      </c>
      <c r="HN415">
        <v>14.992900000000001</v>
      </c>
      <c r="HO415">
        <v>492.13900000000001</v>
      </c>
      <c r="HP415">
        <v>13.054399999999999</v>
      </c>
      <c r="HQ415">
        <v>98.010800000000003</v>
      </c>
      <c r="HR415">
        <v>100.37</v>
      </c>
    </row>
    <row r="416" spans="1:226" x14ac:dyDescent="0.2">
      <c r="A416">
        <v>400</v>
      </c>
      <c r="B416">
        <v>1657125694.0999999</v>
      </c>
      <c r="C416">
        <v>5813.5999999046298</v>
      </c>
      <c r="D416" t="s">
        <v>1154</v>
      </c>
      <c r="E416" t="s">
        <v>1155</v>
      </c>
      <c r="F416">
        <v>5</v>
      </c>
      <c r="G416" t="s">
        <v>2024</v>
      </c>
      <c r="H416" t="s">
        <v>353</v>
      </c>
      <c r="I416">
        <v>1657125686.48</v>
      </c>
      <c r="J416">
        <f t="shared" si="204"/>
        <v>3.1276582810389258E-3</v>
      </c>
      <c r="K416">
        <f t="shared" si="205"/>
        <v>3.1276582810389257</v>
      </c>
      <c r="L416">
        <f t="shared" si="206"/>
        <v>13.605180161124641</v>
      </c>
      <c r="M416">
        <f t="shared" si="207"/>
        <v>442.88324</v>
      </c>
      <c r="N416">
        <f t="shared" si="208"/>
        <v>318.73257340179475</v>
      </c>
      <c r="O416">
        <f t="shared" si="209"/>
        <v>23.60707491714896</v>
      </c>
      <c r="P416">
        <f t="shared" si="210"/>
        <v>32.802351245882392</v>
      </c>
      <c r="Q416">
        <f t="shared" si="211"/>
        <v>0.19713473470059972</v>
      </c>
      <c r="R416">
        <f t="shared" si="212"/>
        <v>2.7661346816524093</v>
      </c>
      <c r="S416">
        <f t="shared" si="213"/>
        <v>0.18964903257409887</v>
      </c>
      <c r="T416">
        <f t="shared" si="214"/>
        <v>0.11917952250621826</v>
      </c>
      <c r="U416">
        <f t="shared" si="215"/>
        <v>321.51244812000004</v>
      </c>
      <c r="V416">
        <f t="shared" si="216"/>
        <v>20.950297052846206</v>
      </c>
      <c r="W416">
        <f t="shared" si="217"/>
        <v>20.002123999999998</v>
      </c>
      <c r="X416">
        <f t="shared" si="218"/>
        <v>2.3469217616836269</v>
      </c>
      <c r="Y416">
        <f t="shared" si="219"/>
        <v>49.79655520167195</v>
      </c>
      <c r="Z416">
        <f t="shared" si="220"/>
        <v>1.1543182054507448</v>
      </c>
      <c r="AA416">
        <f t="shared" si="221"/>
        <v>2.3180683900238703</v>
      </c>
      <c r="AB416">
        <f t="shared" si="222"/>
        <v>1.1926035562328821</v>
      </c>
      <c r="AC416">
        <f t="shared" si="223"/>
        <v>-137.92973019381662</v>
      </c>
      <c r="AD416">
        <f t="shared" si="224"/>
        <v>-29.767708984501283</v>
      </c>
      <c r="AE416">
        <f t="shared" si="225"/>
        <v>-2.1614827484686128</v>
      </c>
      <c r="AF416">
        <f t="shared" si="226"/>
        <v>151.65352619321357</v>
      </c>
      <c r="AG416">
        <f t="shared" si="227"/>
        <v>26.550597647860428</v>
      </c>
      <c r="AH416">
        <f t="shared" si="228"/>
        <v>3.1313531382422863</v>
      </c>
      <c r="AI416">
        <f t="shared" si="229"/>
        <v>13.605180161124641</v>
      </c>
      <c r="AJ416">
        <v>484.153247658373</v>
      </c>
      <c r="AK416">
        <v>460.91043636363599</v>
      </c>
      <c r="AL416">
        <v>2.8919551340446201</v>
      </c>
      <c r="AM416">
        <v>66.878561667745601</v>
      </c>
      <c r="AN416">
        <f t="shared" si="230"/>
        <v>3.1276582810389257</v>
      </c>
      <c r="AO416">
        <v>13.0163805375484</v>
      </c>
      <c r="AP416">
        <v>15.584134265734299</v>
      </c>
      <c r="AQ416">
        <v>-9.5778882960169598E-7</v>
      </c>
      <c r="AR416">
        <v>78.976398372117401</v>
      </c>
      <c r="AS416">
        <v>14</v>
      </c>
      <c r="AT416">
        <v>3</v>
      </c>
      <c r="AU416">
        <f t="shared" si="231"/>
        <v>1</v>
      </c>
      <c r="AV416">
        <f t="shared" si="232"/>
        <v>0</v>
      </c>
      <c r="AW416">
        <f t="shared" si="233"/>
        <v>40058.79894389063</v>
      </c>
      <c r="AX416">
        <f t="shared" si="234"/>
        <v>1999.9775999999999</v>
      </c>
      <c r="AY416">
        <f t="shared" si="235"/>
        <v>1681.181196</v>
      </c>
      <c r="AZ416">
        <f t="shared" si="236"/>
        <v>0.84060001272014251</v>
      </c>
      <c r="BA416">
        <f t="shared" si="237"/>
        <v>0.16075802454987498</v>
      </c>
      <c r="BB416">
        <v>4.17</v>
      </c>
      <c r="BC416">
        <v>0.5</v>
      </c>
      <c r="BD416" t="s">
        <v>354</v>
      </c>
      <c r="BE416">
        <v>2</v>
      </c>
      <c r="BF416" t="b">
        <v>1</v>
      </c>
      <c r="BG416">
        <v>1657125686.48</v>
      </c>
      <c r="BH416">
        <v>442.88324</v>
      </c>
      <c r="BI416">
        <v>466.18243999999999</v>
      </c>
      <c r="BJ416">
        <v>15.585108</v>
      </c>
      <c r="BK416">
        <v>13.014328000000001</v>
      </c>
      <c r="BL416">
        <v>443.25504000000001</v>
      </c>
      <c r="BM416">
        <v>15.761248</v>
      </c>
      <c r="BN416">
        <v>500.01308</v>
      </c>
      <c r="BO416">
        <v>73.965428000000003</v>
      </c>
      <c r="BP416">
        <v>0.100032788</v>
      </c>
      <c r="BQ416">
        <v>19.802512</v>
      </c>
      <c r="BR416">
        <v>20.002123999999998</v>
      </c>
      <c r="BS416">
        <v>999.9</v>
      </c>
      <c r="BT416">
        <v>0</v>
      </c>
      <c r="BU416">
        <v>0</v>
      </c>
      <c r="BV416">
        <v>9996.5072</v>
      </c>
      <c r="BW416">
        <v>0</v>
      </c>
      <c r="BX416">
        <v>2032.5956000000001</v>
      </c>
      <c r="BY416">
        <v>-23.299236400000002</v>
      </c>
      <c r="BZ416">
        <v>449.89488</v>
      </c>
      <c r="CA416">
        <v>472.32960000000003</v>
      </c>
      <c r="CB416">
        <v>2.5707740000000001</v>
      </c>
      <c r="CC416">
        <v>466.18243999999999</v>
      </c>
      <c r="CD416">
        <v>13.014328000000001</v>
      </c>
      <c r="CE416">
        <v>1.1527588</v>
      </c>
      <c r="CF416">
        <v>0.96261036</v>
      </c>
      <c r="CG416">
        <v>9.0050504</v>
      </c>
      <c r="CH416">
        <v>6.3624152</v>
      </c>
      <c r="CI416">
        <v>1999.9775999999999</v>
      </c>
      <c r="CJ416">
        <v>0.97999996</v>
      </c>
      <c r="CK416">
        <v>2.0000008E-2</v>
      </c>
      <c r="CL416">
        <v>0</v>
      </c>
      <c r="CM416">
        <v>2.5672839999999999</v>
      </c>
      <c r="CN416">
        <v>0</v>
      </c>
      <c r="CO416">
        <v>4014.6003999999998</v>
      </c>
      <c r="CP416">
        <v>16705.22</v>
      </c>
      <c r="CQ416">
        <v>43.622480000000003</v>
      </c>
      <c r="CR416">
        <v>47.436999999999998</v>
      </c>
      <c r="CS416">
        <v>45.217239999999997</v>
      </c>
      <c r="CT416">
        <v>43.949599999999997</v>
      </c>
      <c r="CU416">
        <v>42.552079999999997</v>
      </c>
      <c r="CV416">
        <v>1959.9772</v>
      </c>
      <c r="CW416">
        <v>40.000399999999999</v>
      </c>
      <c r="CX416">
        <v>0</v>
      </c>
      <c r="CY416">
        <v>1651537411.3</v>
      </c>
      <c r="CZ416">
        <v>0</v>
      </c>
      <c r="DA416">
        <v>0</v>
      </c>
      <c r="DB416" t="s">
        <v>355</v>
      </c>
      <c r="DC416">
        <v>1656181403.5999999</v>
      </c>
      <c r="DD416">
        <v>1656181398.0999999</v>
      </c>
      <c r="DE416">
        <v>0</v>
      </c>
      <c r="DF416">
        <v>2.3420000000000001</v>
      </c>
      <c r="DG416">
        <v>0.193</v>
      </c>
      <c r="DH416">
        <v>3.7240000000000002</v>
      </c>
      <c r="DI416">
        <v>0.24399999999999999</v>
      </c>
      <c r="DJ416">
        <v>420</v>
      </c>
      <c r="DK416">
        <v>22</v>
      </c>
      <c r="DL416">
        <v>0.28000000000000003</v>
      </c>
      <c r="DM416">
        <v>0.02</v>
      </c>
      <c r="DN416">
        <v>-17.480949073170699</v>
      </c>
      <c r="DO416">
        <v>-134.99605676655099</v>
      </c>
      <c r="DP416">
        <v>13.7984500374559</v>
      </c>
      <c r="DQ416">
        <v>0</v>
      </c>
      <c r="DR416">
        <v>2.5775043902439001</v>
      </c>
      <c r="DS416">
        <v>-9.4102578397207495E-2</v>
      </c>
      <c r="DT416">
        <v>1.5944310713868801E-2</v>
      </c>
      <c r="DU416">
        <v>1</v>
      </c>
      <c r="DV416">
        <v>1</v>
      </c>
      <c r="DW416">
        <v>2</v>
      </c>
      <c r="DX416" t="s">
        <v>362</v>
      </c>
      <c r="DY416">
        <v>2.8756599999999999</v>
      </c>
      <c r="DZ416">
        <v>2.7163499999999998</v>
      </c>
      <c r="EA416">
        <v>8.0322500000000005E-2</v>
      </c>
      <c r="EB416">
        <v>8.7183800000000006E-2</v>
      </c>
      <c r="EC416">
        <v>6.3045799999999999E-2</v>
      </c>
      <c r="ED416">
        <v>5.4564000000000001E-2</v>
      </c>
      <c r="EE416">
        <v>26326.2</v>
      </c>
      <c r="EF416">
        <v>22442.5</v>
      </c>
      <c r="EG416">
        <v>25622.2</v>
      </c>
      <c r="EH416">
        <v>23939.8</v>
      </c>
      <c r="EI416">
        <v>40976.5</v>
      </c>
      <c r="EJ416">
        <v>37451.199999999997</v>
      </c>
      <c r="EK416">
        <v>46302.1</v>
      </c>
      <c r="EL416">
        <v>42683.1</v>
      </c>
      <c r="EM416">
        <v>1.8195300000000001</v>
      </c>
      <c r="EN416">
        <v>2.1836000000000002</v>
      </c>
      <c r="EO416">
        <v>-1.7490200000000001E-2</v>
      </c>
      <c r="EP416">
        <v>0</v>
      </c>
      <c r="EQ416">
        <v>20.2895</v>
      </c>
      <c r="ER416">
        <v>999.9</v>
      </c>
      <c r="ES416">
        <v>34.581000000000003</v>
      </c>
      <c r="ET416">
        <v>30.706</v>
      </c>
      <c r="EU416">
        <v>20.741</v>
      </c>
      <c r="EV416">
        <v>53.325800000000001</v>
      </c>
      <c r="EW416">
        <v>37.395800000000001</v>
      </c>
      <c r="EX416">
        <v>2</v>
      </c>
      <c r="EY416">
        <v>-0.11884699999999999</v>
      </c>
      <c r="EZ416">
        <v>5.0110900000000003</v>
      </c>
      <c r="FA416">
        <v>20.172599999999999</v>
      </c>
      <c r="FB416">
        <v>5.23421</v>
      </c>
      <c r="FC416">
        <v>11.992000000000001</v>
      </c>
      <c r="FD416">
        <v>4.9566999999999997</v>
      </c>
      <c r="FE416">
        <v>3.3039299999999998</v>
      </c>
      <c r="FF416">
        <v>317.3</v>
      </c>
      <c r="FG416">
        <v>9999</v>
      </c>
      <c r="FH416">
        <v>9999</v>
      </c>
      <c r="FI416">
        <v>4235.3999999999996</v>
      </c>
      <c r="FJ416">
        <v>1.86829</v>
      </c>
      <c r="FK416">
        <v>1.8639399999999999</v>
      </c>
      <c r="FL416">
        <v>1.8714999999999999</v>
      </c>
      <c r="FM416">
        <v>1.8624099999999999</v>
      </c>
      <c r="FN416">
        <v>1.86188</v>
      </c>
      <c r="FO416">
        <v>1.86829</v>
      </c>
      <c r="FP416">
        <v>1.85839</v>
      </c>
      <c r="FQ416">
        <v>1.8648400000000001</v>
      </c>
      <c r="FR416">
        <v>5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-0.378</v>
      </c>
      <c r="GF416">
        <v>-0.17630000000000001</v>
      </c>
      <c r="GG416">
        <v>-0.25096208036330597</v>
      </c>
      <c r="GH416">
        <v>1.40043110155519E-5</v>
      </c>
      <c r="GI416">
        <v>-8.9464880026576905E-7</v>
      </c>
      <c r="GJ416">
        <v>5.5918935111048905E-10</v>
      </c>
      <c r="GK416">
        <v>-0.17968596506812801</v>
      </c>
      <c r="GL416">
        <v>-4.5276668719836703E-2</v>
      </c>
      <c r="GM416">
        <v>3.5990739600394498E-3</v>
      </c>
      <c r="GN416">
        <v>-4.5187851206301597E-5</v>
      </c>
      <c r="GO416">
        <v>3</v>
      </c>
      <c r="GP416">
        <v>2215</v>
      </c>
      <c r="GQ416">
        <v>2</v>
      </c>
      <c r="GR416">
        <v>17</v>
      </c>
      <c r="GS416">
        <v>15738.2</v>
      </c>
      <c r="GT416">
        <v>15738.3</v>
      </c>
      <c r="GU416">
        <v>1.54175</v>
      </c>
      <c r="GV416">
        <v>2.3339799999999999</v>
      </c>
      <c r="GW416">
        <v>1.9982899999999999</v>
      </c>
      <c r="GX416">
        <v>2.7038600000000002</v>
      </c>
      <c r="GY416">
        <v>2.0935100000000002</v>
      </c>
      <c r="GZ416">
        <v>2.31934</v>
      </c>
      <c r="HA416">
        <v>34.715000000000003</v>
      </c>
      <c r="HB416">
        <v>14.8325</v>
      </c>
      <c r="HC416">
        <v>18</v>
      </c>
      <c r="HD416">
        <v>432.55700000000002</v>
      </c>
      <c r="HE416">
        <v>675.47299999999996</v>
      </c>
      <c r="HF416">
        <v>15.0053</v>
      </c>
      <c r="HG416">
        <v>25.7286</v>
      </c>
      <c r="HH416">
        <v>30.000800000000002</v>
      </c>
      <c r="HI416">
        <v>25.772600000000001</v>
      </c>
      <c r="HJ416">
        <v>25.737300000000001</v>
      </c>
      <c r="HK416">
        <v>30.862500000000001</v>
      </c>
      <c r="HL416">
        <v>44.361899999999999</v>
      </c>
      <c r="HM416">
        <v>0</v>
      </c>
      <c r="HN416">
        <v>14.9893</v>
      </c>
      <c r="HO416">
        <v>505.58800000000002</v>
      </c>
      <c r="HP416">
        <v>13.0778</v>
      </c>
      <c r="HQ416">
        <v>98.01</v>
      </c>
      <c r="HR416">
        <v>100.369</v>
      </c>
    </row>
    <row r="417" spans="1:226" x14ac:dyDescent="0.2">
      <c r="A417">
        <v>401</v>
      </c>
      <c r="B417">
        <v>1657125695.0999999</v>
      </c>
      <c r="C417">
        <v>5814.5999999046298</v>
      </c>
      <c r="D417" t="s">
        <v>1156</v>
      </c>
      <c r="E417" t="s">
        <v>1157</v>
      </c>
      <c r="F417">
        <v>5</v>
      </c>
      <c r="G417" t="s">
        <v>2025</v>
      </c>
      <c r="H417" t="s">
        <v>353</v>
      </c>
      <c r="I417">
        <v>1657125687.4333301</v>
      </c>
      <c r="J417">
        <f t="shared" si="204"/>
        <v>3.1214233951869252E-3</v>
      </c>
      <c r="K417">
        <f t="shared" si="205"/>
        <v>3.121423395186925</v>
      </c>
      <c r="L417">
        <f t="shared" si="206"/>
        <v>13.311057494237321</v>
      </c>
      <c r="M417">
        <f t="shared" si="207"/>
        <v>443.44299999999998</v>
      </c>
      <c r="N417">
        <f t="shared" si="208"/>
        <v>321.49592780574886</v>
      </c>
      <c r="O417">
        <f t="shared" si="209"/>
        <v>23.811737253352678</v>
      </c>
      <c r="P417">
        <f t="shared" si="210"/>
        <v>32.843800775039419</v>
      </c>
      <c r="Q417">
        <f t="shared" si="211"/>
        <v>0.19673270620546843</v>
      </c>
      <c r="R417">
        <f t="shared" si="212"/>
        <v>2.7660586938953604</v>
      </c>
      <c r="S417">
        <f t="shared" si="213"/>
        <v>0.18927668749782312</v>
      </c>
      <c r="T417">
        <f t="shared" si="214"/>
        <v>0.11894427939773158</v>
      </c>
      <c r="U417">
        <f t="shared" si="215"/>
        <v>321.51305574999998</v>
      </c>
      <c r="V417">
        <f t="shared" si="216"/>
        <v>20.951945789792521</v>
      </c>
      <c r="W417">
        <f t="shared" si="217"/>
        <v>20.002316666666701</v>
      </c>
      <c r="X417">
        <f t="shared" si="218"/>
        <v>2.3469497624477151</v>
      </c>
      <c r="Y417">
        <f t="shared" si="219"/>
        <v>49.799684634036048</v>
      </c>
      <c r="Z417">
        <f t="shared" si="220"/>
        <v>1.1543833258872636</v>
      </c>
      <c r="AA417">
        <f t="shared" si="221"/>
        <v>2.3180534864236666</v>
      </c>
      <c r="AB417">
        <f t="shared" si="222"/>
        <v>1.1925664365604516</v>
      </c>
      <c r="AC417">
        <f t="shared" si="223"/>
        <v>-137.65477172774339</v>
      </c>
      <c r="AD417">
        <f t="shared" si="224"/>
        <v>-29.811081583406057</v>
      </c>
      <c r="AE417">
        <f t="shared" si="225"/>
        <v>-2.1646925579007243</v>
      </c>
      <c r="AF417">
        <f t="shared" si="226"/>
        <v>151.88250988094981</v>
      </c>
      <c r="AG417">
        <f t="shared" si="227"/>
        <v>30.001739809300112</v>
      </c>
      <c r="AH417">
        <f t="shared" si="228"/>
        <v>3.1316483645373085</v>
      </c>
      <c r="AI417">
        <f t="shared" si="229"/>
        <v>13.311057494237321</v>
      </c>
      <c r="AJ417">
        <v>492.25818552517597</v>
      </c>
      <c r="AK417">
        <v>465.98801212121202</v>
      </c>
      <c r="AL417">
        <v>3.6984150765070098</v>
      </c>
      <c r="AM417">
        <v>66.878561667745601</v>
      </c>
      <c r="AN417">
        <f t="shared" si="230"/>
        <v>3.121423395186925</v>
      </c>
      <c r="AO417">
        <v>13.0167840069389</v>
      </c>
      <c r="AP417">
        <v>15.5794384615385</v>
      </c>
      <c r="AQ417">
        <v>2.9217135689852E-7</v>
      </c>
      <c r="AR417">
        <v>78.976398372117401</v>
      </c>
      <c r="AS417">
        <v>14</v>
      </c>
      <c r="AT417">
        <v>3</v>
      </c>
      <c r="AU417">
        <f t="shared" si="231"/>
        <v>1</v>
      </c>
      <c r="AV417">
        <f t="shared" si="232"/>
        <v>0</v>
      </c>
      <c r="AW417">
        <f t="shared" si="233"/>
        <v>40057.24432054488</v>
      </c>
      <c r="AX417">
        <f t="shared" si="234"/>
        <v>1999.98125</v>
      </c>
      <c r="AY417">
        <f t="shared" si="235"/>
        <v>1681.1842750000001</v>
      </c>
      <c r="AZ417">
        <f t="shared" si="236"/>
        <v>0.84060001812516993</v>
      </c>
      <c r="BA417">
        <f t="shared" si="237"/>
        <v>0.16075803498157795</v>
      </c>
      <c r="BB417">
        <v>4.17</v>
      </c>
      <c r="BC417">
        <v>0.5</v>
      </c>
      <c r="BD417" t="s">
        <v>354</v>
      </c>
      <c r="BE417">
        <v>2</v>
      </c>
      <c r="BF417" t="b">
        <v>1</v>
      </c>
      <c r="BG417">
        <v>1657125687.4333301</v>
      </c>
      <c r="BH417">
        <v>443.44299999999998</v>
      </c>
      <c r="BI417">
        <v>469.62208333333302</v>
      </c>
      <c r="BJ417">
        <v>15.5859916666667</v>
      </c>
      <c r="BK417">
        <v>13.014958333333301</v>
      </c>
      <c r="BL417">
        <v>443.81504166666701</v>
      </c>
      <c r="BM417">
        <v>15.762104166666701</v>
      </c>
      <c r="BN417">
        <v>500.01049999999998</v>
      </c>
      <c r="BO417">
        <v>73.965412499999999</v>
      </c>
      <c r="BP417">
        <v>0.100027195833333</v>
      </c>
      <c r="BQ417">
        <v>19.8024083333333</v>
      </c>
      <c r="BR417">
        <v>20.002316666666701</v>
      </c>
      <c r="BS417">
        <v>999.9</v>
      </c>
      <c r="BT417">
        <v>0</v>
      </c>
      <c r="BU417">
        <v>0</v>
      </c>
      <c r="BV417">
        <v>9996.1012499999997</v>
      </c>
      <c r="BW417">
        <v>0</v>
      </c>
      <c r="BX417">
        <v>2032.59083333333</v>
      </c>
      <c r="BY417">
        <v>-26.17914</v>
      </c>
      <c r="BZ417">
        <v>450.46387499999997</v>
      </c>
      <c r="CA417">
        <v>475.81487499999997</v>
      </c>
      <c r="CB417">
        <v>2.57102875</v>
      </c>
      <c r="CC417">
        <v>469.62208333333302</v>
      </c>
      <c r="CD417">
        <v>13.014958333333301</v>
      </c>
      <c r="CE417">
        <v>1.15282375</v>
      </c>
      <c r="CF417">
        <v>0.96265679166666696</v>
      </c>
      <c r="CG417">
        <v>9.0058891666666696</v>
      </c>
      <c r="CH417">
        <v>6.3631145833333296</v>
      </c>
      <c r="CI417">
        <v>1999.98125</v>
      </c>
      <c r="CJ417">
        <v>0.97999987499999996</v>
      </c>
      <c r="CK417">
        <v>2.0000095833333301E-2</v>
      </c>
      <c r="CL417">
        <v>0</v>
      </c>
      <c r="CM417">
        <v>2.5610916666666701</v>
      </c>
      <c r="CN417">
        <v>0</v>
      </c>
      <c r="CO417">
        <v>4014.65041666667</v>
      </c>
      <c r="CP417">
        <v>16705.254166666698</v>
      </c>
      <c r="CQ417">
        <v>43.625</v>
      </c>
      <c r="CR417">
        <v>47.436999999999998</v>
      </c>
      <c r="CS417">
        <v>45.221125000000001</v>
      </c>
      <c r="CT417">
        <v>43.952750000000002</v>
      </c>
      <c r="CU417">
        <v>42.551666666666698</v>
      </c>
      <c r="CV417">
        <v>1959.98041666667</v>
      </c>
      <c r="CW417">
        <v>40.000833333333297</v>
      </c>
      <c r="CX417">
        <v>0</v>
      </c>
      <c r="CY417">
        <v>1651537411.9000001</v>
      </c>
      <c r="CZ417">
        <v>0</v>
      </c>
      <c r="DA417">
        <v>0</v>
      </c>
      <c r="DB417" t="s">
        <v>355</v>
      </c>
      <c r="DC417">
        <v>1656181403.5999999</v>
      </c>
      <c r="DD417">
        <v>1656181398.0999999</v>
      </c>
      <c r="DE417">
        <v>0</v>
      </c>
      <c r="DF417">
        <v>2.3420000000000001</v>
      </c>
      <c r="DG417">
        <v>0.193</v>
      </c>
      <c r="DH417">
        <v>3.7240000000000002</v>
      </c>
      <c r="DI417">
        <v>0.24399999999999999</v>
      </c>
      <c r="DJ417">
        <v>420</v>
      </c>
      <c r="DK417">
        <v>22</v>
      </c>
      <c r="DL417">
        <v>0.28000000000000003</v>
      </c>
      <c r="DM417">
        <v>0.02</v>
      </c>
      <c r="DN417">
        <v>-19.312306</v>
      </c>
      <c r="DO417">
        <v>-144.93085756097599</v>
      </c>
      <c r="DP417">
        <v>14.524902637627701</v>
      </c>
      <c r="DQ417">
        <v>0</v>
      </c>
      <c r="DR417">
        <v>2.5748644999999999</v>
      </c>
      <c r="DS417">
        <v>-6.3070469043161298E-2</v>
      </c>
      <c r="DT417">
        <v>1.22482167987834E-2</v>
      </c>
      <c r="DU417">
        <v>1</v>
      </c>
      <c r="DV417">
        <v>1</v>
      </c>
      <c r="DW417">
        <v>2</v>
      </c>
      <c r="DX417" t="s">
        <v>362</v>
      </c>
      <c r="DY417">
        <v>2.8755700000000002</v>
      </c>
      <c r="DZ417">
        <v>2.7163499999999998</v>
      </c>
      <c r="EA417">
        <v>8.1061900000000006E-2</v>
      </c>
      <c r="EB417">
        <v>8.8123199999999999E-2</v>
      </c>
      <c r="EC417">
        <v>6.3036700000000001E-2</v>
      </c>
      <c r="ED417">
        <v>5.4565099999999998E-2</v>
      </c>
      <c r="EE417">
        <v>26304.9</v>
      </c>
      <c r="EF417">
        <v>22419.200000000001</v>
      </c>
      <c r="EG417">
        <v>25622</v>
      </c>
      <c r="EH417">
        <v>23939.599999999999</v>
      </c>
      <c r="EI417">
        <v>40976.699999999997</v>
      </c>
      <c r="EJ417">
        <v>37450.9</v>
      </c>
      <c r="EK417">
        <v>46301.9</v>
      </c>
      <c r="EL417">
        <v>42682.9</v>
      </c>
      <c r="EM417">
        <v>1.8194699999999999</v>
      </c>
      <c r="EN417">
        <v>2.1835800000000001</v>
      </c>
      <c r="EO417">
        <v>-1.7520000000000001E-2</v>
      </c>
      <c r="EP417">
        <v>0</v>
      </c>
      <c r="EQ417">
        <v>20.288699999999999</v>
      </c>
      <c r="ER417">
        <v>999.9</v>
      </c>
      <c r="ES417">
        <v>34.581000000000003</v>
      </c>
      <c r="ET417">
        <v>30.706</v>
      </c>
      <c r="EU417">
        <v>20.740600000000001</v>
      </c>
      <c r="EV417">
        <v>53.405799999999999</v>
      </c>
      <c r="EW417">
        <v>37.515999999999998</v>
      </c>
      <c r="EX417">
        <v>2</v>
      </c>
      <c r="EY417">
        <v>-0.118798</v>
      </c>
      <c r="EZ417">
        <v>5.0002599999999999</v>
      </c>
      <c r="FA417">
        <v>20.172899999999998</v>
      </c>
      <c r="FB417">
        <v>5.2343599999999997</v>
      </c>
      <c r="FC417">
        <v>11.992000000000001</v>
      </c>
      <c r="FD417">
        <v>4.9566999999999997</v>
      </c>
      <c r="FE417">
        <v>3.3039299999999998</v>
      </c>
      <c r="FF417">
        <v>317.3</v>
      </c>
      <c r="FG417">
        <v>9999</v>
      </c>
      <c r="FH417">
        <v>9999</v>
      </c>
      <c r="FI417">
        <v>4235.3999999999996</v>
      </c>
      <c r="FJ417">
        <v>1.8682799999999999</v>
      </c>
      <c r="FK417">
        <v>1.8639399999999999</v>
      </c>
      <c r="FL417">
        <v>1.87151</v>
      </c>
      <c r="FM417">
        <v>1.86242</v>
      </c>
      <c r="FN417">
        <v>1.86188</v>
      </c>
      <c r="FO417">
        <v>1.86829</v>
      </c>
      <c r="FP417">
        <v>1.85839</v>
      </c>
      <c r="FQ417">
        <v>1.8648400000000001</v>
      </c>
      <c r="FR417">
        <v>5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-0.38</v>
      </c>
      <c r="GF417">
        <v>-0.1764</v>
      </c>
      <c r="GG417">
        <v>-0.25096208036330597</v>
      </c>
      <c r="GH417">
        <v>1.40043110155519E-5</v>
      </c>
      <c r="GI417">
        <v>-8.9464880026576905E-7</v>
      </c>
      <c r="GJ417">
        <v>5.5918935111048905E-10</v>
      </c>
      <c r="GK417">
        <v>-0.17968596506812801</v>
      </c>
      <c r="GL417">
        <v>-4.5276668719836703E-2</v>
      </c>
      <c r="GM417">
        <v>3.5990739600394498E-3</v>
      </c>
      <c r="GN417">
        <v>-4.5187851206301597E-5</v>
      </c>
      <c r="GO417">
        <v>3</v>
      </c>
      <c r="GP417">
        <v>2215</v>
      </c>
      <c r="GQ417">
        <v>2</v>
      </c>
      <c r="GR417">
        <v>17</v>
      </c>
      <c r="GS417">
        <v>15738.2</v>
      </c>
      <c r="GT417">
        <v>15738.3</v>
      </c>
      <c r="GU417">
        <v>1.62964</v>
      </c>
      <c r="GV417">
        <v>2.34009</v>
      </c>
      <c r="GW417">
        <v>1.9982899999999999</v>
      </c>
      <c r="GX417">
        <v>2.7038600000000002</v>
      </c>
      <c r="GY417">
        <v>2.0935100000000002</v>
      </c>
      <c r="GZ417">
        <v>2.3925800000000002</v>
      </c>
      <c r="HA417">
        <v>34.715000000000003</v>
      </c>
      <c r="HB417">
        <v>14.8413</v>
      </c>
      <c r="HC417">
        <v>18</v>
      </c>
      <c r="HD417">
        <v>432.52800000000002</v>
      </c>
      <c r="HE417">
        <v>675.452</v>
      </c>
      <c r="HF417">
        <v>14.9999</v>
      </c>
      <c r="HG417">
        <v>25.729199999999999</v>
      </c>
      <c r="HH417">
        <v>30.000699999999998</v>
      </c>
      <c r="HI417">
        <v>25.772600000000001</v>
      </c>
      <c r="HJ417">
        <v>25.737300000000001</v>
      </c>
      <c r="HK417">
        <v>33.056199999999997</v>
      </c>
      <c r="HL417">
        <v>44.361899999999999</v>
      </c>
      <c r="HM417">
        <v>0</v>
      </c>
      <c r="HN417">
        <v>14.9893</v>
      </c>
      <c r="HO417">
        <v>642.75400000000002</v>
      </c>
      <c r="HP417">
        <v>13.0745</v>
      </c>
      <c r="HQ417">
        <v>98.009500000000003</v>
      </c>
      <c r="HR417">
        <v>100.369</v>
      </c>
    </row>
    <row r="418" spans="1:226" x14ac:dyDescent="0.2">
      <c r="A418">
        <v>402</v>
      </c>
      <c r="B418">
        <v>1657125698.5999999</v>
      </c>
      <c r="C418">
        <v>5818.0999999046298</v>
      </c>
      <c r="D418" t="s">
        <v>1158</v>
      </c>
      <c r="E418" t="s">
        <v>1159</v>
      </c>
      <c r="F418">
        <v>5</v>
      </c>
      <c r="G418" t="s">
        <v>2026</v>
      </c>
      <c r="H418" t="s">
        <v>353</v>
      </c>
      <c r="I418">
        <v>1657125691.1833301</v>
      </c>
      <c r="J418">
        <f t="shared" si="204"/>
        <v>3.1133706126119389E-3</v>
      </c>
      <c r="K418">
        <f t="shared" si="205"/>
        <v>3.1133706126119387</v>
      </c>
      <c r="L418">
        <f t="shared" si="206"/>
        <v>16.212812969445473</v>
      </c>
      <c r="M418">
        <f t="shared" si="207"/>
        <v>451.54504166666698</v>
      </c>
      <c r="N418">
        <f t="shared" si="208"/>
        <v>304.93122454547012</v>
      </c>
      <c r="O418">
        <f t="shared" si="209"/>
        <v>22.584826793991557</v>
      </c>
      <c r="P418">
        <f t="shared" si="210"/>
        <v>33.443825147551195</v>
      </c>
      <c r="Q418">
        <f t="shared" si="211"/>
        <v>0.1961669694428336</v>
      </c>
      <c r="R418">
        <f t="shared" si="212"/>
        <v>2.7663218475181703</v>
      </c>
      <c r="S418">
        <f t="shared" si="213"/>
        <v>0.18875357852498745</v>
      </c>
      <c r="T418">
        <f t="shared" si="214"/>
        <v>0.11861370776024135</v>
      </c>
      <c r="U418">
        <f t="shared" si="215"/>
        <v>321.51372075000052</v>
      </c>
      <c r="V418">
        <f t="shared" si="216"/>
        <v>20.951865750526963</v>
      </c>
      <c r="W418">
        <f t="shared" si="217"/>
        <v>20.002862499999999</v>
      </c>
      <c r="X418">
        <f t="shared" si="218"/>
        <v>2.3470290914613101</v>
      </c>
      <c r="Y418">
        <f t="shared" si="219"/>
        <v>49.80049624013801</v>
      </c>
      <c r="Z418">
        <f t="shared" si="220"/>
        <v>1.1542443408323724</v>
      </c>
      <c r="AA418">
        <f t="shared" si="221"/>
        <v>2.3177366250862357</v>
      </c>
      <c r="AB418">
        <f t="shared" si="222"/>
        <v>1.1927847506289377</v>
      </c>
      <c r="AC418">
        <f t="shared" si="223"/>
        <v>-137.29964401618651</v>
      </c>
      <c r="AD418">
        <f t="shared" si="224"/>
        <v>-30.224047054995335</v>
      </c>
      <c r="AE418">
        <f t="shared" si="225"/>
        <v>-2.1944520992899381</v>
      </c>
      <c r="AF418">
        <f t="shared" si="226"/>
        <v>151.79557757952873</v>
      </c>
      <c r="AG418">
        <f t="shared" si="227"/>
        <v>42.927080799884415</v>
      </c>
      <c r="AH418">
        <f t="shared" si="228"/>
        <v>3.1281211466825241</v>
      </c>
      <c r="AI418">
        <f t="shared" si="229"/>
        <v>16.212812969445473</v>
      </c>
      <c r="AJ418">
        <v>527.03767415578602</v>
      </c>
      <c r="AK418">
        <v>488.05826060606103</v>
      </c>
      <c r="AL418">
        <v>6.2235174966595999</v>
      </c>
      <c r="AM418">
        <v>66.878561667745601</v>
      </c>
      <c r="AN418">
        <f t="shared" si="230"/>
        <v>3.1133706126119387</v>
      </c>
      <c r="AO418">
        <v>13.0168705568558</v>
      </c>
      <c r="AP418">
        <v>15.5730412587413</v>
      </c>
      <c r="AQ418">
        <v>-1.69189765399524E-5</v>
      </c>
      <c r="AR418">
        <v>78.976398372117401</v>
      </c>
      <c r="AS418">
        <v>14</v>
      </c>
      <c r="AT418">
        <v>3</v>
      </c>
      <c r="AU418">
        <f t="shared" si="231"/>
        <v>1</v>
      </c>
      <c r="AV418">
        <f t="shared" si="232"/>
        <v>0</v>
      </c>
      <c r="AW418">
        <f t="shared" si="233"/>
        <v>40062.97519251491</v>
      </c>
      <c r="AX418">
        <f t="shared" si="234"/>
        <v>1999.9854166666701</v>
      </c>
      <c r="AY418">
        <f t="shared" si="235"/>
        <v>1681.1877750000028</v>
      </c>
      <c r="AZ418">
        <f t="shared" si="236"/>
        <v>0.84060001687512298</v>
      </c>
      <c r="BA418">
        <f t="shared" si="237"/>
        <v>0.16075803256898746</v>
      </c>
      <c r="BB418">
        <v>4.17</v>
      </c>
      <c r="BC418">
        <v>0.5</v>
      </c>
      <c r="BD418" t="s">
        <v>354</v>
      </c>
      <c r="BE418">
        <v>2</v>
      </c>
      <c r="BF418" t="b">
        <v>1</v>
      </c>
      <c r="BG418">
        <v>1657125691.1833301</v>
      </c>
      <c r="BH418">
        <v>451.54504166666698</v>
      </c>
      <c r="BI418">
        <v>488.52387499999998</v>
      </c>
      <c r="BJ418">
        <v>15.584141666666699</v>
      </c>
      <c r="BK418">
        <v>13.0159708333333</v>
      </c>
      <c r="BL418">
        <v>451.92075</v>
      </c>
      <c r="BM418">
        <v>15.7603166666667</v>
      </c>
      <c r="BN418">
        <v>500.00495833333298</v>
      </c>
      <c r="BO418">
        <v>73.965299999999999</v>
      </c>
      <c r="BP418">
        <v>0.100013670833333</v>
      </c>
      <c r="BQ418">
        <v>19.800204166666699</v>
      </c>
      <c r="BR418">
        <v>20.002862499999999</v>
      </c>
      <c r="BS418">
        <v>999.9</v>
      </c>
      <c r="BT418">
        <v>0</v>
      </c>
      <c r="BU418">
        <v>0</v>
      </c>
      <c r="BV418">
        <v>9997.5295833333294</v>
      </c>
      <c r="BW418">
        <v>0</v>
      </c>
      <c r="BX418">
        <v>2032.80833333333</v>
      </c>
      <c r="BY418">
        <v>-36.978974999999998</v>
      </c>
      <c r="BZ418">
        <v>458.69324999999998</v>
      </c>
      <c r="CA418">
        <v>494.96641666666699</v>
      </c>
      <c r="CB418">
        <v>2.56816625</v>
      </c>
      <c r="CC418">
        <v>488.52387499999998</v>
      </c>
      <c r="CD418">
        <v>13.0159708333333</v>
      </c>
      <c r="CE418">
        <v>1.1526845833333299</v>
      </c>
      <c r="CF418">
        <v>0.96272999999999997</v>
      </c>
      <c r="CG418">
        <v>9.0041062499999995</v>
      </c>
      <c r="CH418">
        <v>6.3642195833333304</v>
      </c>
      <c r="CI418">
        <v>1999.9854166666701</v>
      </c>
      <c r="CJ418">
        <v>0.98</v>
      </c>
      <c r="CK418">
        <v>1.9999966666666699E-2</v>
      </c>
      <c r="CL418">
        <v>0</v>
      </c>
      <c r="CM418">
        <v>2.57695416666667</v>
      </c>
      <c r="CN418">
        <v>0</v>
      </c>
      <c r="CO418">
        <v>4016.3129166666699</v>
      </c>
      <c r="CP418">
        <v>16705.295833333301</v>
      </c>
      <c r="CQ418">
        <v>43.625</v>
      </c>
      <c r="CR418">
        <v>47.447499999999998</v>
      </c>
      <c r="CS418">
        <v>45.236874999999998</v>
      </c>
      <c r="CT418">
        <v>43.957999999999998</v>
      </c>
      <c r="CU418">
        <v>42.561999999999998</v>
      </c>
      <c r="CV418">
        <v>1959.98458333333</v>
      </c>
      <c r="CW418">
        <v>40.000833333333297</v>
      </c>
      <c r="CX418">
        <v>0</v>
      </c>
      <c r="CY418">
        <v>1651537415.5</v>
      </c>
      <c r="CZ418">
        <v>0</v>
      </c>
      <c r="DA418">
        <v>0</v>
      </c>
      <c r="DB418" t="s">
        <v>355</v>
      </c>
      <c r="DC418">
        <v>1656181403.5999999</v>
      </c>
      <c r="DD418">
        <v>1656181398.0999999</v>
      </c>
      <c r="DE418">
        <v>0</v>
      </c>
      <c r="DF418">
        <v>2.3420000000000001</v>
      </c>
      <c r="DG418">
        <v>0.193</v>
      </c>
      <c r="DH418">
        <v>3.7240000000000002</v>
      </c>
      <c r="DI418">
        <v>0.24399999999999999</v>
      </c>
      <c r="DJ418">
        <v>420</v>
      </c>
      <c r="DK418">
        <v>22</v>
      </c>
      <c r="DL418">
        <v>0.28000000000000003</v>
      </c>
      <c r="DM418">
        <v>0.02</v>
      </c>
      <c r="DN418">
        <v>-27.783417317073202</v>
      </c>
      <c r="DO418">
        <v>-177.53447560975599</v>
      </c>
      <c r="DP418">
        <v>17.927245031296899</v>
      </c>
      <c r="DQ418">
        <v>0</v>
      </c>
      <c r="DR418">
        <v>2.5684248780487802</v>
      </c>
      <c r="DS418">
        <v>-2.0800348432048501E-2</v>
      </c>
      <c r="DT418">
        <v>5.4405757057059698E-3</v>
      </c>
      <c r="DU418">
        <v>1</v>
      </c>
      <c r="DV418">
        <v>1</v>
      </c>
      <c r="DW418">
        <v>2</v>
      </c>
      <c r="DX418" t="s">
        <v>362</v>
      </c>
      <c r="DY418">
        <v>2.8755500000000001</v>
      </c>
      <c r="DZ418">
        <v>2.7163599999999999</v>
      </c>
      <c r="EA418">
        <v>8.3811700000000003E-2</v>
      </c>
      <c r="EB418">
        <v>8.9590400000000001E-2</v>
      </c>
      <c r="EC418">
        <v>6.3019199999999997E-2</v>
      </c>
      <c r="ED418">
        <v>5.4565500000000003E-2</v>
      </c>
      <c r="EE418">
        <v>26226</v>
      </c>
      <c r="EF418">
        <v>22383.1</v>
      </c>
      <c r="EG418">
        <v>25621.9</v>
      </c>
      <c r="EH418">
        <v>23939.5</v>
      </c>
      <c r="EI418">
        <v>40977.599999999999</v>
      </c>
      <c r="EJ418">
        <v>37450.6</v>
      </c>
      <c r="EK418">
        <v>46301.9</v>
      </c>
      <c r="EL418">
        <v>42682.6</v>
      </c>
      <c r="EM418">
        <v>1.8196300000000001</v>
      </c>
      <c r="EN418">
        <v>2.1834799999999999</v>
      </c>
      <c r="EO418">
        <v>-1.7270400000000002E-2</v>
      </c>
      <c r="EP418">
        <v>0</v>
      </c>
      <c r="EQ418">
        <v>20.285399999999999</v>
      </c>
      <c r="ER418">
        <v>999.9</v>
      </c>
      <c r="ES418">
        <v>34.581000000000003</v>
      </c>
      <c r="ET418">
        <v>30.716000000000001</v>
      </c>
      <c r="EU418">
        <v>20.753900000000002</v>
      </c>
      <c r="EV418">
        <v>53.495800000000003</v>
      </c>
      <c r="EW418">
        <v>37.475999999999999</v>
      </c>
      <c r="EX418">
        <v>2</v>
      </c>
      <c r="EY418">
        <v>-0.11894100000000001</v>
      </c>
      <c r="EZ418">
        <v>4.9631499999999997</v>
      </c>
      <c r="FA418">
        <v>20.1739</v>
      </c>
      <c r="FB418">
        <v>5.23346</v>
      </c>
      <c r="FC418">
        <v>11.992000000000001</v>
      </c>
      <c r="FD418">
        <v>4.9565999999999999</v>
      </c>
      <c r="FE418">
        <v>3.3038699999999999</v>
      </c>
      <c r="FF418">
        <v>317.3</v>
      </c>
      <c r="FG418">
        <v>9999</v>
      </c>
      <c r="FH418">
        <v>9999</v>
      </c>
      <c r="FI418">
        <v>4235.3999999999996</v>
      </c>
      <c r="FJ418">
        <v>1.86829</v>
      </c>
      <c r="FK418">
        <v>1.86395</v>
      </c>
      <c r="FL418">
        <v>1.8715299999999999</v>
      </c>
      <c r="FM418">
        <v>1.86243</v>
      </c>
      <c r="FN418">
        <v>1.86188</v>
      </c>
      <c r="FO418">
        <v>1.86829</v>
      </c>
      <c r="FP418">
        <v>1.85839</v>
      </c>
      <c r="FQ418">
        <v>1.86483</v>
      </c>
      <c r="FR418">
        <v>5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-0.39</v>
      </c>
      <c r="GF418">
        <v>-0.17660000000000001</v>
      </c>
      <c r="GG418">
        <v>-0.25096208036330597</v>
      </c>
      <c r="GH418">
        <v>1.40043110155519E-5</v>
      </c>
      <c r="GI418">
        <v>-8.9464880026576905E-7</v>
      </c>
      <c r="GJ418">
        <v>5.5918935111048905E-10</v>
      </c>
      <c r="GK418">
        <v>-0.17968596506812801</v>
      </c>
      <c r="GL418">
        <v>-4.5276668719836703E-2</v>
      </c>
      <c r="GM418">
        <v>3.5990739600394498E-3</v>
      </c>
      <c r="GN418">
        <v>-4.5187851206301597E-5</v>
      </c>
      <c r="GO418">
        <v>3</v>
      </c>
      <c r="GP418">
        <v>2215</v>
      </c>
      <c r="GQ418">
        <v>2</v>
      </c>
      <c r="GR418">
        <v>17</v>
      </c>
      <c r="GS418">
        <v>15738.2</v>
      </c>
      <c r="GT418">
        <v>15738.3</v>
      </c>
      <c r="GU418">
        <v>1.5991200000000001</v>
      </c>
      <c r="GV418">
        <v>2.34131</v>
      </c>
      <c r="GW418">
        <v>1.9982899999999999</v>
      </c>
      <c r="GX418">
        <v>2.7038600000000002</v>
      </c>
      <c r="GY418">
        <v>2.0935100000000002</v>
      </c>
      <c r="GZ418">
        <v>2.3107899999999999</v>
      </c>
      <c r="HA418">
        <v>34.715000000000003</v>
      </c>
      <c r="HB418">
        <v>14.8325</v>
      </c>
      <c r="HC418">
        <v>18</v>
      </c>
      <c r="HD418">
        <v>432.62</v>
      </c>
      <c r="HE418">
        <v>675.38499999999999</v>
      </c>
      <c r="HF418">
        <v>14.988099999999999</v>
      </c>
      <c r="HG418">
        <v>25.73</v>
      </c>
      <c r="HH418">
        <v>30.000399999999999</v>
      </c>
      <c r="HI418">
        <v>25.773599999999998</v>
      </c>
      <c r="HJ418">
        <v>25.738700000000001</v>
      </c>
      <c r="HK418">
        <v>33.684699999999999</v>
      </c>
      <c r="HL418">
        <v>44.361899999999999</v>
      </c>
      <c r="HM418">
        <v>0</v>
      </c>
      <c r="HN418">
        <v>14.991300000000001</v>
      </c>
      <c r="HO418">
        <v>525.88199999999995</v>
      </c>
      <c r="HP418">
        <v>13.090999999999999</v>
      </c>
      <c r="HQ418">
        <v>98.009399999999999</v>
      </c>
      <c r="HR418">
        <v>100.36799999999999</v>
      </c>
    </row>
    <row r="419" spans="1:226" x14ac:dyDescent="0.2">
      <c r="A419">
        <v>403</v>
      </c>
      <c r="B419">
        <v>1657125700.0999999</v>
      </c>
      <c r="C419">
        <v>5819.5999999046298</v>
      </c>
      <c r="D419" t="s">
        <v>1160</v>
      </c>
      <c r="E419" t="s">
        <v>1161</v>
      </c>
      <c r="F419">
        <v>5</v>
      </c>
      <c r="G419" t="s">
        <v>2027</v>
      </c>
      <c r="H419" t="s">
        <v>353</v>
      </c>
      <c r="I419">
        <v>1657125692.1400001</v>
      </c>
      <c r="J419">
        <f t="shared" si="204"/>
        <v>3.1101845115532913E-3</v>
      </c>
      <c r="K419">
        <f t="shared" si="205"/>
        <v>3.1101845115532911</v>
      </c>
      <c r="L419">
        <f t="shared" si="206"/>
        <v>16.539758064379626</v>
      </c>
      <c r="M419">
        <f t="shared" si="207"/>
        <v>454.87216000000001</v>
      </c>
      <c r="N419">
        <f t="shared" si="208"/>
        <v>305.30072643391054</v>
      </c>
      <c r="O419">
        <f t="shared" si="209"/>
        <v>22.612177503220835</v>
      </c>
      <c r="P419">
        <f t="shared" si="210"/>
        <v>33.690224531516257</v>
      </c>
      <c r="Q419">
        <f t="shared" si="211"/>
        <v>0.19594555295836333</v>
      </c>
      <c r="R419">
        <f t="shared" si="212"/>
        <v>2.7665629671005449</v>
      </c>
      <c r="S419">
        <f t="shared" si="213"/>
        <v>0.18854916691518914</v>
      </c>
      <c r="T419">
        <f t="shared" si="214"/>
        <v>0.11848450342821511</v>
      </c>
      <c r="U419">
        <f t="shared" si="215"/>
        <v>321.51466500000004</v>
      </c>
      <c r="V419">
        <f t="shared" si="216"/>
        <v>20.951856884326801</v>
      </c>
      <c r="W419">
        <f t="shared" si="217"/>
        <v>20.002763999999999</v>
      </c>
      <c r="X419">
        <f t="shared" si="218"/>
        <v>2.3470147757312243</v>
      </c>
      <c r="Y419">
        <f t="shared" si="219"/>
        <v>49.799282785383106</v>
      </c>
      <c r="Z419">
        <f t="shared" si="220"/>
        <v>1.154158937479528</v>
      </c>
      <c r="AA419">
        <f t="shared" si="221"/>
        <v>2.3176216060250017</v>
      </c>
      <c r="AB419">
        <f t="shared" si="222"/>
        <v>1.1928558382516963</v>
      </c>
      <c r="AC419">
        <f t="shared" si="223"/>
        <v>-137.15913695950013</v>
      </c>
      <c r="AD419">
        <f t="shared" si="224"/>
        <v>-30.331335703877521</v>
      </c>
      <c r="AE419">
        <f t="shared" si="225"/>
        <v>-2.2020398477435972</v>
      </c>
      <c r="AF419">
        <f t="shared" si="226"/>
        <v>151.82215248887877</v>
      </c>
      <c r="AG419">
        <f t="shared" si="227"/>
        <v>44.968415983363563</v>
      </c>
      <c r="AH419">
        <f t="shared" si="228"/>
        <v>3.1264843837523979</v>
      </c>
      <c r="AI419">
        <f t="shared" si="229"/>
        <v>16.539758064379626</v>
      </c>
      <c r="AJ419">
        <v>533.39880009790204</v>
      </c>
      <c r="AK419">
        <v>495.808018181818</v>
      </c>
      <c r="AL419">
        <v>5.8135510937516699</v>
      </c>
      <c r="AM419">
        <v>66.878561667745601</v>
      </c>
      <c r="AN419">
        <f t="shared" si="230"/>
        <v>3.1101845115532911</v>
      </c>
      <c r="AO419">
        <v>13.017027182282201</v>
      </c>
      <c r="AP419">
        <v>15.570576923076899</v>
      </c>
      <c r="AQ419">
        <v>-9.9556214562039807E-6</v>
      </c>
      <c r="AR419">
        <v>78.976398372117401</v>
      </c>
      <c r="AS419">
        <v>14</v>
      </c>
      <c r="AT419">
        <v>3</v>
      </c>
      <c r="AU419">
        <f t="shared" si="231"/>
        <v>1</v>
      </c>
      <c r="AV419">
        <f t="shared" si="232"/>
        <v>0</v>
      </c>
      <c r="AW419">
        <f t="shared" si="233"/>
        <v>40068.060757859836</v>
      </c>
      <c r="AX419">
        <f t="shared" si="234"/>
        <v>1999.9911999999999</v>
      </c>
      <c r="AY419">
        <f t="shared" si="235"/>
        <v>1681.192644</v>
      </c>
      <c r="AZ419">
        <f t="shared" si="236"/>
        <v>0.84060002064009087</v>
      </c>
      <c r="BA419">
        <f t="shared" si="237"/>
        <v>0.16075803983537529</v>
      </c>
      <c r="BB419">
        <v>4.17</v>
      </c>
      <c r="BC419">
        <v>0.5</v>
      </c>
      <c r="BD419" t="s">
        <v>354</v>
      </c>
      <c r="BE419">
        <v>2</v>
      </c>
      <c r="BF419" t="b">
        <v>1</v>
      </c>
      <c r="BG419">
        <v>1657125692.1400001</v>
      </c>
      <c r="BH419">
        <v>454.87216000000001</v>
      </c>
      <c r="BI419">
        <v>493.56184000000002</v>
      </c>
      <c r="BJ419">
        <v>15.583</v>
      </c>
      <c r="BK419">
        <v>13.016147999999999</v>
      </c>
      <c r="BL419">
        <v>455.24939999999998</v>
      </c>
      <c r="BM419">
        <v>15.759212</v>
      </c>
      <c r="BN419">
        <v>500.00067999999999</v>
      </c>
      <c r="BO419">
        <v>73.965255999999997</v>
      </c>
      <c r="BP419">
        <v>0.100003416</v>
      </c>
      <c r="BQ419">
        <v>19.799403999999999</v>
      </c>
      <c r="BR419">
        <v>20.002763999999999</v>
      </c>
      <c r="BS419">
        <v>999.9</v>
      </c>
      <c r="BT419">
        <v>0</v>
      </c>
      <c r="BU419">
        <v>0</v>
      </c>
      <c r="BV419">
        <v>9998.8304000000007</v>
      </c>
      <c r="BW419">
        <v>0</v>
      </c>
      <c r="BX419">
        <v>2032.9436000000001</v>
      </c>
      <c r="BY419">
        <v>-38.689832000000003</v>
      </c>
      <c r="BZ419">
        <v>462.07243999999997</v>
      </c>
      <c r="CA419">
        <v>500.07092</v>
      </c>
      <c r="CB419">
        <v>2.5668495999999998</v>
      </c>
      <c r="CC419">
        <v>493.56184000000002</v>
      </c>
      <c r="CD419">
        <v>13.016147999999999</v>
      </c>
      <c r="CE419">
        <v>1.1525992</v>
      </c>
      <c r="CF419">
        <v>0.96274236000000002</v>
      </c>
      <c r="CG419">
        <v>9.0030111999999995</v>
      </c>
      <c r="CH419">
        <v>6.3644056000000004</v>
      </c>
      <c r="CI419">
        <v>1999.9911999999999</v>
      </c>
      <c r="CJ419">
        <v>0.97999996</v>
      </c>
      <c r="CK419">
        <v>2.0000008E-2</v>
      </c>
      <c r="CL419">
        <v>0</v>
      </c>
      <c r="CM419">
        <v>2.5863960000000001</v>
      </c>
      <c r="CN419">
        <v>0</v>
      </c>
      <c r="CO419">
        <v>4017.2091999999998</v>
      </c>
      <c r="CP419">
        <v>16705.348000000002</v>
      </c>
      <c r="CQ419">
        <v>43.625</v>
      </c>
      <c r="CR419">
        <v>47.449599999999997</v>
      </c>
      <c r="CS419">
        <v>45.239919999999998</v>
      </c>
      <c r="CT419">
        <v>43.962200000000003</v>
      </c>
      <c r="CU419">
        <v>42.561999999999998</v>
      </c>
      <c r="CV419">
        <v>1959.99</v>
      </c>
      <c r="CW419">
        <v>40.001199999999997</v>
      </c>
      <c r="CX419">
        <v>0</v>
      </c>
      <c r="CY419">
        <v>1651537417.3</v>
      </c>
      <c r="CZ419">
        <v>0</v>
      </c>
      <c r="DA419">
        <v>0</v>
      </c>
      <c r="DB419" t="s">
        <v>355</v>
      </c>
      <c r="DC419">
        <v>1656181403.5999999</v>
      </c>
      <c r="DD419">
        <v>1656181398.0999999</v>
      </c>
      <c r="DE419">
        <v>0</v>
      </c>
      <c r="DF419">
        <v>2.3420000000000001</v>
      </c>
      <c r="DG419">
        <v>0.193</v>
      </c>
      <c r="DH419">
        <v>3.7240000000000002</v>
      </c>
      <c r="DI419">
        <v>0.24399999999999999</v>
      </c>
      <c r="DJ419">
        <v>420</v>
      </c>
      <c r="DK419">
        <v>22</v>
      </c>
      <c r="DL419">
        <v>0.28000000000000003</v>
      </c>
      <c r="DM419">
        <v>0.02</v>
      </c>
      <c r="DN419">
        <v>-29.93477</v>
      </c>
      <c r="DO419">
        <v>-172.99421811846699</v>
      </c>
      <c r="DP419">
        <v>17.6085023229058</v>
      </c>
      <c r="DQ419">
        <v>0</v>
      </c>
      <c r="DR419">
        <v>2.5677124390243899</v>
      </c>
      <c r="DS419">
        <v>-2.9624320557488801E-2</v>
      </c>
      <c r="DT419">
        <v>6.03635117555088E-3</v>
      </c>
      <c r="DU419">
        <v>1</v>
      </c>
      <c r="DV419">
        <v>1</v>
      </c>
      <c r="DW419">
        <v>2</v>
      </c>
      <c r="DX419" t="s">
        <v>362</v>
      </c>
      <c r="DY419">
        <v>2.8755799999999998</v>
      </c>
      <c r="DZ419">
        <v>2.7165499999999998</v>
      </c>
      <c r="EA419">
        <v>8.4736400000000003E-2</v>
      </c>
      <c r="EB419">
        <v>9.03283E-2</v>
      </c>
      <c r="EC419">
        <v>6.3010800000000006E-2</v>
      </c>
      <c r="ED419">
        <v>5.45649E-2</v>
      </c>
      <c r="EE419">
        <v>26199.4</v>
      </c>
      <c r="EF419">
        <v>22365.1</v>
      </c>
      <c r="EG419">
        <v>25621.7</v>
      </c>
      <c r="EH419">
        <v>23939.7</v>
      </c>
      <c r="EI419">
        <v>40977.800000000003</v>
      </c>
      <c r="EJ419">
        <v>37451</v>
      </c>
      <c r="EK419">
        <v>46301.7</v>
      </c>
      <c r="EL419">
        <v>42682.9</v>
      </c>
      <c r="EM419">
        <v>1.8197000000000001</v>
      </c>
      <c r="EN419">
        <v>2.1835</v>
      </c>
      <c r="EO419">
        <v>-1.7132600000000001E-2</v>
      </c>
      <c r="EP419">
        <v>0</v>
      </c>
      <c r="EQ419">
        <v>20.2834</v>
      </c>
      <c r="ER419">
        <v>999.9</v>
      </c>
      <c r="ES419">
        <v>34.581000000000003</v>
      </c>
      <c r="ET419">
        <v>30.716000000000001</v>
      </c>
      <c r="EU419">
        <v>20.752400000000002</v>
      </c>
      <c r="EV419">
        <v>53.385800000000003</v>
      </c>
      <c r="EW419">
        <v>37.524000000000001</v>
      </c>
      <c r="EX419">
        <v>2</v>
      </c>
      <c r="EY419">
        <v>-0.118824</v>
      </c>
      <c r="EZ419">
        <v>4.9473900000000004</v>
      </c>
      <c r="FA419">
        <v>20.174499999999998</v>
      </c>
      <c r="FB419">
        <v>5.2333100000000004</v>
      </c>
      <c r="FC419">
        <v>11.992000000000001</v>
      </c>
      <c r="FD419">
        <v>4.95655</v>
      </c>
      <c r="FE419">
        <v>3.3038699999999999</v>
      </c>
      <c r="FF419">
        <v>317.3</v>
      </c>
      <c r="FG419">
        <v>9999</v>
      </c>
      <c r="FH419">
        <v>9999</v>
      </c>
      <c r="FI419">
        <v>4235.3999999999996</v>
      </c>
      <c r="FJ419">
        <v>1.86829</v>
      </c>
      <c r="FK419">
        <v>1.86395</v>
      </c>
      <c r="FL419">
        <v>1.8715200000000001</v>
      </c>
      <c r="FM419">
        <v>1.8624099999999999</v>
      </c>
      <c r="FN419">
        <v>1.86188</v>
      </c>
      <c r="FO419">
        <v>1.86829</v>
      </c>
      <c r="FP419">
        <v>1.8583799999999999</v>
      </c>
      <c r="FQ419">
        <v>1.8648199999999999</v>
      </c>
      <c r="FR419">
        <v>5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-0.39400000000000002</v>
      </c>
      <c r="GF419">
        <v>-0.1767</v>
      </c>
      <c r="GG419">
        <v>-0.25096208036330597</v>
      </c>
      <c r="GH419">
        <v>1.40043110155519E-5</v>
      </c>
      <c r="GI419">
        <v>-8.9464880026576905E-7</v>
      </c>
      <c r="GJ419">
        <v>5.5918935111048905E-10</v>
      </c>
      <c r="GK419">
        <v>-0.17968596506812801</v>
      </c>
      <c r="GL419">
        <v>-4.5276668719836703E-2</v>
      </c>
      <c r="GM419">
        <v>3.5990739600394498E-3</v>
      </c>
      <c r="GN419">
        <v>-4.5187851206301597E-5</v>
      </c>
      <c r="GO419">
        <v>3</v>
      </c>
      <c r="GP419">
        <v>2215</v>
      </c>
      <c r="GQ419">
        <v>2</v>
      </c>
      <c r="GR419">
        <v>17</v>
      </c>
      <c r="GS419">
        <v>15738.3</v>
      </c>
      <c r="GT419">
        <v>15738.4</v>
      </c>
      <c r="GU419">
        <v>1.62354</v>
      </c>
      <c r="GV419">
        <v>2.34009</v>
      </c>
      <c r="GW419">
        <v>1.9982899999999999</v>
      </c>
      <c r="GX419">
        <v>2.7038600000000002</v>
      </c>
      <c r="GY419">
        <v>2.0935100000000002</v>
      </c>
      <c r="GZ419">
        <v>2.3718300000000001</v>
      </c>
      <c r="HA419">
        <v>34.715000000000003</v>
      </c>
      <c r="HB419">
        <v>14.8413</v>
      </c>
      <c r="HC419">
        <v>18</v>
      </c>
      <c r="HD419">
        <v>432.66899999999998</v>
      </c>
      <c r="HE419">
        <v>675.41600000000005</v>
      </c>
      <c r="HF419">
        <v>14.9861</v>
      </c>
      <c r="HG419">
        <v>25.730799999999999</v>
      </c>
      <c r="HH419">
        <v>30.000399999999999</v>
      </c>
      <c r="HI419">
        <v>25.7744</v>
      </c>
      <c r="HJ419">
        <v>25.7395</v>
      </c>
      <c r="HK419">
        <v>32.4998</v>
      </c>
      <c r="HL419">
        <v>44.361899999999999</v>
      </c>
      <c r="HM419">
        <v>0</v>
      </c>
      <c r="HN419">
        <v>14.991300000000001</v>
      </c>
      <c r="HO419">
        <v>525.88199999999995</v>
      </c>
      <c r="HP419">
        <v>13.0969</v>
      </c>
      <c r="HQ419">
        <v>98.008899999999997</v>
      </c>
      <c r="HR419">
        <v>100.369</v>
      </c>
    </row>
    <row r="420" spans="1:226" x14ac:dyDescent="0.2">
      <c r="A420">
        <v>404</v>
      </c>
      <c r="B420">
        <v>1657125704.0999999</v>
      </c>
      <c r="C420">
        <v>5823.5999999046298</v>
      </c>
      <c r="D420" t="s">
        <v>1162</v>
      </c>
      <c r="E420" t="s">
        <v>1163</v>
      </c>
      <c r="F420">
        <v>5</v>
      </c>
      <c r="G420" t="s">
        <v>2028</v>
      </c>
      <c r="H420" t="s">
        <v>353</v>
      </c>
      <c r="I420">
        <v>1657125696.8083301</v>
      </c>
      <c r="J420">
        <f t="shared" si="204"/>
        <v>3.0992841249985283E-3</v>
      </c>
      <c r="K420">
        <f t="shared" si="205"/>
        <v>3.0992841249985283</v>
      </c>
      <c r="L420">
        <f t="shared" si="206"/>
        <v>17.681649699286226</v>
      </c>
      <c r="M420">
        <f t="shared" si="207"/>
        <v>472.72825</v>
      </c>
      <c r="N420">
        <f t="shared" si="208"/>
        <v>312.65413215987047</v>
      </c>
      <c r="O420">
        <f t="shared" si="209"/>
        <v>23.156733689099134</v>
      </c>
      <c r="P420">
        <f t="shared" si="210"/>
        <v>35.012625986872912</v>
      </c>
      <c r="Q420">
        <f t="shared" si="211"/>
        <v>0.19522068820439195</v>
      </c>
      <c r="R420">
        <f t="shared" si="212"/>
        <v>2.7679418794292263</v>
      </c>
      <c r="S420">
        <f t="shared" si="213"/>
        <v>0.18788133125562206</v>
      </c>
      <c r="T420">
        <f t="shared" si="214"/>
        <v>0.11806225471566675</v>
      </c>
      <c r="U420">
        <f t="shared" si="215"/>
        <v>321.51012975000054</v>
      </c>
      <c r="V420">
        <f t="shared" si="216"/>
        <v>20.950092054114908</v>
      </c>
      <c r="W420">
        <f t="shared" si="217"/>
        <v>19.999537499999999</v>
      </c>
      <c r="X420">
        <f t="shared" si="218"/>
        <v>2.3465458870343254</v>
      </c>
      <c r="Y420">
        <f t="shared" si="219"/>
        <v>49.789942935541816</v>
      </c>
      <c r="Z420">
        <f t="shared" si="220"/>
        <v>1.1536413376197776</v>
      </c>
      <c r="AA420">
        <f t="shared" si="221"/>
        <v>2.3170167901443159</v>
      </c>
      <c r="AB420">
        <f t="shared" si="222"/>
        <v>1.1929045494145478</v>
      </c>
      <c r="AC420">
        <f t="shared" si="223"/>
        <v>-136.67842991243509</v>
      </c>
      <c r="AD420">
        <f t="shared" si="224"/>
        <v>-30.492942956067441</v>
      </c>
      <c r="AE420">
        <f t="shared" si="225"/>
        <v>-2.2125853711064578</v>
      </c>
      <c r="AF420">
        <f t="shared" si="226"/>
        <v>152.12617151039154</v>
      </c>
      <c r="AG420">
        <f t="shared" si="227"/>
        <v>52.129503108602371</v>
      </c>
      <c r="AH420">
        <f t="shared" si="228"/>
        <v>3.1170861573139006</v>
      </c>
      <c r="AI420">
        <f t="shared" si="229"/>
        <v>17.681649699286226</v>
      </c>
      <c r="AJ420">
        <v>543.84573082605198</v>
      </c>
      <c r="AK420">
        <v>512.34229090909105</v>
      </c>
      <c r="AL420">
        <v>4.0774110066032501</v>
      </c>
      <c r="AM420">
        <v>66.878561667745601</v>
      </c>
      <c r="AN420">
        <f t="shared" si="230"/>
        <v>3.0992841249985283</v>
      </c>
      <c r="AO420">
        <v>13.017026137649401</v>
      </c>
      <c r="AP420">
        <v>15.561616783216801</v>
      </c>
      <c r="AQ420">
        <v>-6.5315775164208598E-6</v>
      </c>
      <c r="AR420">
        <v>78.976398372117401</v>
      </c>
      <c r="AS420">
        <v>14</v>
      </c>
      <c r="AT420">
        <v>3</v>
      </c>
      <c r="AU420">
        <f t="shared" si="231"/>
        <v>1</v>
      </c>
      <c r="AV420">
        <f t="shared" si="232"/>
        <v>0</v>
      </c>
      <c r="AW420">
        <f t="shared" si="233"/>
        <v>40097.094803670552</v>
      </c>
      <c r="AX420">
        <f t="shared" si="234"/>
        <v>1999.96291666667</v>
      </c>
      <c r="AY420">
        <f t="shared" si="235"/>
        <v>1681.1688750000028</v>
      </c>
      <c r="AZ420">
        <f t="shared" si="236"/>
        <v>0.84060002362543806</v>
      </c>
      <c r="BA420">
        <f t="shared" si="237"/>
        <v>0.16075804559709544</v>
      </c>
      <c r="BB420">
        <v>4.17</v>
      </c>
      <c r="BC420">
        <v>0.5</v>
      </c>
      <c r="BD420" t="s">
        <v>354</v>
      </c>
      <c r="BE420">
        <v>2</v>
      </c>
      <c r="BF420" t="b">
        <v>1</v>
      </c>
      <c r="BG420">
        <v>1657125696.8083301</v>
      </c>
      <c r="BH420">
        <v>472.72825</v>
      </c>
      <c r="BI420">
        <v>517.43283333333295</v>
      </c>
      <c r="BJ420">
        <v>15.576062500000001</v>
      </c>
      <c r="BK420">
        <v>13.016925000000001</v>
      </c>
      <c r="BL420">
        <v>473.11362500000001</v>
      </c>
      <c r="BM420">
        <v>15.7525166666667</v>
      </c>
      <c r="BN420">
        <v>500.00391666666701</v>
      </c>
      <c r="BO420">
        <v>73.965000000000003</v>
      </c>
      <c r="BP420">
        <v>0.10001724166666701</v>
      </c>
      <c r="BQ420">
        <v>19.795195833333299</v>
      </c>
      <c r="BR420">
        <v>19.999537499999999</v>
      </c>
      <c r="BS420">
        <v>999.9</v>
      </c>
      <c r="BT420">
        <v>0</v>
      </c>
      <c r="BU420">
        <v>0</v>
      </c>
      <c r="BV420">
        <v>10006.27125</v>
      </c>
      <c r="BW420">
        <v>0</v>
      </c>
      <c r="BX420">
        <v>2033.3091666666701</v>
      </c>
      <c r="BY420">
        <v>-44.704716666666698</v>
      </c>
      <c r="BZ420">
        <v>480.20770833333302</v>
      </c>
      <c r="CA420">
        <v>524.25704166666696</v>
      </c>
      <c r="CB420">
        <v>2.5591408333333301</v>
      </c>
      <c r="CC420">
        <v>517.43283333333295</v>
      </c>
      <c r="CD420">
        <v>13.016925000000001</v>
      </c>
      <c r="CE420">
        <v>1.15208291666667</v>
      </c>
      <c r="CF420">
        <v>0.96279662499999996</v>
      </c>
      <c r="CG420">
        <v>8.9963679166666708</v>
      </c>
      <c r="CH420">
        <v>6.3652220833333297</v>
      </c>
      <c r="CI420">
        <v>1999.96291666667</v>
      </c>
      <c r="CJ420">
        <v>0.97999987499999996</v>
      </c>
      <c r="CK420">
        <v>2.0000095833333301E-2</v>
      </c>
      <c r="CL420">
        <v>0</v>
      </c>
      <c r="CM420">
        <v>2.5793583333333299</v>
      </c>
      <c r="CN420">
        <v>0</v>
      </c>
      <c r="CO420">
        <v>4025.49708333333</v>
      </c>
      <c r="CP420">
        <v>16705.104166666701</v>
      </c>
      <c r="CQ420">
        <v>43.625</v>
      </c>
      <c r="CR420">
        <v>47.468499999999999</v>
      </c>
      <c r="CS420">
        <v>45.25</v>
      </c>
      <c r="CT420">
        <v>43.981625000000001</v>
      </c>
      <c r="CU420">
        <v>42.561999999999998</v>
      </c>
      <c r="CV420">
        <v>1959.9620833333299</v>
      </c>
      <c r="CW420">
        <v>40.000833333333297</v>
      </c>
      <c r="CX420">
        <v>0</v>
      </c>
      <c r="CY420">
        <v>1651537420.9000001</v>
      </c>
      <c r="CZ420">
        <v>0</v>
      </c>
      <c r="DA420">
        <v>0</v>
      </c>
      <c r="DB420" t="s">
        <v>355</v>
      </c>
      <c r="DC420">
        <v>1656181403.5999999</v>
      </c>
      <c r="DD420">
        <v>1656181398.0999999</v>
      </c>
      <c r="DE420">
        <v>0</v>
      </c>
      <c r="DF420">
        <v>2.3420000000000001</v>
      </c>
      <c r="DG420">
        <v>0.193</v>
      </c>
      <c r="DH420">
        <v>3.7240000000000002</v>
      </c>
      <c r="DI420">
        <v>0.24399999999999999</v>
      </c>
      <c r="DJ420">
        <v>420</v>
      </c>
      <c r="DK420">
        <v>22</v>
      </c>
      <c r="DL420">
        <v>0.28000000000000003</v>
      </c>
      <c r="DM420">
        <v>0.02</v>
      </c>
      <c r="DN420">
        <v>-36.916651219512197</v>
      </c>
      <c r="DO420">
        <v>-116.52823902439</v>
      </c>
      <c r="DP420">
        <v>14.1437409116597</v>
      </c>
      <c r="DQ420">
        <v>0</v>
      </c>
      <c r="DR420">
        <v>2.5648468292682902</v>
      </c>
      <c r="DS420">
        <v>-8.4611707317077595E-2</v>
      </c>
      <c r="DT420">
        <v>8.9846004944026808E-3</v>
      </c>
      <c r="DU420">
        <v>1</v>
      </c>
      <c r="DV420">
        <v>1</v>
      </c>
      <c r="DW420">
        <v>2</v>
      </c>
      <c r="DX420" t="s">
        <v>362</v>
      </c>
      <c r="DY420">
        <v>2.8756300000000001</v>
      </c>
      <c r="DZ420">
        <v>2.7167400000000002</v>
      </c>
      <c r="EA420">
        <v>8.6731900000000001E-2</v>
      </c>
      <c r="EB420">
        <v>9.1053300000000004E-2</v>
      </c>
      <c r="EC420">
        <v>6.2985100000000002E-2</v>
      </c>
      <c r="ED420">
        <v>5.4563800000000003E-2</v>
      </c>
      <c r="EE420">
        <v>26142.2</v>
      </c>
      <c r="EF420">
        <v>22347.3</v>
      </c>
      <c r="EG420">
        <v>25621.599999999999</v>
      </c>
      <c r="EH420">
        <v>23939.7</v>
      </c>
      <c r="EI420">
        <v>40978.199999999997</v>
      </c>
      <c r="EJ420">
        <v>37451.300000000003</v>
      </c>
      <c r="EK420">
        <v>46300.800000000003</v>
      </c>
      <c r="EL420">
        <v>42683.199999999997</v>
      </c>
      <c r="EM420">
        <v>1.8195300000000001</v>
      </c>
      <c r="EN420">
        <v>2.1834500000000001</v>
      </c>
      <c r="EO420">
        <v>-1.74828E-2</v>
      </c>
      <c r="EP420">
        <v>0</v>
      </c>
      <c r="EQ420">
        <v>20.277799999999999</v>
      </c>
      <c r="ER420">
        <v>999.9</v>
      </c>
      <c r="ES420">
        <v>34.555999999999997</v>
      </c>
      <c r="ET420">
        <v>30.716000000000001</v>
      </c>
      <c r="EU420">
        <v>20.7376</v>
      </c>
      <c r="EV420">
        <v>53.4358</v>
      </c>
      <c r="EW420">
        <v>37.4559</v>
      </c>
      <c r="EX420">
        <v>2</v>
      </c>
      <c r="EY420">
        <v>-0.118786</v>
      </c>
      <c r="EZ420">
        <v>4.9113800000000003</v>
      </c>
      <c r="FA420">
        <v>20.1755</v>
      </c>
      <c r="FB420">
        <v>5.2336099999999997</v>
      </c>
      <c r="FC420">
        <v>11.992000000000001</v>
      </c>
      <c r="FD420">
        <v>4.9565000000000001</v>
      </c>
      <c r="FE420">
        <v>3.3037800000000002</v>
      </c>
      <c r="FF420">
        <v>317.3</v>
      </c>
      <c r="FG420">
        <v>9999</v>
      </c>
      <c r="FH420">
        <v>9999</v>
      </c>
      <c r="FI420">
        <v>4235.7</v>
      </c>
      <c r="FJ420">
        <v>1.86829</v>
      </c>
      <c r="FK420">
        <v>1.8639300000000001</v>
      </c>
      <c r="FL420">
        <v>1.8715299999999999</v>
      </c>
      <c r="FM420">
        <v>1.8624099999999999</v>
      </c>
      <c r="FN420">
        <v>1.86188</v>
      </c>
      <c r="FO420">
        <v>1.86829</v>
      </c>
      <c r="FP420">
        <v>1.8583799999999999</v>
      </c>
      <c r="FQ420">
        <v>1.86483</v>
      </c>
      <c r="FR420">
        <v>5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-0.40100000000000002</v>
      </c>
      <c r="GF420">
        <v>-0.17699999999999999</v>
      </c>
      <c r="GG420">
        <v>-0.25096208036330597</v>
      </c>
      <c r="GH420">
        <v>1.40043110155519E-5</v>
      </c>
      <c r="GI420">
        <v>-8.9464880026576905E-7</v>
      </c>
      <c r="GJ420">
        <v>5.5918935111048905E-10</v>
      </c>
      <c r="GK420">
        <v>-0.17968596506812801</v>
      </c>
      <c r="GL420">
        <v>-4.5276668719836703E-2</v>
      </c>
      <c r="GM420">
        <v>3.5990739600394498E-3</v>
      </c>
      <c r="GN420">
        <v>-4.5187851206301597E-5</v>
      </c>
      <c r="GO420">
        <v>3</v>
      </c>
      <c r="GP420">
        <v>2215</v>
      </c>
      <c r="GQ420">
        <v>2</v>
      </c>
      <c r="GR420">
        <v>17</v>
      </c>
      <c r="GS420">
        <v>15738.3</v>
      </c>
      <c r="GT420">
        <v>15738.4</v>
      </c>
      <c r="GU420">
        <v>1.63696</v>
      </c>
      <c r="GV420">
        <v>2.34741</v>
      </c>
      <c r="GW420">
        <v>1.9982899999999999</v>
      </c>
      <c r="GX420">
        <v>2.7038600000000002</v>
      </c>
      <c r="GY420">
        <v>2.0935100000000002</v>
      </c>
      <c r="GZ420">
        <v>2.31812</v>
      </c>
      <c r="HA420">
        <v>34.715000000000003</v>
      </c>
      <c r="HB420">
        <v>14.8238</v>
      </c>
      <c r="HC420">
        <v>18</v>
      </c>
      <c r="HD420">
        <v>432.57299999999998</v>
      </c>
      <c r="HE420">
        <v>675.37400000000002</v>
      </c>
      <c r="HF420">
        <v>14.9848</v>
      </c>
      <c r="HG420">
        <v>25.7319</v>
      </c>
      <c r="HH420">
        <v>30</v>
      </c>
      <c r="HI420">
        <v>25.774799999999999</v>
      </c>
      <c r="HJ420">
        <v>25.7395</v>
      </c>
      <c r="HK420">
        <v>32.810099999999998</v>
      </c>
      <c r="HL420">
        <v>44.067599999999999</v>
      </c>
      <c r="HM420">
        <v>0</v>
      </c>
      <c r="HN420">
        <v>14.9932</v>
      </c>
      <c r="HO420">
        <v>539.39200000000005</v>
      </c>
      <c r="HP420">
        <v>13.12</v>
      </c>
      <c r="HQ420">
        <v>98.007599999999996</v>
      </c>
      <c r="HR420">
        <v>100.369</v>
      </c>
    </row>
    <row r="421" spans="1:226" x14ac:dyDescent="0.2">
      <c r="A421">
        <v>405</v>
      </c>
      <c r="B421">
        <v>1657125705.0999999</v>
      </c>
      <c r="C421">
        <v>5824.5999999046298</v>
      </c>
      <c r="D421" t="s">
        <v>1164</v>
      </c>
      <c r="E421" t="s">
        <v>1165</v>
      </c>
      <c r="F421">
        <v>5</v>
      </c>
      <c r="G421" t="s">
        <v>2029</v>
      </c>
      <c r="H421" t="s">
        <v>353</v>
      </c>
      <c r="I421">
        <v>1657125697.1199999</v>
      </c>
      <c r="J421">
        <f t="shared" si="204"/>
        <v>3.0953201417857259E-3</v>
      </c>
      <c r="K421">
        <f t="shared" si="205"/>
        <v>3.0953201417857259</v>
      </c>
      <c r="L421">
        <f t="shared" si="206"/>
        <v>17.877893683453465</v>
      </c>
      <c r="M421">
        <f t="shared" si="207"/>
        <v>474.12644</v>
      </c>
      <c r="N421">
        <f t="shared" si="208"/>
        <v>312.18545780744756</v>
      </c>
      <c r="O421">
        <f t="shared" si="209"/>
        <v>23.122025957408024</v>
      </c>
      <c r="P421">
        <f t="shared" si="210"/>
        <v>35.116190003748244</v>
      </c>
      <c r="Q421">
        <f t="shared" si="211"/>
        <v>0.19496430780644433</v>
      </c>
      <c r="R421">
        <f t="shared" si="212"/>
        <v>2.7680257939568698</v>
      </c>
      <c r="S421">
        <f t="shared" si="213"/>
        <v>0.18764403970959642</v>
      </c>
      <c r="T421">
        <f t="shared" si="214"/>
        <v>0.11791232183743169</v>
      </c>
      <c r="U421">
        <f t="shared" si="215"/>
        <v>321.51125831999997</v>
      </c>
      <c r="V421">
        <f t="shared" si="216"/>
        <v>20.950723232398719</v>
      </c>
      <c r="W421">
        <f t="shared" si="217"/>
        <v>19.999064000000001</v>
      </c>
      <c r="X421">
        <f t="shared" si="218"/>
        <v>2.3464770829085841</v>
      </c>
      <c r="Y421">
        <f t="shared" si="219"/>
        <v>49.789091564587103</v>
      </c>
      <c r="Z421">
        <f t="shared" si="220"/>
        <v>1.1535904273363455</v>
      </c>
      <c r="AA421">
        <f t="shared" si="221"/>
        <v>2.316954158201284</v>
      </c>
      <c r="AB421">
        <f t="shared" si="222"/>
        <v>1.1928866555722386</v>
      </c>
      <c r="AC421">
        <f t="shared" si="223"/>
        <v>-136.5036182527505</v>
      </c>
      <c r="AD421">
        <f t="shared" si="224"/>
        <v>-30.48824640838339</v>
      </c>
      <c r="AE421">
        <f t="shared" si="225"/>
        <v>-2.2121672192489497</v>
      </c>
      <c r="AF421">
        <f t="shared" si="226"/>
        <v>152.30722643961712</v>
      </c>
      <c r="AG421">
        <f t="shared" si="227"/>
        <v>51.670884679776023</v>
      </c>
      <c r="AH421">
        <f t="shared" si="228"/>
        <v>3.1161990707667724</v>
      </c>
      <c r="AI421">
        <f t="shared" si="229"/>
        <v>17.877893683453465</v>
      </c>
      <c r="AJ421">
        <v>545.79228593610605</v>
      </c>
      <c r="AK421">
        <v>515.66579393939298</v>
      </c>
      <c r="AL421">
        <v>3.6975987158687298</v>
      </c>
      <c r="AM421">
        <v>66.878561667745601</v>
      </c>
      <c r="AN421">
        <f t="shared" si="230"/>
        <v>3.0953201417857259</v>
      </c>
      <c r="AO421">
        <v>13.0171625103988</v>
      </c>
      <c r="AP421">
        <v>15.558509790209801</v>
      </c>
      <c r="AQ421">
        <v>-6.9702764613989704E-6</v>
      </c>
      <c r="AR421">
        <v>78.976398372117401</v>
      </c>
      <c r="AS421">
        <v>14</v>
      </c>
      <c r="AT421">
        <v>3</v>
      </c>
      <c r="AU421">
        <f t="shared" si="231"/>
        <v>1</v>
      </c>
      <c r="AV421">
        <f t="shared" si="232"/>
        <v>0</v>
      </c>
      <c r="AW421">
        <f t="shared" si="233"/>
        <v>40098.886982777076</v>
      </c>
      <c r="AX421">
        <f t="shared" si="234"/>
        <v>1999.97</v>
      </c>
      <c r="AY421">
        <f t="shared" si="235"/>
        <v>1681.1748239999999</v>
      </c>
      <c r="AZ421">
        <f t="shared" si="236"/>
        <v>0.84060002100031495</v>
      </c>
      <c r="BA421">
        <f t="shared" si="237"/>
        <v>0.16075804053060794</v>
      </c>
      <c r="BB421">
        <v>4.17</v>
      </c>
      <c r="BC421">
        <v>0.5</v>
      </c>
      <c r="BD421" t="s">
        <v>354</v>
      </c>
      <c r="BE421">
        <v>2</v>
      </c>
      <c r="BF421" t="b">
        <v>1</v>
      </c>
      <c r="BG421">
        <v>1657125697.1199999</v>
      </c>
      <c r="BH421">
        <v>474.12644</v>
      </c>
      <c r="BI421">
        <v>518.45183999999995</v>
      </c>
      <c r="BJ421">
        <v>15.575372</v>
      </c>
      <c r="BK421">
        <v>13.016959999999999</v>
      </c>
      <c r="BL421">
        <v>474.51244000000003</v>
      </c>
      <c r="BM421">
        <v>15.751852</v>
      </c>
      <c r="BN421">
        <v>500.00371999999999</v>
      </c>
      <c r="BO421">
        <v>73.965012000000002</v>
      </c>
      <c r="BP421">
        <v>0.10002011199999999</v>
      </c>
      <c r="BQ421">
        <v>19.79476</v>
      </c>
      <c r="BR421">
        <v>19.999064000000001</v>
      </c>
      <c r="BS421">
        <v>999.9</v>
      </c>
      <c r="BT421">
        <v>0</v>
      </c>
      <c r="BU421">
        <v>0</v>
      </c>
      <c r="BV421">
        <v>10006.7204</v>
      </c>
      <c r="BW421">
        <v>0</v>
      </c>
      <c r="BX421">
        <v>2033.3507999999999</v>
      </c>
      <c r="BY421">
        <v>-44.325516</v>
      </c>
      <c r="BZ421">
        <v>481.62768</v>
      </c>
      <c r="CA421">
        <v>525.28948000000003</v>
      </c>
      <c r="CB421">
        <v>2.5584159999999998</v>
      </c>
      <c r="CC421">
        <v>518.45183999999995</v>
      </c>
      <c r="CD421">
        <v>13.016959999999999</v>
      </c>
      <c r="CE421">
        <v>1.1520319999999999</v>
      </c>
      <c r="CF421">
        <v>0.96279939999999997</v>
      </c>
      <c r="CG421">
        <v>8.9957139999999995</v>
      </c>
      <c r="CH421">
        <v>6.3652635999999996</v>
      </c>
      <c r="CI421">
        <v>1999.97</v>
      </c>
      <c r="CJ421">
        <v>0.97999996</v>
      </c>
      <c r="CK421">
        <v>2.0000008E-2</v>
      </c>
      <c r="CL421">
        <v>0</v>
      </c>
      <c r="CM421">
        <v>2.5869719999999998</v>
      </c>
      <c r="CN421">
        <v>0</v>
      </c>
      <c r="CO421">
        <v>4026.8031999999998</v>
      </c>
      <c r="CP421">
        <v>16705.164000000001</v>
      </c>
      <c r="CQ421">
        <v>43.625</v>
      </c>
      <c r="CR421">
        <v>47.467239999999997</v>
      </c>
      <c r="CS421">
        <v>45.25</v>
      </c>
      <c r="CT421">
        <v>43.98236</v>
      </c>
      <c r="CU421">
        <v>42.561999999999998</v>
      </c>
      <c r="CV421">
        <v>1959.9692</v>
      </c>
      <c r="CW421">
        <v>40.000799999999998</v>
      </c>
      <c r="CX421">
        <v>0</v>
      </c>
      <c r="CY421">
        <v>1651537422.0999999</v>
      </c>
      <c r="CZ421">
        <v>0</v>
      </c>
      <c r="DA421">
        <v>0</v>
      </c>
      <c r="DB421" t="s">
        <v>355</v>
      </c>
      <c r="DC421">
        <v>1656181403.5999999</v>
      </c>
      <c r="DD421">
        <v>1656181398.0999999</v>
      </c>
      <c r="DE421">
        <v>0</v>
      </c>
      <c r="DF421">
        <v>2.3420000000000001</v>
      </c>
      <c r="DG421">
        <v>0.193</v>
      </c>
      <c r="DH421">
        <v>3.7240000000000002</v>
      </c>
      <c r="DI421">
        <v>0.24399999999999999</v>
      </c>
      <c r="DJ421">
        <v>420</v>
      </c>
      <c r="DK421">
        <v>22</v>
      </c>
      <c r="DL421">
        <v>0.28000000000000003</v>
      </c>
      <c r="DM421">
        <v>0.02</v>
      </c>
      <c r="DN421">
        <v>-39.215402500000003</v>
      </c>
      <c r="DO421">
        <v>-82.053249906191297</v>
      </c>
      <c r="DP421">
        <v>12.235831697262901</v>
      </c>
      <c r="DQ421">
        <v>0</v>
      </c>
      <c r="DR421">
        <v>2.5626630000000001</v>
      </c>
      <c r="DS421">
        <v>-0.102848555347097</v>
      </c>
      <c r="DT421">
        <v>1.0177640492766499E-2</v>
      </c>
      <c r="DU421">
        <v>0</v>
      </c>
      <c r="DV421">
        <v>0</v>
      </c>
      <c r="DW421">
        <v>2</v>
      </c>
      <c r="DX421" t="s">
        <v>375</v>
      </c>
      <c r="DY421">
        <v>2.8756300000000001</v>
      </c>
      <c r="DZ421">
        <v>2.7166299999999999</v>
      </c>
      <c r="EA421">
        <v>8.7117200000000006E-2</v>
      </c>
      <c r="EB421">
        <v>9.11579E-2</v>
      </c>
      <c r="EC421">
        <v>6.2979499999999994E-2</v>
      </c>
      <c r="ED421">
        <v>5.4575499999999999E-2</v>
      </c>
      <c r="EE421">
        <v>26131.1</v>
      </c>
      <c r="EF421">
        <v>22344.7</v>
      </c>
      <c r="EG421">
        <v>25621.599999999999</v>
      </c>
      <c r="EH421">
        <v>23939.7</v>
      </c>
      <c r="EI421">
        <v>40978.400000000001</v>
      </c>
      <c r="EJ421">
        <v>37450.9</v>
      </c>
      <c r="EK421">
        <v>46300.7</v>
      </c>
      <c r="EL421">
        <v>42683.199999999997</v>
      </c>
      <c r="EM421">
        <v>1.81955</v>
      </c>
      <c r="EN421">
        <v>2.18343</v>
      </c>
      <c r="EO421">
        <v>-1.7475299999999999E-2</v>
      </c>
      <c r="EP421">
        <v>0</v>
      </c>
      <c r="EQ421">
        <v>20.276499999999999</v>
      </c>
      <c r="ER421">
        <v>999.9</v>
      </c>
      <c r="ES421">
        <v>34.555999999999997</v>
      </c>
      <c r="ET421">
        <v>30.716000000000001</v>
      </c>
      <c r="EU421">
        <v>20.7376</v>
      </c>
      <c r="EV421">
        <v>53.125799999999998</v>
      </c>
      <c r="EW421">
        <v>37.427900000000001</v>
      </c>
      <c r="EX421">
        <v>2</v>
      </c>
      <c r="EY421">
        <v>-0.11879099999999999</v>
      </c>
      <c r="EZ421">
        <v>4.9038899999999996</v>
      </c>
      <c r="FA421">
        <v>20.175699999999999</v>
      </c>
      <c r="FB421">
        <v>5.23346</v>
      </c>
      <c r="FC421">
        <v>11.992000000000001</v>
      </c>
      <c r="FD421">
        <v>4.9565000000000001</v>
      </c>
      <c r="FE421">
        <v>3.3037800000000002</v>
      </c>
      <c r="FF421">
        <v>317.3</v>
      </c>
      <c r="FG421">
        <v>9999</v>
      </c>
      <c r="FH421">
        <v>9999</v>
      </c>
      <c r="FI421">
        <v>4235.7</v>
      </c>
      <c r="FJ421">
        <v>1.86829</v>
      </c>
      <c r="FK421">
        <v>1.8639300000000001</v>
      </c>
      <c r="FL421">
        <v>1.87154</v>
      </c>
      <c r="FM421">
        <v>1.8624099999999999</v>
      </c>
      <c r="FN421">
        <v>1.86188</v>
      </c>
      <c r="FO421">
        <v>1.86829</v>
      </c>
      <c r="FP421">
        <v>1.8583799999999999</v>
      </c>
      <c r="FQ421">
        <v>1.86483</v>
      </c>
      <c r="FR421">
        <v>5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-0.40200000000000002</v>
      </c>
      <c r="GF421">
        <v>-0.17710000000000001</v>
      </c>
      <c r="GG421">
        <v>-0.25096208036330597</v>
      </c>
      <c r="GH421">
        <v>1.40043110155519E-5</v>
      </c>
      <c r="GI421">
        <v>-8.9464880026576905E-7</v>
      </c>
      <c r="GJ421">
        <v>5.5918935111048905E-10</v>
      </c>
      <c r="GK421">
        <v>-0.17968596506812801</v>
      </c>
      <c r="GL421">
        <v>-4.5276668719836703E-2</v>
      </c>
      <c r="GM421">
        <v>3.5990739600394498E-3</v>
      </c>
      <c r="GN421">
        <v>-4.5187851206301597E-5</v>
      </c>
      <c r="GO421">
        <v>3</v>
      </c>
      <c r="GP421">
        <v>2215</v>
      </c>
      <c r="GQ421">
        <v>2</v>
      </c>
      <c r="GR421">
        <v>17</v>
      </c>
      <c r="GS421">
        <v>15738.4</v>
      </c>
      <c r="GT421">
        <v>15738.5</v>
      </c>
      <c r="GU421">
        <v>1.63452</v>
      </c>
      <c r="GV421">
        <v>2.34619</v>
      </c>
      <c r="GW421">
        <v>1.9982899999999999</v>
      </c>
      <c r="GX421">
        <v>2.7038600000000002</v>
      </c>
      <c r="GY421">
        <v>2.0935100000000002</v>
      </c>
      <c r="GZ421">
        <v>2.3815900000000001</v>
      </c>
      <c r="HA421">
        <v>34.715000000000003</v>
      </c>
      <c r="HB421">
        <v>14.8413</v>
      </c>
      <c r="HC421">
        <v>18</v>
      </c>
      <c r="HD421">
        <v>432.58699999999999</v>
      </c>
      <c r="HE421">
        <v>675.35299999999995</v>
      </c>
      <c r="HF421">
        <v>14.985099999999999</v>
      </c>
      <c r="HG421">
        <v>25.732500000000002</v>
      </c>
      <c r="HH421">
        <v>30</v>
      </c>
      <c r="HI421">
        <v>25.774799999999999</v>
      </c>
      <c r="HJ421">
        <v>25.7395</v>
      </c>
      <c r="HK421">
        <v>32.679699999999997</v>
      </c>
      <c r="HL421">
        <v>44.067599999999999</v>
      </c>
      <c r="HM421">
        <v>0</v>
      </c>
      <c r="HN421">
        <v>14.9932</v>
      </c>
      <c r="HO421">
        <v>539.39200000000005</v>
      </c>
      <c r="HP421">
        <v>13.120900000000001</v>
      </c>
      <c r="HQ421">
        <v>98.007300000000001</v>
      </c>
      <c r="HR421">
        <v>100.369</v>
      </c>
    </row>
    <row r="422" spans="1:226" x14ac:dyDescent="0.2">
      <c r="A422">
        <v>406</v>
      </c>
      <c r="B422">
        <v>1657125709.0999999</v>
      </c>
      <c r="C422">
        <v>5828.5999999046298</v>
      </c>
      <c r="D422" t="s">
        <v>1166</v>
      </c>
      <c r="E422" t="s">
        <v>1167</v>
      </c>
      <c r="F422">
        <v>5</v>
      </c>
      <c r="G422" t="s">
        <v>2030</v>
      </c>
      <c r="H422" t="s">
        <v>353</v>
      </c>
      <c r="I422">
        <v>1657125701.8083301</v>
      </c>
      <c r="J422">
        <f t="shared" si="204"/>
        <v>3.089124064975583E-3</v>
      </c>
      <c r="K422">
        <f t="shared" si="205"/>
        <v>3.0891240649755831</v>
      </c>
      <c r="L422">
        <f t="shared" si="206"/>
        <v>18.396409629858621</v>
      </c>
      <c r="M422">
        <f t="shared" si="207"/>
        <v>494.50683333333302</v>
      </c>
      <c r="N422">
        <f t="shared" si="208"/>
        <v>327.39041056704673</v>
      </c>
      <c r="O422">
        <f t="shared" si="209"/>
        <v>24.248233003750126</v>
      </c>
      <c r="P422">
        <f t="shared" si="210"/>
        <v>36.625742628944998</v>
      </c>
      <c r="Q422">
        <f t="shared" si="211"/>
        <v>0.19455764933477285</v>
      </c>
      <c r="R422">
        <f t="shared" si="212"/>
        <v>2.7705357643777075</v>
      </c>
      <c r="S422">
        <f t="shared" si="213"/>
        <v>0.18727361134410486</v>
      </c>
      <c r="T422">
        <f t="shared" si="214"/>
        <v>0.11767772778918567</v>
      </c>
      <c r="U422">
        <f t="shared" si="215"/>
        <v>321.51285624999997</v>
      </c>
      <c r="V422">
        <f t="shared" si="216"/>
        <v>20.946177602108758</v>
      </c>
      <c r="W422">
        <f t="shared" si="217"/>
        <v>19.9940416666667</v>
      </c>
      <c r="X422">
        <f t="shared" si="218"/>
        <v>2.3457473981502015</v>
      </c>
      <c r="Y422">
        <f t="shared" si="219"/>
        <v>49.774725802051769</v>
      </c>
      <c r="Z422">
        <f t="shared" si="220"/>
        <v>1.1528793073733421</v>
      </c>
      <c r="AA422">
        <f t="shared" si="221"/>
        <v>2.3161941905179098</v>
      </c>
      <c r="AB422">
        <f t="shared" si="222"/>
        <v>1.1928680907768594</v>
      </c>
      <c r="AC422">
        <f t="shared" si="223"/>
        <v>-136.2303712654232</v>
      </c>
      <c r="AD422">
        <f t="shared" si="224"/>
        <v>-30.555747914042922</v>
      </c>
      <c r="AE422">
        <f t="shared" si="225"/>
        <v>-2.21493947337264</v>
      </c>
      <c r="AF422">
        <f t="shared" si="226"/>
        <v>152.51179759716123</v>
      </c>
      <c r="AG422">
        <f t="shared" si="227"/>
        <v>49.637826455579365</v>
      </c>
      <c r="AH422">
        <f t="shared" si="228"/>
        <v>3.0978647985722896</v>
      </c>
      <c r="AI422">
        <f t="shared" si="229"/>
        <v>18.396409629858621</v>
      </c>
      <c r="AJ422">
        <v>551.75964603794705</v>
      </c>
      <c r="AK422">
        <v>525.98150909090896</v>
      </c>
      <c r="AL422">
        <v>2.5190339496281902</v>
      </c>
      <c r="AM422">
        <v>66.878561667745601</v>
      </c>
      <c r="AN422">
        <f t="shared" si="230"/>
        <v>3.0891240649755831</v>
      </c>
      <c r="AO422">
        <v>13.019332177079001</v>
      </c>
      <c r="AP422">
        <v>15.5556727272727</v>
      </c>
      <c r="AQ422">
        <v>-1.0290162974293899E-5</v>
      </c>
      <c r="AR422">
        <v>78.976398372117401</v>
      </c>
      <c r="AS422">
        <v>14</v>
      </c>
      <c r="AT422">
        <v>3</v>
      </c>
      <c r="AU422">
        <f t="shared" si="231"/>
        <v>1</v>
      </c>
      <c r="AV422">
        <f t="shared" si="232"/>
        <v>0</v>
      </c>
      <c r="AW422">
        <f t="shared" si="233"/>
        <v>40151.43218815016</v>
      </c>
      <c r="AX422">
        <f t="shared" si="234"/>
        <v>1999.98</v>
      </c>
      <c r="AY422">
        <f t="shared" si="235"/>
        <v>1681.183225</v>
      </c>
      <c r="AZ422">
        <f t="shared" si="236"/>
        <v>0.84060001850018495</v>
      </c>
      <c r="BA422">
        <f t="shared" si="237"/>
        <v>0.16075803570535704</v>
      </c>
      <c r="BB422">
        <v>4.17</v>
      </c>
      <c r="BC422">
        <v>0.5</v>
      </c>
      <c r="BD422" t="s">
        <v>354</v>
      </c>
      <c r="BE422">
        <v>2</v>
      </c>
      <c r="BF422" t="b">
        <v>1</v>
      </c>
      <c r="BG422">
        <v>1657125701.8083301</v>
      </c>
      <c r="BH422">
        <v>494.50683333333302</v>
      </c>
      <c r="BI422">
        <v>537.18304166666701</v>
      </c>
      <c r="BJ422">
        <v>15.565737499999999</v>
      </c>
      <c r="BK422">
        <v>13.022295833333301</v>
      </c>
      <c r="BL422">
        <v>494.90216666666697</v>
      </c>
      <c r="BM422">
        <v>15.742545833333301</v>
      </c>
      <c r="BN422">
        <v>499.99245833333299</v>
      </c>
      <c r="BO422">
        <v>73.965237500000001</v>
      </c>
      <c r="BP422">
        <v>9.9952625000000003E-2</v>
      </c>
      <c r="BQ422">
        <v>19.789470833333301</v>
      </c>
      <c r="BR422">
        <v>19.9940416666667</v>
      </c>
      <c r="BS422">
        <v>999.9</v>
      </c>
      <c r="BT422">
        <v>0</v>
      </c>
      <c r="BU422">
        <v>0</v>
      </c>
      <c r="BV422">
        <v>10020.17625</v>
      </c>
      <c r="BW422">
        <v>0</v>
      </c>
      <c r="BX422">
        <v>2033.7537500000001</v>
      </c>
      <c r="BY422">
        <v>-42.676254166666702</v>
      </c>
      <c r="BZ422">
        <v>502.32570833333301</v>
      </c>
      <c r="CA422">
        <v>544.27066666666701</v>
      </c>
      <c r="CB422">
        <v>2.5434454166666698</v>
      </c>
      <c r="CC422">
        <v>537.18304166666701</v>
      </c>
      <c r="CD422">
        <v>13.022295833333301</v>
      </c>
      <c r="CE422">
        <v>1.15132375</v>
      </c>
      <c r="CF422">
        <v>0.96319725</v>
      </c>
      <c r="CG422">
        <v>8.9865949999999994</v>
      </c>
      <c r="CH422">
        <v>6.3712520833333297</v>
      </c>
      <c r="CI422">
        <v>1999.98</v>
      </c>
      <c r="CJ422">
        <v>0.980000125</v>
      </c>
      <c r="CK422">
        <v>1.9999837499999999E-2</v>
      </c>
      <c r="CL422">
        <v>0</v>
      </c>
      <c r="CM422">
        <v>2.5999416666666701</v>
      </c>
      <c r="CN422">
        <v>0</v>
      </c>
      <c r="CO422">
        <v>4043.64458333333</v>
      </c>
      <c r="CP422">
        <v>16705.241666666701</v>
      </c>
      <c r="CQ422">
        <v>43.625</v>
      </c>
      <c r="CR422">
        <v>47.486874999999998</v>
      </c>
      <c r="CS422">
        <v>45.25</v>
      </c>
      <c r="CT422">
        <v>43.9895</v>
      </c>
      <c r="CU422">
        <v>42.561999999999998</v>
      </c>
      <c r="CV422">
        <v>1959.9791666666699</v>
      </c>
      <c r="CW422">
        <v>40.000833333333297</v>
      </c>
      <c r="CX422">
        <v>0</v>
      </c>
      <c r="CY422">
        <v>1651537426.3</v>
      </c>
      <c r="CZ422">
        <v>0</v>
      </c>
      <c r="DA422">
        <v>0</v>
      </c>
      <c r="DB422" t="s">
        <v>355</v>
      </c>
      <c r="DC422">
        <v>1656181403.5999999</v>
      </c>
      <c r="DD422">
        <v>1656181398.0999999</v>
      </c>
      <c r="DE422">
        <v>0</v>
      </c>
      <c r="DF422">
        <v>2.3420000000000001</v>
      </c>
      <c r="DG422">
        <v>0.193</v>
      </c>
      <c r="DH422">
        <v>3.7240000000000002</v>
      </c>
      <c r="DI422">
        <v>0.24399999999999999</v>
      </c>
      <c r="DJ422">
        <v>420</v>
      </c>
      <c r="DK422">
        <v>22</v>
      </c>
      <c r="DL422">
        <v>0.28000000000000003</v>
      </c>
      <c r="DM422">
        <v>0.02</v>
      </c>
      <c r="DN422">
        <v>-41.038658536585402</v>
      </c>
      <c r="DO422">
        <v>-5.4411721254356697</v>
      </c>
      <c r="DP422">
        <v>9.7363566247032391</v>
      </c>
      <c r="DQ422">
        <v>0</v>
      </c>
      <c r="DR422">
        <v>2.55529829268293</v>
      </c>
      <c r="DS422">
        <v>-0.148925017421597</v>
      </c>
      <c r="DT422">
        <v>1.5272354571520401E-2</v>
      </c>
      <c r="DU422">
        <v>0</v>
      </c>
      <c r="DV422">
        <v>0</v>
      </c>
      <c r="DW422">
        <v>2</v>
      </c>
      <c r="DX422" t="s">
        <v>375</v>
      </c>
      <c r="DY422">
        <v>2.8754</v>
      </c>
      <c r="DZ422">
        <v>2.7167500000000002</v>
      </c>
      <c r="EA422">
        <v>8.8337899999999997E-2</v>
      </c>
      <c r="EB422">
        <v>9.2224399999999998E-2</v>
      </c>
      <c r="EC422">
        <v>6.2970499999999999E-2</v>
      </c>
      <c r="ED422">
        <v>5.46607E-2</v>
      </c>
      <c r="EE422">
        <v>26096.1</v>
      </c>
      <c r="EF422">
        <v>22318.3</v>
      </c>
      <c r="EG422">
        <v>25621.599999999999</v>
      </c>
      <c r="EH422">
        <v>23939.5</v>
      </c>
      <c r="EI422">
        <v>40978.9</v>
      </c>
      <c r="EJ422">
        <v>37447.199999999997</v>
      </c>
      <c r="EK422">
        <v>46300.800000000003</v>
      </c>
      <c r="EL422">
        <v>42682.9</v>
      </c>
      <c r="EM422">
        <v>1.81928</v>
      </c>
      <c r="EN422">
        <v>2.1836500000000001</v>
      </c>
      <c r="EO422">
        <v>-1.71177E-2</v>
      </c>
      <c r="EP422">
        <v>0</v>
      </c>
      <c r="EQ422">
        <v>20.270900000000001</v>
      </c>
      <c r="ER422">
        <v>999.9</v>
      </c>
      <c r="ES422">
        <v>34.531999999999996</v>
      </c>
      <c r="ET422">
        <v>30.716000000000001</v>
      </c>
      <c r="EU422">
        <v>20.723299999999998</v>
      </c>
      <c r="EV422">
        <v>52.905799999999999</v>
      </c>
      <c r="EW422">
        <v>37.479999999999997</v>
      </c>
      <c r="EX422">
        <v>2</v>
      </c>
      <c r="EY422">
        <v>-0.118709</v>
      </c>
      <c r="EZ422">
        <v>4.8764900000000004</v>
      </c>
      <c r="FA422">
        <v>20.176500000000001</v>
      </c>
      <c r="FB422">
        <v>5.23346</v>
      </c>
      <c r="FC422">
        <v>11.992000000000001</v>
      </c>
      <c r="FD422">
        <v>4.9563499999999996</v>
      </c>
      <c r="FE422">
        <v>3.3037800000000002</v>
      </c>
      <c r="FF422">
        <v>317.3</v>
      </c>
      <c r="FG422">
        <v>9999</v>
      </c>
      <c r="FH422">
        <v>9999</v>
      </c>
      <c r="FI422">
        <v>4235.7</v>
      </c>
      <c r="FJ422">
        <v>1.86829</v>
      </c>
      <c r="FK422">
        <v>1.8639399999999999</v>
      </c>
      <c r="FL422">
        <v>1.87154</v>
      </c>
      <c r="FM422">
        <v>1.86242</v>
      </c>
      <c r="FN422">
        <v>1.86188</v>
      </c>
      <c r="FO422">
        <v>1.86829</v>
      </c>
      <c r="FP422">
        <v>1.8583799999999999</v>
      </c>
      <c r="FQ422">
        <v>1.8648400000000001</v>
      </c>
      <c r="FR422">
        <v>5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-0.40699999999999997</v>
      </c>
      <c r="GF422">
        <v>-0.1772</v>
      </c>
      <c r="GG422">
        <v>-0.25096208036330597</v>
      </c>
      <c r="GH422">
        <v>1.40043110155519E-5</v>
      </c>
      <c r="GI422">
        <v>-8.9464880026576905E-7</v>
      </c>
      <c r="GJ422">
        <v>5.5918935111048905E-10</v>
      </c>
      <c r="GK422">
        <v>-0.17968596506812801</v>
      </c>
      <c r="GL422">
        <v>-4.5276668719836703E-2</v>
      </c>
      <c r="GM422">
        <v>3.5990739600394498E-3</v>
      </c>
      <c r="GN422">
        <v>-4.5187851206301597E-5</v>
      </c>
      <c r="GO422">
        <v>3</v>
      </c>
      <c r="GP422">
        <v>2215</v>
      </c>
      <c r="GQ422">
        <v>2</v>
      </c>
      <c r="GR422">
        <v>17</v>
      </c>
      <c r="GS422">
        <v>15738.4</v>
      </c>
      <c r="GT422">
        <v>15738.5</v>
      </c>
      <c r="GU422">
        <v>1.71875</v>
      </c>
      <c r="GV422">
        <v>7.0800799999999997E-2</v>
      </c>
      <c r="GW422">
        <v>1.9982899999999999</v>
      </c>
      <c r="GX422">
        <v>2.7038600000000002</v>
      </c>
      <c r="GY422">
        <v>2.0935100000000002</v>
      </c>
      <c r="GZ422">
        <v>2.2961399999999998</v>
      </c>
      <c r="HA422">
        <v>34.715000000000003</v>
      </c>
      <c r="HB422">
        <v>14.8325</v>
      </c>
      <c r="HC422">
        <v>18</v>
      </c>
      <c r="HD422">
        <v>432.44</v>
      </c>
      <c r="HE422">
        <v>675.57100000000003</v>
      </c>
      <c r="HF422">
        <v>14.9878</v>
      </c>
      <c r="HG422">
        <v>25.733899999999998</v>
      </c>
      <c r="HH422">
        <v>30.0001</v>
      </c>
      <c r="HI422">
        <v>25.776</v>
      </c>
      <c r="HJ422">
        <v>25.741700000000002</v>
      </c>
      <c r="HK422">
        <v>33.7943</v>
      </c>
      <c r="HL422">
        <v>44.067599999999999</v>
      </c>
      <c r="HM422">
        <v>0</v>
      </c>
      <c r="HN422">
        <v>15.0017</v>
      </c>
      <c r="HO422">
        <v>559.62199999999996</v>
      </c>
      <c r="HP422">
        <v>13.143000000000001</v>
      </c>
      <c r="HQ422">
        <v>98.007499999999993</v>
      </c>
      <c r="HR422">
        <v>100.36799999999999</v>
      </c>
    </row>
    <row r="423" spans="1:226" x14ac:dyDescent="0.2">
      <c r="A423">
        <v>407</v>
      </c>
      <c r="B423">
        <v>1657125710.0999999</v>
      </c>
      <c r="C423">
        <v>5829.5999999046298</v>
      </c>
      <c r="D423" t="s">
        <v>1168</v>
      </c>
      <c r="E423" t="s">
        <v>1169</v>
      </c>
      <c r="F423">
        <v>5</v>
      </c>
      <c r="G423" t="s">
        <v>2031</v>
      </c>
      <c r="H423" t="s">
        <v>353</v>
      </c>
      <c r="I423">
        <v>1657125702.1199999</v>
      </c>
      <c r="J423">
        <f t="shared" si="204"/>
        <v>3.0811974039953267E-3</v>
      </c>
      <c r="K423">
        <f t="shared" si="205"/>
        <v>3.0811974039953265</v>
      </c>
      <c r="L423">
        <f t="shared" si="206"/>
        <v>18.323799894530623</v>
      </c>
      <c r="M423">
        <f t="shared" si="207"/>
        <v>495.5342</v>
      </c>
      <c r="N423">
        <f t="shared" si="208"/>
        <v>328.60307303288215</v>
      </c>
      <c r="O423">
        <f t="shared" si="209"/>
        <v>24.338066914771471</v>
      </c>
      <c r="P423">
        <f t="shared" si="210"/>
        <v>36.701861631558486</v>
      </c>
      <c r="Q423">
        <f t="shared" si="211"/>
        <v>0.19403990808019905</v>
      </c>
      <c r="R423">
        <f t="shared" si="212"/>
        <v>2.7704797032415183</v>
      </c>
      <c r="S423">
        <f t="shared" si="213"/>
        <v>0.18679366859869759</v>
      </c>
      <c r="T423">
        <f t="shared" si="214"/>
        <v>0.11737454280466514</v>
      </c>
      <c r="U423">
        <f t="shared" si="215"/>
        <v>321.51189671999998</v>
      </c>
      <c r="V423">
        <f t="shared" si="216"/>
        <v>20.94834098990021</v>
      </c>
      <c r="W423">
        <f t="shared" si="217"/>
        <v>19.993824</v>
      </c>
      <c r="X423">
        <f t="shared" si="218"/>
        <v>2.3457157782916731</v>
      </c>
      <c r="Y423">
        <f t="shared" si="219"/>
        <v>49.773573142825562</v>
      </c>
      <c r="Z423">
        <f t="shared" si="220"/>
        <v>1.1528501187471409</v>
      </c>
      <c r="AA423">
        <f t="shared" si="221"/>
        <v>2.3161891862555875</v>
      </c>
      <c r="AB423">
        <f t="shared" si="222"/>
        <v>1.1928656595445322</v>
      </c>
      <c r="AC423">
        <f t="shared" si="223"/>
        <v>-135.8808055161939</v>
      </c>
      <c r="AD423">
        <f t="shared" si="224"/>
        <v>-30.527821254759537</v>
      </c>
      <c r="AE423">
        <f t="shared" si="225"/>
        <v>-2.2129570290895457</v>
      </c>
      <c r="AF423">
        <f t="shared" si="226"/>
        <v>152.89031291995701</v>
      </c>
      <c r="AG423">
        <f t="shared" si="227"/>
        <v>49.203674808229422</v>
      </c>
      <c r="AH423">
        <f t="shared" si="228"/>
        <v>3.0961122745124201</v>
      </c>
      <c r="AI423">
        <f t="shared" si="229"/>
        <v>18.323799894530623</v>
      </c>
      <c r="AJ423">
        <v>553.66247337843504</v>
      </c>
      <c r="AK423">
        <v>528.37198787878697</v>
      </c>
      <c r="AL423">
        <v>2.4141060101748901</v>
      </c>
      <c r="AM423">
        <v>66.878561667745601</v>
      </c>
      <c r="AN423">
        <f t="shared" si="230"/>
        <v>3.0811974039953265</v>
      </c>
      <c r="AO423">
        <v>13.025781425563</v>
      </c>
      <c r="AP423">
        <v>15.555586013986</v>
      </c>
      <c r="AQ423">
        <v>-6.0611321377995401E-6</v>
      </c>
      <c r="AR423">
        <v>78.976398372117401</v>
      </c>
      <c r="AS423">
        <v>14</v>
      </c>
      <c r="AT423">
        <v>3</v>
      </c>
      <c r="AU423">
        <f t="shared" si="231"/>
        <v>1</v>
      </c>
      <c r="AV423">
        <f t="shared" si="232"/>
        <v>0</v>
      </c>
      <c r="AW423">
        <f t="shared" si="233"/>
        <v>40150.280547805014</v>
      </c>
      <c r="AX423">
        <f t="shared" si="234"/>
        <v>1999.9739999999999</v>
      </c>
      <c r="AY423">
        <f t="shared" si="235"/>
        <v>1681.1781839999999</v>
      </c>
      <c r="AZ423">
        <f t="shared" si="236"/>
        <v>0.84060001980025734</v>
      </c>
      <c r="BA423">
        <f t="shared" si="237"/>
        <v>0.16075803821449677</v>
      </c>
      <c r="BB423">
        <v>4.17</v>
      </c>
      <c r="BC423">
        <v>0.5</v>
      </c>
      <c r="BD423" t="s">
        <v>354</v>
      </c>
      <c r="BE423">
        <v>2</v>
      </c>
      <c r="BF423" t="b">
        <v>1</v>
      </c>
      <c r="BG423">
        <v>1657125702.1199999</v>
      </c>
      <c r="BH423">
        <v>495.5342</v>
      </c>
      <c r="BI423">
        <v>537.85011999999995</v>
      </c>
      <c r="BJ423">
        <v>15.565332</v>
      </c>
      <c r="BK423">
        <v>13.023336</v>
      </c>
      <c r="BL423">
        <v>495.93</v>
      </c>
      <c r="BM423">
        <v>15.742152000000001</v>
      </c>
      <c r="BN423">
        <v>499.99400000000003</v>
      </c>
      <c r="BO423">
        <v>73.965280000000007</v>
      </c>
      <c r="BP423">
        <v>9.9964399999999995E-2</v>
      </c>
      <c r="BQ423">
        <v>19.789435999999998</v>
      </c>
      <c r="BR423">
        <v>19.993824</v>
      </c>
      <c r="BS423">
        <v>999.9</v>
      </c>
      <c r="BT423">
        <v>0</v>
      </c>
      <c r="BU423">
        <v>0</v>
      </c>
      <c r="BV423">
        <v>10019.869199999999</v>
      </c>
      <c r="BW423">
        <v>0</v>
      </c>
      <c r="BX423">
        <v>2033.7583999999999</v>
      </c>
      <c r="BY423">
        <v>-42.315964000000001</v>
      </c>
      <c r="BZ423">
        <v>503.36908</v>
      </c>
      <c r="CA423">
        <v>544.94712000000004</v>
      </c>
      <c r="CB423">
        <v>2.5419988</v>
      </c>
      <c r="CC423">
        <v>537.85011999999995</v>
      </c>
      <c r="CD423">
        <v>13.023336</v>
      </c>
      <c r="CE423">
        <v>1.1512944000000001</v>
      </c>
      <c r="CF423">
        <v>0.96327468000000005</v>
      </c>
      <c r="CG423">
        <v>8.9862155999999995</v>
      </c>
      <c r="CH423">
        <v>6.3724172000000001</v>
      </c>
      <c r="CI423">
        <v>1999.9739999999999</v>
      </c>
      <c r="CJ423">
        <v>0.98000008000000005</v>
      </c>
      <c r="CK423">
        <v>1.9999883999999999E-2</v>
      </c>
      <c r="CL423">
        <v>0</v>
      </c>
      <c r="CM423">
        <v>2.5976119999999998</v>
      </c>
      <c r="CN423">
        <v>0</v>
      </c>
      <c r="CO423">
        <v>4045.1592000000001</v>
      </c>
      <c r="CP423">
        <v>16705.187999999998</v>
      </c>
      <c r="CQ423">
        <v>43.625</v>
      </c>
      <c r="CR423">
        <v>47.487400000000001</v>
      </c>
      <c r="CS423">
        <v>45.25</v>
      </c>
      <c r="CT423">
        <v>43.989919999999998</v>
      </c>
      <c r="CU423">
        <v>42.561999999999998</v>
      </c>
      <c r="CV423">
        <v>1959.9731999999999</v>
      </c>
      <c r="CW423">
        <v>40.000799999999998</v>
      </c>
      <c r="CX423">
        <v>0</v>
      </c>
      <c r="CY423">
        <v>1651537426.9000001</v>
      </c>
      <c r="CZ423">
        <v>0</v>
      </c>
      <c r="DA423">
        <v>0</v>
      </c>
      <c r="DB423" t="s">
        <v>355</v>
      </c>
      <c r="DC423">
        <v>1656181403.5999999</v>
      </c>
      <c r="DD423">
        <v>1656181398.0999999</v>
      </c>
      <c r="DE423">
        <v>0</v>
      </c>
      <c r="DF423">
        <v>2.3420000000000001</v>
      </c>
      <c r="DG423">
        <v>0.193</v>
      </c>
      <c r="DH423">
        <v>3.7240000000000002</v>
      </c>
      <c r="DI423">
        <v>0.24399999999999999</v>
      </c>
      <c r="DJ423">
        <v>420</v>
      </c>
      <c r="DK423">
        <v>22</v>
      </c>
      <c r="DL423">
        <v>0.28000000000000003</v>
      </c>
      <c r="DM423">
        <v>0.02</v>
      </c>
      <c r="DN423">
        <v>-42.017685</v>
      </c>
      <c r="DO423">
        <v>35.610195872420398</v>
      </c>
      <c r="DP423">
        <v>8.7078211439644893</v>
      </c>
      <c r="DQ423">
        <v>0</v>
      </c>
      <c r="DR423">
        <v>2.5500205</v>
      </c>
      <c r="DS423">
        <v>-0.180545065666045</v>
      </c>
      <c r="DT423">
        <v>1.8236792063024702E-2</v>
      </c>
      <c r="DU423">
        <v>0</v>
      </c>
      <c r="DV423">
        <v>0</v>
      </c>
      <c r="DW423">
        <v>2</v>
      </c>
      <c r="DX423" t="s">
        <v>375</v>
      </c>
      <c r="DY423">
        <v>2.87575</v>
      </c>
      <c r="DZ423">
        <v>2.7167599999999998</v>
      </c>
      <c r="EA423">
        <v>8.8629799999999995E-2</v>
      </c>
      <c r="EB423">
        <v>9.2660900000000004E-2</v>
      </c>
      <c r="EC423">
        <v>6.2972100000000003E-2</v>
      </c>
      <c r="ED423">
        <v>5.4664400000000002E-2</v>
      </c>
      <c r="EE423">
        <v>26087.7</v>
      </c>
      <c r="EF423">
        <v>22307.599999999999</v>
      </c>
      <c r="EG423">
        <v>25621.5</v>
      </c>
      <c r="EH423">
        <v>23939.599999999999</v>
      </c>
      <c r="EI423">
        <v>40978.800000000003</v>
      </c>
      <c r="EJ423">
        <v>37447.199999999997</v>
      </c>
      <c r="EK423">
        <v>46300.800000000003</v>
      </c>
      <c r="EL423">
        <v>42683</v>
      </c>
      <c r="EM423">
        <v>1.8196300000000001</v>
      </c>
      <c r="EN423">
        <v>2.1836199999999999</v>
      </c>
      <c r="EO423">
        <v>-1.69873E-2</v>
      </c>
      <c r="EP423">
        <v>0</v>
      </c>
      <c r="EQ423">
        <v>20.269600000000001</v>
      </c>
      <c r="ER423">
        <v>999.9</v>
      </c>
      <c r="ES423">
        <v>34.531999999999996</v>
      </c>
      <c r="ET423">
        <v>30.725999999999999</v>
      </c>
      <c r="EU423">
        <v>20.7346</v>
      </c>
      <c r="EV423">
        <v>53.0458</v>
      </c>
      <c r="EW423">
        <v>37.496000000000002</v>
      </c>
      <c r="EX423">
        <v>2</v>
      </c>
      <c r="EY423">
        <v>-0.118714</v>
      </c>
      <c r="EZ423">
        <v>4.8639900000000003</v>
      </c>
      <c r="FA423">
        <v>20.177</v>
      </c>
      <c r="FB423">
        <v>5.2337600000000002</v>
      </c>
      <c r="FC423">
        <v>11.992000000000001</v>
      </c>
      <c r="FD423">
        <v>4.9566499999999998</v>
      </c>
      <c r="FE423">
        <v>3.30382</v>
      </c>
      <c r="FF423">
        <v>317.3</v>
      </c>
      <c r="FG423">
        <v>9999</v>
      </c>
      <c r="FH423">
        <v>9999</v>
      </c>
      <c r="FI423">
        <v>4235.7</v>
      </c>
      <c r="FJ423">
        <v>1.86829</v>
      </c>
      <c r="FK423">
        <v>1.8639399999999999</v>
      </c>
      <c r="FL423">
        <v>1.87154</v>
      </c>
      <c r="FM423">
        <v>1.8624099999999999</v>
      </c>
      <c r="FN423">
        <v>1.86188</v>
      </c>
      <c r="FO423">
        <v>1.86829</v>
      </c>
      <c r="FP423">
        <v>1.8583799999999999</v>
      </c>
      <c r="FQ423">
        <v>1.8648400000000001</v>
      </c>
      <c r="FR423">
        <v>5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-0.40699999999999997</v>
      </c>
      <c r="GF423">
        <v>-0.1772</v>
      </c>
      <c r="GG423">
        <v>-0.25096208036330597</v>
      </c>
      <c r="GH423">
        <v>1.40043110155519E-5</v>
      </c>
      <c r="GI423">
        <v>-8.9464880026576905E-7</v>
      </c>
      <c r="GJ423">
        <v>5.5918935111048905E-10</v>
      </c>
      <c r="GK423">
        <v>-0.17968596506812801</v>
      </c>
      <c r="GL423">
        <v>-4.5276668719836703E-2</v>
      </c>
      <c r="GM423">
        <v>3.5990739600394498E-3</v>
      </c>
      <c r="GN423">
        <v>-4.5187851206301597E-5</v>
      </c>
      <c r="GO423">
        <v>3</v>
      </c>
      <c r="GP423">
        <v>2215</v>
      </c>
      <c r="GQ423">
        <v>2</v>
      </c>
      <c r="GR423">
        <v>17</v>
      </c>
      <c r="GS423">
        <v>15738.4</v>
      </c>
      <c r="GT423">
        <v>15738.5</v>
      </c>
      <c r="GU423">
        <v>1.6845699999999999</v>
      </c>
      <c r="GV423">
        <v>2.33887</v>
      </c>
      <c r="GW423">
        <v>1.9982899999999999</v>
      </c>
      <c r="GX423">
        <v>2.7038600000000002</v>
      </c>
      <c r="GY423">
        <v>2.0935100000000002</v>
      </c>
      <c r="GZ423">
        <v>2.3718300000000001</v>
      </c>
      <c r="HA423">
        <v>34.715000000000003</v>
      </c>
      <c r="HB423">
        <v>14.8413</v>
      </c>
      <c r="HC423">
        <v>18</v>
      </c>
      <c r="HD423">
        <v>432.642</v>
      </c>
      <c r="HE423">
        <v>675.54899999999998</v>
      </c>
      <c r="HF423">
        <v>14.988899999999999</v>
      </c>
      <c r="HG423">
        <v>25.734100000000002</v>
      </c>
      <c r="HH423">
        <v>30.0001</v>
      </c>
      <c r="HI423">
        <v>25.776599999999998</v>
      </c>
      <c r="HJ423">
        <v>25.741700000000002</v>
      </c>
      <c r="HK423">
        <v>33.735700000000001</v>
      </c>
      <c r="HL423">
        <v>43.781300000000002</v>
      </c>
      <c r="HM423">
        <v>0</v>
      </c>
      <c r="HN423">
        <v>15.0017</v>
      </c>
      <c r="HO423">
        <v>559.62199999999996</v>
      </c>
      <c r="HP423">
        <v>13.1454</v>
      </c>
      <c r="HQ423">
        <v>98.007300000000001</v>
      </c>
      <c r="HR423">
        <v>100.369</v>
      </c>
    </row>
    <row r="424" spans="1:226" x14ac:dyDescent="0.2">
      <c r="A424">
        <v>408</v>
      </c>
      <c r="B424">
        <v>1657125714.0999999</v>
      </c>
      <c r="C424">
        <v>5833.5999999046298</v>
      </c>
      <c r="D424" t="s">
        <v>1170</v>
      </c>
      <c r="E424" t="s">
        <v>1171</v>
      </c>
      <c r="F424">
        <v>5</v>
      </c>
      <c r="G424" t="s">
        <v>2032</v>
      </c>
      <c r="H424" t="s">
        <v>353</v>
      </c>
      <c r="I424">
        <v>1657125706.48</v>
      </c>
      <c r="J424">
        <f t="shared" si="204"/>
        <v>3.0556668756318828E-3</v>
      </c>
      <c r="K424">
        <f t="shared" si="205"/>
        <v>3.055666875631883</v>
      </c>
      <c r="L424">
        <f t="shared" si="206"/>
        <v>17.914814185786586</v>
      </c>
      <c r="M424">
        <f t="shared" si="207"/>
        <v>511.29536000000002</v>
      </c>
      <c r="N424">
        <f t="shared" si="208"/>
        <v>346.13444147965862</v>
      </c>
      <c r="O424">
        <f t="shared" si="209"/>
        <v>25.636653535404431</v>
      </c>
      <c r="P424">
        <f t="shared" si="210"/>
        <v>37.869395320922429</v>
      </c>
      <c r="Q424">
        <f t="shared" si="211"/>
        <v>0.19237662757644472</v>
      </c>
      <c r="R424">
        <f t="shared" si="212"/>
        <v>2.7705762107778673</v>
      </c>
      <c r="S424">
        <f t="shared" si="213"/>
        <v>0.18525186782456474</v>
      </c>
      <c r="T424">
        <f t="shared" si="214"/>
        <v>0.11640056424546549</v>
      </c>
      <c r="U424">
        <f t="shared" si="215"/>
        <v>321.51142668</v>
      </c>
      <c r="V424">
        <f t="shared" si="216"/>
        <v>20.953830426500538</v>
      </c>
      <c r="W424">
        <f t="shared" si="217"/>
        <v>19.990832000000001</v>
      </c>
      <c r="X424">
        <f t="shared" si="218"/>
        <v>2.3452811762477168</v>
      </c>
      <c r="Y424">
        <f t="shared" si="219"/>
        <v>49.760544021028977</v>
      </c>
      <c r="Z424">
        <f t="shared" si="220"/>
        <v>1.1524411128495049</v>
      </c>
      <c r="AA424">
        <f t="shared" si="221"/>
        <v>2.3159737006944283</v>
      </c>
      <c r="AB424">
        <f t="shared" si="222"/>
        <v>1.1928400633982119</v>
      </c>
      <c r="AC424">
        <f t="shared" si="223"/>
        <v>-134.75490921536604</v>
      </c>
      <c r="AD424">
        <f t="shared" si="224"/>
        <v>-30.306028649431795</v>
      </c>
      <c r="AE424">
        <f t="shared" si="225"/>
        <v>-2.1967522524226739</v>
      </c>
      <c r="AF424">
        <f t="shared" si="226"/>
        <v>154.25373656277947</v>
      </c>
      <c r="AG424">
        <f t="shared" si="227"/>
        <v>44.251599776824769</v>
      </c>
      <c r="AH424">
        <f t="shared" si="228"/>
        <v>3.0728650883044422</v>
      </c>
      <c r="AI424">
        <f t="shared" si="229"/>
        <v>17.914814185786586</v>
      </c>
      <c r="AJ424">
        <v>568.15782311148803</v>
      </c>
      <c r="AK424">
        <v>540.45892121212103</v>
      </c>
      <c r="AL424">
        <v>3.09214768172746</v>
      </c>
      <c r="AM424">
        <v>66.878561667745601</v>
      </c>
      <c r="AN424">
        <f t="shared" si="230"/>
        <v>3.055666875631883</v>
      </c>
      <c r="AO424">
        <v>13.047930579233199</v>
      </c>
      <c r="AP424">
        <v>15.5566937062937</v>
      </c>
      <c r="AQ424">
        <v>-2.3640856217211801E-6</v>
      </c>
      <c r="AR424">
        <v>78.976398372117401</v>
      </c>
      <c r="AS424">
        <v>14</v>
      </c>
      <c r="AT424">
        <v>3</v>
      </c>
      <c r="AU424">
        <f t="shared" si="231"/>
        <v>1</v>
      </c>
      <c r="AV424">
        <f t="shared" si="232"/>
        <v>0</v>
      </c>
      <c r="AW424">
        <f t="shared" si="233"/>
        <v>40152.485640752973</v>
      </c>
      <c r="AX424">
        <f t="shared" si="234"/>
        <v>1999.9712</v>
      </c>
      <c r="AY424">
        <f t="shared" si="235"/>
        <v>1681.1758199999999</v>
      </c>
      <c r="AZ424">
        <f t="shared" si="236"/>
        <v>0.84060001464021084</v>
      </c>
      <c r="BA424">
        <f t="shared" si="237"/>
        <v>0.16075802825560689</v>
      </c>
      <c r="BB424">
        <v>4.17</v>
      </c>
      <c r="BC424">
        <v>0.5</v>
      </c>
      <c r="BD424" t="s">
        <v>354</v>
      </c>
      <c r="BE424">
        <v>2</v>
      </c>
      <c r="BF424" t="b">
        <v>1</v>
      </c>
      <c r="BG424">
        <v>1657125706.48</v>
      </c>
      <c r="BH424">
        <v>511.29536000000002</v>
      </c>
      <c r="BI424">
        <v>549.51107999999999</v>
      </c>
      <c r="BJ424">
        <v>15.559735999999999</v>
      </c>
      <c r="BK424">
        <v>13.036872000000001</v>
      </c>
      <c r="BL424">
        <v>511.69839999999999</v>
      </c>
      <c r="BM424">
        <v>15.736744</v>
      </c>
      <c r="BN424">
        <v>500.00583999999998</v>
      </c>
      <c r="BO424">
        <v>73.965592000000001</v>
      </c>
      <c r="BP424">
        <v>0.100003512</v>
      </c>
      <c r="BQ424">
        <v>19.787935999999998</v>
      </c>
      <c r="BR424">
        <v>19.990832000000001</v>
      </c>
      <c r="BS424">
        <v>999.9</v>
      </c>
      <c r="BT424">
        <v>0</v>
      </c>
      <c r="BU424">
        <v>0</v>
      </c>
      <c r="BV424">
        <v>10020.345600000001</v>
      </c>
      <c r="BW424">
        <v>0</v>
      </c>
      <c r="BX424">
        <v>2033.7539999999999</v>
      </c>
      <c r="BY424">
        <v>-38.215727999999999</v>
      </c>
      <c r="BZ424">
        <v>519.37660000000005</v>
      </c>
      <c r="CA424">
        <v>556.76984000000004</v>
      </c>
      <c r="CB424">
        <v>2.5228700000000002</v>
      </c>
      <c r="CC424">
        <v>549.51107999999999</v>
      </c>
      <c r="CD424">
        <v>13.036872000000001</v>
      </c>
      <c r="CE424">
        <v>1.1508856000000001</v>
      </c>
      <c r="CF424">
        <v>0.96427996000000005</v>
      </c>
      <c r="CG424">
        <v>8.9809540000000005</v>
      </c>
      <c r="CH424">
        <v>6.3875348000000001</v>
      </c>
      <c r="CI424">
        <v>1999.9712</v>
      </c>
      <c r="CJ424">
        <v>0.98000008000000005</v>
      </c>
      <c r="CK424">
        <v>1.9999883999999999E-2</v>
      </c>
      <c r="CL424">
        <v>0</v>
      </c>
      <c r="CM424">
        <v>2.625092</v>
      </c>
      <c r="CN424">
        <v>0</v>
      </c>
      <c r="CO424">
        <v>4064.1428000000001</v>
      </c>
      <c r="CP424">
        <v>16705.16</v>
      </c>
      <c r="CQ424">
        <v>43.625</v>
      </c>
      <c r="CR424">
        <v>47.494959999999999</v>
      </c>
      <c r="CS424">
        <v>45.25</v>
      </c>
      <c r="CT424">
        <v>44</v>
      </c>
      <c r="CU424">
        <v>42.561999999999998</v>
      </c>
      <c r="CV424">
        <v>1959.9708000000001</v>
      </c>
      <c r="CW424">
        <v>40.000399999999999</v>
      </c>
      <c r="CX424">
        <v>0</v>
      </c>
      <c r="CY424">
        <v>1651537431.0999999</v>
      </c>
      <c r="CZ424">
        <v>0</v>
      </c>
      <c r="DA424">
        <v>0</v>
      </c>
      <c r="DB424" t="s">
        <v>355</v>
      </c>
      <c r="DC424">
        <v>1656181403.5999999</v>
      </c>
      <c r="DD424">
        <v>1656181398.0999999</v>
      </c>
      <c r="DE424">
        <v>0</v>
      </c>
      <c r="DF424">
        <v>2.3420000000000001</v>
      </c>
      <c r="DG424">
        <v>0.193</v>
      </c>
      <c r="DH424">
        <v>3.7240000000000002</v>
      </c>
      <c r="DI424">
        <v>0.24399999999999999</v>
      </c>
      <c r="DJ424">
        <v>420</v>
      </c>
      <c r="DK424">
        <v>22</v>
      </c>
      <c r="DL424">
        <v>0.28000000000000003</v>
      </c>
      <c r="DM424">
        <v>0.02</v>
      </c>
      <c r="DN424">
        <v>-42.256643902439002</v>
      </c>
      <c r="DO424">
        <v>66.208197909407602</v>
      </c>
      <c r="DP424">
        <v>8.1364116426444593</v>
      </c>
      <c r="DQ424">
        <v>0</v>
      </c>
      <c r="DR424">
        <v>2.5335675609756101</v>
      </c>
      <c r="DS424">
        <v>-0.25624264808361902</v>
      </c>
      <c r="DT424">
        <v>2.6417417737258499E-2</v>
      </c>
      <c r="DU424">
        <v>0</v>
      </c>
      <c r="DV424">
        <v>0</v>
      </c>
      <c r="DW424">
        <v>2</v>
      </c>
      <c r="DX424" t="s">
        <v>375</v>
      </c>
      <c r="DY424">
        <v>2.8754200000000001</v>
      </c>
      <c r="DZ424">
        <v>2.7164600000000001</v>
      </c>
      <c r="EA424">
        <v>9.0145199999999995E-2</v>
      </c>
      <c r="EB424">
        <v>9.4780799999999998E-2</v>
      </c>
      <c r="EC424">
        <v>6.2979900000000005E-2</v>
      </c>
      <c r="ED424">
        <v>5.4806399999999998E-2</v>
      </c>
      <c r="EE424">
        <v>26043.9</v>
      </c>
      <c r="EF424">
        <v>22255.4</v>
      </c>
      <c r="EG424">
        <v>25621.1</v>
      </c>
      <c r="EH424">
        <v>23939.4</v>
      </c>
      <c r="EI424">
        <v>40978.1</v>
      </c>
      <c r="EJ424">
        <v>37441.199999999997</v>
      </c>
      <c r="EK424">
        <v>46300.4</v>
      </c>
      <c r="EL424">
        <v>42682.6</v>
      </c>
      <c r="EM424">
        <v>1.81918</v>
      </c>
      <c r="EN424">
        <v>2.1836199999999999</v>
      </c>
      <c r="EO424">
        <v>-1.6745199999999998E-2</v>
      </c>
      <c r="EP424">
        <v>0</v>
      </c>
      <c r="EQ424">
        <v>20.2639</v>
      </c>
      <c r="ER424">
        <v>999.9</v>
      </c>
      <c r="ES424">
        <v>34.531999999999996</v>
      </c>
      <c r="ET424">
        <v>30.745999999999999</v>
      </c>
      <c r="EU424">
        <v>20.757400000000001</v>
      </c>
      <c r="EV424">
        <v>52.9758</v>
      </c>
      <c r="EW424">
        <v>37.540100000000002</v>
      </c>
      <c r="EX424">
        <v>2</v>
      </c>
      <c r="EY424">
        <v>-0.11873</v>
      </c>
      <c r="EZ424">
        <v>4.8392900000000001</v>
      </c>
      <c r="FA424">
        <v>20.177399999999999</v>
      </c>
      <c r="FB424">
        <v>5.2336099999999997</v>
      </c>
      <c r="FC424">
        <v>11.992000000000001</v>
      </c>
      <c r="FD424">
        <v>4.9565000000000001</v>
      </c>
      <c r="FE424">
        <v>3.3039000000000001</v>
      </c>
      <c r="FF424">
        <v>317.3</v>
      </c>
      <c r="FG424">
        <v>9999</v>
      </c>
      <c r="FH424">
        <v>9999</v>
      </c>
      <c r="FI424">
        <v>4236</v>
      </c>
      <c r="FJ424">
        <v>1.86829</v>
      </c>
      <c r="FK424">
        <v>1.8639699999999999</v>
      </c>
      <c r="FL424">
        <v>1.8715200000000001</v>
      </c>
      <c r="FM424">
        <v>1.8624099999999999</v>
      </c>
      <c r="FN424">
        <v>1.86188</v>
      </c>
      <c r="FO424">
        <v>1.86829</v>
      </c>
      <c r="FP424">
        <v>1.8584099999999999</v>
      </c>
      <c r="FQ424">
        <v>1.8648199999999999</v>
      </c>
      <c r="FR424">
        <v>5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-0.41299999999999998</v>
      </c>
      <c r="GF424">
        <v>-0.17710000000000001</v>
      </c>
      <c r="GG424">
        <v>-0.25096208036330597</v>
      </c>
      <c r="GH424">
        <v>1.40043110155519E-5</v>
      </c>
      <c r="GI424">
        <v>-8.9464880026576905E-7</v>
      </c>
      <c r="GJ424">
        <v>5.5918935111048905E-10</v>
      </c>
      <c r="GK424">
        <v>-0.17968596506812801</v>
      </c>
      <c r="GL424">
        <v>-4.5276668719836703E-2</v>
      </c>
      <c r="GM424">
        <v>3.5990739600394498E-3</v>
      </c>
      <c r="GN424">
        <v>-4.5187851206301597E-5</v>
      </c>
      <c r="GO424">
        <v>3</v>
      </c>
      <c r="GP424">
        <v>2215</v>
      </c>
      <c r="GQ424">
        <v>2</v>
      </c>
      <c r="GR424">
        <v>17</v>
      </c>
      <c r="GS424">
        <v>15738.5</v>
      </c>
      <c r="GT424">
        <v>15738.6</v>
      </c>
      <c r="GU424">
        <v>1.7297400000000001</v>
      </c>
      <c r="GV424">
        <v>2.33765</v>
      </c>
      <c r="GW424">
        <v>1.9982899999999999</v>
      </c>
      <c r="GX424">
        <v>2.7038600000000002</v>
      </c>
      <c r="GY424">
        <v>2.0935100000000002</v>
      </c>
      <c r="GZ424">
        <v>2.31934</v>
      </c>
      <c r="HA424">
        <v>34.715000000000003</v>
      </c>
      <c r="HB424">
        <v>14.8325</v>
      </c>
      <c r="HC424">
        <v>18</v>
      </c>
      <c r="HD424">
        <v>432.39100000000002</v>
      </c>
      <c r="HE424">
        <v>675.54899999999998</v>
      </c>
      <c r="HF424">
        <v>14.996499999999999</v>
      </c>
      <c r="HG424">
        <v>25.7361</v>
      </c>
      <c r="HH424">
        <v>30.0001</v>
      </c>
      <c r="HI424">
        <v>25.776900000000001</v>
      </c>
      <c r="HJ424">
        <v>25.741700000000002</v>
      </c>
      <c r="HK424">
        <v>34.585999999999999</v>
      </c>
      <c r="HL424">
        <v>43.781300000000002</v>
      </c>
      <c r="HM424">
        <v>0</v>
      </c>
      <c r="HN424">
        <v>15.0097</v>
      </c>
      <c r="HO424">
        <v>573.14800000000002</v>
      </c>
      <c r="HP424">
        <v>13.1563</v>
      </c>
      <c r="HQ424">
        <v>98.006200000000007</v>
      </c>
      <c r="HR424">
        <v>100.36799999999999</v>
      </c>
    </row>
    <row r="425" spans="1:226" x14ac:dyDescent="0.2">
      <c r="A425">
        <v>409</v>
      </c>
      <c r="B425">
        <v>1657125715.0999999</v>
      </c>
      <c r="C425">
        <v>5834.5999999046298</v>
      </c>
      <c r="D425" t="s">
        <v>1172</v>
      </c>
      <c r="E425" t="s">
        <v>1173</v>
      </c>
      <c r="F425">
        <v>5</v>
      </c>
      <c r="G425" t="s">
        <v>2033</v>
      </c>
      <c r="H425" t="s">
        <v>353</v>
      </c>
      <c r="I425">
        <v>1657125707.4124999</v>
      </c>
      <c r="J425">
        <f t="shared" si="204"/>
        <v>3.0557602164315847E-3</v>
      </c>
      <c r="K425">
        <f t="shared" si="205"/>
        <v>3.0557602164315849</v>
      </c>
      <c r="L425">
        <f t="shared" si="206"/>
        <v>18.476562166418258</v>
      </c>
      <c r="M425">
        <f t="shared" si="207"/>
        <v>514.34166666666704</v>
      </c>
      <c r="N425">
        <f t="shared" si="208"/>
        <v>344.35163200189703</v>
      </c>
      <c r="O425">
        <f t="shared" si="209"/>
        <v>25.504627996569912</v>
      </c>
      <c r="P425">
        <f t="shared" si="210"/>
        <v>38.09505067598122</v>
      </c>
      <c r="Q425">
        <f t="shared" si="211"/>
        <v>0.19239228846507947</v>
      </c>
      <c r="R425">
        <f t="shared" si="212"/>
        <v>2.7707833665943582</v>
      </c>
      <c r="S425">
        <f t="shared" si="213"/>
        <v>0.1852669032979469</v>
      </c>
      <c r="T425">
        <f t="shared" si="214"/>
        <v>0.11641001553730071</v>
      </c>
      <c r="U425">
        <f t="shared" si="215"/>
        <v>321.51008150000052</v>
      </c>
      <c r="V425">
        <f t="shared" si="216"/>
        <v>20.953495894892619</v>
      </c>
      <c r="W425">
        <f t="shared" si="217"/>
        <v>19.9899791666667</v>
      </c>
      <c r="X425">
        <f t="shared" si="218"/>
        <v>2.3451573111255257</v>
      </c>
      <c r="Y425">
        <f t="shared" si="219"/>
        <v>49.758371859817657</v>
      </c>
      <c r="Z425">
        <f t="shared" si="220"/>
        <v>1.1523751286449879</v>
      </c>
      <c r="AA425">
        <f t="shared" si="221"/>
        <v>2.3159421933891444</v>
      </c>
      <c r="AB425">
        <f t="shared" si="222"/>
        <v>1.1927821824805378</v>
      </c>
      <c r="AC425">
        <f t="shared" si="223"/>
        <v>-134.75902554463289</v>
      </c>
      <c r="AD425">
        <f t="shared" si="224"/>
        <v>-30.213663366812355</v>
      </c>
      <c r="AE425">
        <f t="shared" si="225"/>
        <v>-2.1898813301982623</v>
      </c>
      <c r="AF425">
        <f t="shared" si="226"/>
        <v>154.34751125835703</v>
      </c>
      <c r="AG425">
        <f t="shared" si="227"/>
        <v>43.40035357844426</v>
      </c>
      <c r="AH425">
        <f t="shared" si="228"/>
        <v>3.0664481647315669</v>
      </c>
      <c r="AI425">
        <f t="shared" si="229"/>
        <v>18.476562166418258</v>
      </c>
      <c r="AJ425">
        <v>573.31756373258804</v>
      </c>
      <c r="AK425">
        <v>544.00267272727297</v>
      </c>
      <c r="AL425">
        <v>3.3731052959791601</v>
      </c>
      <c r="AM425">
        <v>66.878561667745601</v>
      </c>
      <c r="AN425">
        <f t="shared" si="230"/>
        <v>3.0557602164315849</v>
      </c>
      <c r="AO425">
        <v>13.0509855968146</v>
      </c>
      <c r="AP425">
        <v>15.5598174825175</v>
      </c>
      <c r="AQ425">
        <v>-3.6823642299114598E-6</v>
      </c>
      <c r="AR425">
        <v>78.976398372117401</v>
      </c>
      <c r="AS425">
        <v>14</v>
      </c>
      <c r="AT425">
        <v>3</v>
      </c>
      <c r="AU425">
        <f t="shared" si="231"/>
        <v>1</v>
      </c>
      <c r="AV425">
        <f t="shared" si="232"/>
        <v>0</v>
      </c>
      <c r="AW425">
        <f t="shared" si="233"/>
        <v>40156.793675231456</v>
      </c>
      <c r="AX425">
        <f t="shared" si="234"/>
        <v>1999.96291666667</v>
      </c>
      <c r="AY425">
        <f t="shared" si="235"/>
        <v>1681.1688500000027</v>
      </c>
      <c r="AZ425">
        <f t="shared" si="236"/>
        <v>0.84060001112520621</v>
      </c>
      <c r="BA425">
        <f t="shared" si="237"/>
        <v>0.16075802147164811</v>
      </c>
      <c r="BB425">
        <v>4.17</v>
      </c>
      <c r="BC425">
        <v>0.5</v>
      </c>
      <c r="BD425" t="s">
        <v>354</v>
      </c>
      <c r="BE425">
        <v>2</v>
      </c>
      <c r="BF425" t="b">
        <v>1</v>
      </c>
      <c r="BG425">
        <v>1657125707.4124999</v>
      </c>
      <c r="BH425">
        <v>514.34166666666704</v>
      </c>
      <c r="BI425">
        <v>551.85241666666695</v>
      </c>
      <c r="BJ425">
        <v>15.5588333333333</v>
      </c>
      <c r="BK425">
        <v>13.0412416666667</v>
      </c>
      <c r="BL425">
        <v>514.74608333333299</v>
      </c>
      <c r="BM425">
        <v>15.7358708333333</v>
      </c>
      <c r="BN425">
        <v>500.00708333333301</v>
      </c>
      <c r="BO425">
        <v>73.965645833333298</v>
      </c>
      <c r="BP425">
        <v>0.10000574583333301</v>
      </c>
      <c r="BQ425">
        <v>19.7877166666667</v>
      </c>
      <c r="BR425">
        <v>19.9899791666667</v>
      </c>
      <c r="BS425">
        <v>999.9</v>
      </c>
      <c r="BT425">
        <v>0</v>
      </c>
      <c r="BU425">
        <v>0</v>
      </c>
      <c r="BV425">
        <v>10021.4516666667</v>
      </c>
      <c r="BW425">
        <v>0</v>
      </c>
      <c r="BX425">
        <v>2033.6808333333299</v>
      </c>
      <c r="BY425">
        <v>-37.510762499999998</v>
      </c>
      <c r="BZ425">
        <v>522.47058333333302</v>
      </c>
      <c r="CA425">
        <v>559.14462500000002</v>
      </c>
      <c r="CB425">
        <v>2.51759625</v>
      </c>
      <c r="CC425">
        <v>551.85241666666695</v>
      </c>
      <c r="CD425">
        <v>13.0412416666667</v>
      </c>
      <c r="CE425">
        <v>1.15082</v>
      </c>
      <c r="CF425">
        <v>0.964603875</v>
      </c>
      <c r="CG425">
        <v>8.9801041666666706</v>
      </c>
      <c r="CH425">
        <v>6.3924016666666699</v>
      </c>
      <c r="CI425">
        <v>1999.96291666667</v>
      </c>
      <c r="CJ425">
        <v>0.980000125</v>
      </c>
      <c r="CK425">
        <v>1.9999837499999999E-2</v>
      </c>
      <c r="CL425">
        <v>0</v>
      </c>
      <c r="CM425">
        <v>2.6053708333333301</v>
      </c>
      <c r="CN425">
        <v>0</v>
      </c>
      <c r="CO425">
        <v>4068.4754166666698</v>
      </c>
      <c r="CP425">
        <v>16705.087500000001</v>
      </c>
      <c r="CQ425">
        <v>43.625</v>
      </c>
      <c r="CR425">
        <v>47.497374999999998</v>
      </c>
      <c r="CS425">
        <v>45.25</v>
      </c>
      <c r="CT425">
        <v>44</v>
      </c>
      <c r="CU425">
        <v>42.561999999999998</v>
      </c>
      <c r="CV425">
        <v>1959.96291666667</v>
      </c>
      <c r="CW425">
        <v>40</v>
      </c>
      <c r="CX425">
        <v>0</v>
      </c>
      <c r="CY425">
        <v>1651537432.3</v>
      </c>
      <c r="CZ425">
        <v>0</v>
      </c>
      <c r="DA425">
        <v>0</v>
      </c>
      <c r="DB425" t="s">
        <v>355</v>
      </c>
      <c r="DC425">
        <v>1656181403.5999999</v>
      </c>
      <c r="DD425">
        <v>1656181398.0999999</v>
      </c>
      <c r="DE425">
        <v>0</v>
      </c>
      <c r="DF425">
        <v>2.3420000000000001</v>
      </c>
      <c r="DG425">
        <v>0.193</v>
      </c>
      <c r="DH425">
        <v>3.7240000000000002</v>
      </c>
      <c r="DI425">
        <v>0.24399999999999999</v>
      </c>
      <c r="DJ425">
        <v>420</v>
      </c>
      <c r="DK425">
        <v>22</v>
      </c>
      <c r="DL425">
        <v>0.28000000000000003</v>
      </c>
      <c r="DM425">
        <v>0.02</v>
      </c>
      <c r="DN425">
        <v>-41.635267499999998</v>
      </c>
      <c r="DO425">
        <v>61.4413046904316</v>
      </c>
      <c r="DP425">
        <v>7.8089558301794604</v>
      </c>
      <c r="DQ425">
        <v>0</v>
      </c>
      <c r="DR425">
        <v>2.5302112499999998</v>
      </c>
      <c r="DS425">
        <v>-0.27572904315197899</v>
      </c>
      <c r="DT425">
        <v>2.7781368773649399E-2</v>
      </c>
      <c r="DU425">
        <v>0</v>
      </c>
      <c r="DV425">
        <v>0</v>
      </c>
      <c r="DW425">
        <v>2</v>
      </c>
      <c r="DX425" t="s">
        <v>375</v>
      </c>
      <c r="DY425">
        <v>2.8755099999999998</v>
      </c>
      <c r="DZ425">
        <v>2.7166100000000002</v>
      </c>
      <c r="EA425">
        <v>9.0563299999999999E-2</v>
      </c>
      <c r="EB425">
        <v>9.51708E-2</v>
      </c>
      <c r="EC425">
        <v>6.2990400000000002E-2</v>
      </c>
      <c r="ED425">
        <v>5.4849299999999997E-2</v>
      </c>
      <c r="EE425">
        <v>26031.9</v>
      </c>
      <c r="EF425">
        <v>22245.7</v>
      </c>
      <c r="EG425">
        <v>25621.1</v>
      </c>
      <c r="EH425">
        <v>23939.3</v>
      </c>
      <c r="EI425">
        <v>40977.800000000003</v>
      </c>
      <c r="EJ425">
        <v>37439.5</v>
      </c>
      <c r="EK425">
        <v>46300.5</v>
      </c>
      <c r="EL425">
        <v>42682.6</v>
      </c>
      <c r="EM425">
        <v>1.81925</v>
      </c>
      <c r="EN425">
        <v>2.1836000000000002</v>
      </c>
      <c r="EO425">
        <v>-1.6480700000000001E-2</v>
      </c>
      <c r="EP425">
        <v>0</v>
      </c>
      <c r="EQ425">
        <v>20.2622</v>
      </c>
      <c r="ER425">
        <v>999.9</v>
      </c>
      <c r="ES425">
        <v>34.531999999999996</v>
      </c>
      <c r="ET425">
        <v>30.745999999999999</v>
      </c>
      <c r="EU425">
        <v>20.759599999999999</v>
      </c>
      <c r="EV425">
        <v>52.815800000000003</v>
      </c>
      <c r="EW425">
        <v>37.403799999999997</v>
      </c>
      <c r="EX425">
        <v>2</v>
      </c>
      <c r="EY425">
        <v>-0.11869399999999999</v>
      </c>
      <c r="EZ425">
        <v>4.8314300000000001</v>
      </c>
      <c r="FA425">
        <v>20.177700000000002</v>
      </c>
      <c r="FB425">
        <v>5.2337600000000002</v>
      </c>
      <c r="FC425">
        <v>11.992000000000001</v>
      </c>
      <c r="FD425">
        <v>4.9564500000000002</v>
      </c>
      <c r="FE425">
        <v>3.3039000000000001</v>
      </c>
      <c r="FF425">
        <v>317.3</v>
      </c>
      <c r="FG425">
        <v>9999</v>
      </c>
      <c r="FH425">
        <v>9999</v>
      </c>
      <c r="FI425">
        <v>4236</v>
      </c>
      <c r="FJ425">
        <v>1.86829</v>
      </c>
      <c r="FK425">
        <v>1.86395</v>
      </c>
      <c r="FL425">
        <v>1.87151</v>
      </c>
      <c r="FM425">
        <v>1.8624000000000001</v>
      </c>
      <c r="FN425">
        <v>1.86188</v>
      </c>
      <c r="FO425">
        <v>1.86829</v>
      </c>
      <c r="FP425">
        <v>1.8583799999999999</v>
      </c>
      <c r="FQ425">
        <v>1.8648100000000001</v>
      </c>
      <c r="FR425">
        <v>5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-0.41499999999999998</v>
      </c>
      <c r="GF425">
        <v>-0.1769</v>
      </c>
      <c r="GG425">
        <v>-0.25096208036330597</v>
      </c>
      <c r="GH425">
        <v>1.40043110155519E-5</v>
      </c>
      <c r="GI425">
        <v>-8.9464880026576905E-7</v>
      </c>
      <c r="GJ425">
        <v>5.5918935111048905E-10</v>
      </c>
      <c r="GK425">
        <v>-0.17968596506812801</v>
      </c>
      <c r="GL425">
        <v>-4.5276668719836703E-2</v>
      </c>
      <c r="GM425">
        <v>3.5990739600394498E-3</v>
      </c>
      <c r="GN425">
        <v>-4.5187851206301597E-5</v>
      </c>
      <c r="GO425">
        <v>3</v>
      </c>
      <c r="GP425">
        <v>2215</v>
      </c>
      <c r="GQ425">
        <v>2</v>
      </c>
      <c r="GR425">
        <v>17</v>
      </c>
      <c r="GS425">
        <v>15738.5</v>
      </c>
      <c r="GT425">
        <v>15738.6</v>
      </c>
      <c r="GU425">
        <v>1.71753</v>
      </c>
      <c r="GV425">
        <v>2.33765</v>
      </c>
      <c r="GW425">
        <v>1.9982899999999999</v>
      </c>
      <c r="GX425">
        <v>2.7026400000000002</v>
      </c>
      <c r="GY425">
        <v>2.0935100000000002</v>
      </c>
      <c r="GZ425">
        <v>2.34863</v>
      </c>
      <c r="HA425">
        <v>34.715000000000003</v>
      </c>
      <c r="HB425">
        <v>14.8325</v>
      </c>
      <c r="HC425">
        <v>18</v>
      </c>
      <c r="HD425">
        <v>432.43400000000003</v>
      </c>
      <c r="HE425">
        <v>675.52800000000002</v>
      </c>
      <c r="HF425">
        <v>14.9983</v>
      </c>
      <c r="HG425">
        <v>25.7361</v>
      </c>
      <c r="HH425">
        <v>30.0002</v>
      </c>
      <c r="HI425">
        <v>25.776900000000001</v>
      </c>
      <c r="HJ425">
        <v>25.741700000000002</v>
      </c>
      <c r="HK425">
        <v>34.409500000000001</v>
      </c>
      <c r="HL425">
        <v>43.781300000000002</v>
      </c>
      <c r="HM425">
        <v>0</v>
      </c>
      <c r="HN425">
        <v>15.0097</v>
      </c>
      <c r="HO425">
        <v>710.37099999999998</v>
      </c>
      <c r="HP425">
        <v>13.152799999999999</v>
      </c>
      <c r="HQ425">
        <v>98.006299999999996</v>
      </c>
      <c r="HR425">
        <v>100.36799999999999</v>
      </c>
    </row>
    <row r="426" spans="1:226" x14ac:dyDescent="0.2">
      <c r="A426">
        <v>410</v>
      </c>
      <c r="B426">
        <v>1657125719.0999999</v>
      </c>
      <c r="C426">
        <v>5838.5999999046298</v>
      </c>
      <c r="D426" t="s">
        <v>1174</v>
      </c>
      <c r="E426" t="s">
        <v>1175</v>
      </c>
      <c r="F426">
        <v>5</v>
      </c>
      <c r="G426" t="s">
        <v>2034</v>
      </c>
      <c r="H426" t="s">
        <v>353</v>
      </c>
      <c r="I426">
        <v>1657125711.46</v>
      </c>
      <c r="J426">
        <f t="shared" si="204"/>
        <v>3.0071253920044413E-3</v>
      </c>
      <c r="K426">
        <f t="shared" si="205"/>
        <v>3.0071253920044412</v>
      </c>
      <c r="L426">
        <f t="shared" si="206"/>
        <v>18.362868862222111</v>
      </c>
      <c r="M426">
        <f t="shared" si="207"/>
        <v>526.63315999999998</v>
      </c>
      <c r="N426">
        <f t="shared" si="208"/>
        <v>354.74614775280253</v>
      </c>
      <c r="O426">
        <f t="shared" si="209"/>
        <v>26.274658139899724</v>
      </c>
      <c r="P426">
        <f t="shared" si="210"/>
        <v>39.005656105890154</v>
      </c>
      <c r="Q426">
        <f t="shared" si="211"/>
        <v>0.18920154251113272</v>
      </c>
      <c r="R426">
        <f t="shared" si="212"/>
        <v>2.7715338546685775</v>
      </c>
      <c r="S426">
        <f t="shared" si="213"/>
        <v>0.18230777831299641</v>
      </c>
      <c r="T426">
        <f t="shared" si="214"/>
        <v>0.11454081174017547</v>
      </c>
      <c r="U426">
        <f t="shared" si="215"/>
        <v>321.51255263999997</v>
      </c>
      <c r="V426">
        <f t="shared" si="216"/>
        <v>20.96608604773791</v>
      </c>
      <c r="W426">
        <f t="shared" si="217"/>
        <v>19.991143999999998</v>
      </c>
      <c r="X426">
        <f t="shared" si="218"/>
        <v>2.3453264924168313</v>
      </c>
      <c r="Y426">
        <f t="shared" si="219"/>
        <v>49.764103683280105</v>
      </c>
      <c r="Z426">
        <f t="shared" si="220"/>
        <v>1.1524709405144002</v>
      </c>
      <c r="AA426">
        <f t="shared" si="221"/>
        <v>2.3158679755375782</v>
      </c>
      <c r="AB426">
        <f t="shared" si="222"/>
        <v>1.1928555519024311</v>
      </c>
      <c r="AC426">
        <f t="shared" si="223"/>
        <v>-132.61422978739586</v>
      </c>
      <c r="AD426">
        <f t="shared" si="224"/>
        <v>-30.473094907012346</v>
      </c>
      <c r="AE426">
        <f t="shared" si="225"/>
        <v>-2.2080941422031399</v>
      </c>
      <c r="AF426">
        <f t="shared" si="226"/>
        <v>156.21713380338861</v>
      </c>
      <c r="AG426">
        <f t="shared" si="227"/>
        <v>43.649948630288868</v>
      </c>
      <c r="AH426">
        <f t="shared" si="228"/>
        <v>3.0366511878256057</v>
      </c>
      <c r="AI426">
        <f t="shared" si="229"/>
        <v>18.362868862222111</v>
      </c>
      <c r="AJ426">
        <v>588.57627437929898</v>
      </c>
      <c r="AK426">
        <v>558.32307878787799</v>
      </c>
      <c r="AL426">
        <v>3.6276663058950098</v>
      </c>
      <c r="AM426">
        <v>66.878561667745601</v>
      </c>
      <c r="AN426">
        <f t="shared" si="230"/>
        <v>3.0071253920044412</v>
      </c>
      <c r="AO426">
        <v>13.105753763415301</v>
      </c>
      <c r="AP426">
        <v>15.5745034965035</v>
      </c>
      <c r="AQ426">
        <v>1.69141859020949E-5</v>
      </c>
      <c r="AR426">
        <v>78.976398372117401</v>
      </c>
      <c r="AS426">
        <v>14</v>
      </c>
      <c r="AT426">
        <v>3</v>
      </c>
      <c r="AU426">
        <f t="shared" si="231"/>
        <v>1</v>
      </c>
      <c r="AV426">
        <f t="shared" si="232"/>
        <v>0</v>
      </c>
      <c r="AW426">
        <f t="shared" si="233"/>
        <v>40172.368644952621</v>
      </c>
      <c r="AX426">
        <f t="shared" si="234"/>
        <v>1999.9784</v>
      </c>
      <c r="AY426">
        <f t="shared" si="235"/>
        <v>1681.1818559999999</v>
      </c>
      <c r="AZ426">
        <f t="shared" si="236"/>
        <v>0.84060000648006994</v>
      </c>
      <c r="BA426">
        <f t="shared" si="237"/>
        <v>0.16075801250653507</v>
      </c>
      <c r="BB426">
        <v>4.17</v>
      </c>
      <c r="BC426">
        <v>0.5</v>
      </c>
      <c r="BD426" t="s">
        <v>354</v>
      </c>
      <c r="BE426">
        <v>2</v>
      </c>
      <c r="BF426" t="b">
        <v>1</v>
      </c>
      <c r="BG426">
        <v>1657125711.46</v>
      </c>
      <c r="BH426">
        <v>526.63315999999998</v>
      </c>
      <c r="BI426">
        <v>564.37016000000006</v>
      </c>
      <c r="BJ426">
        <v>15.560036</v>
      </c>
      <c r="BK426">
        <v>13.066928000000001</v>
      </c>
      <c r="BL426">
        <v>527.04327999999998</v>
      </c>
      <c r="BM426">
        <v>15.737028</v>
      </c>
      <c r="BN426">
        <v>500.01047999999997</v>
      </c>
      <c r="BO426">
        <v>73.966087999999999</v>
      </c>
      <c r="BP426">
        <v>9.9996455999999997E-2</v>
      </c>
      <c r="BQ426">
        <v>19.787199999999999</v>
      </c>
      <c r="BR426">
        <v>19.991143999999998</v>
      </c>
      <c r="BS426">
        <v>999.9</v>
      </c>
      <c r="BT426">
        <v>0</v>
      </c>
      <c r="BU426">
        <v>0</v>
      </c>
      <c r="BV426">
        <v>10025.4256</v>
      </c>
      <c r="BW426">
        <v>0</v>
      </c>
      <c r="BX426">
        <v>2033.6148000000001</v>
      </c>
      <c r="BY426">
        <v>-37.736964</v>
      </c>
      <c r="BZ426">
        <v>534.95719999999994</v>
      </c>
      <c r="CA426">
        <v>571.84292000000005</v>
      </c>
      <c r="CB426">
        <v>2.4931032000000002</v>
      </c>
      <c r="CC426">
        <v>564.37016000000006</v>
      </c>
      <c r="CD426">
        <v>13.066928000000001</v>
      </c>
      <c r="CE426">
        <v>1.1509144</v>
      </c>
      <c r="CF426">
        <v>0.96650939999999996</v>
      </c>
      <c r="CG426">
        <v>8.9813276000000002</v>
      </c>
      <c r="CH426">
        <v>6.4210164000000001</v>
      </c>
      <c r="CI426">
        <v>1999.9784</v>
      </c>
      <c r="CJ426">
        <v>0.98000019999999999</v>
      </c>
      <c r="CK426">
        <v>1.9999759999999998E-2</v>
      </c>
      <c r="CL426">
        <v>0</v>
      </c>
      <c r="CM426">
        <v>2.6308639999999999</v>
      </c>
      <c r="CN426">
        <v>0</v>
      </c>
      <c r="CO426">
        <v>4081.6732000000002</v>
      </c>
      <c r="CP426">
        <v>16705.216</v>
      </c>
      <c r="CQ426">
        <v>43.625</v>
      </c>
      <c r="CR426">
        <v>47.497480000000003</v>
      </c>
      <c r="CS426">
        <v>45.25</v>
      </c>
      <c r="CT426">
        <v>44</v>
      </c>
      <c r="CU426">
        <v>42.561999999999998</v>
      </c>
      <c r="CV426">
        <v>1959.9784</v>
      </c>
      <c r="CW426">
        <v>40</v>
      </c>
      <c r="CX426">
        <v>0</v>
      </c>
      <c r="CY426">
        <v>1651537435.9000001</v>
      </c>
      <c r="CZ426">
        <v>0</v>
      </c>
      <c r="DA426">
        <v>0</v>
      </c>
      <c r="DB426" t="s">
        <v>355</v>
      </c>
      <c r="DC426">
        <v>1656181403.5999999</v>
      </c>
      <c r="DD426">
        <v>1656181398.0999999</v>
      </c>
      <c r="DE426">
        <v>0</v>
      </c>
      <c r="DF426">
        <v>2.3420000000000001</v>
      </c>
      <c r="DG426">
        <v>0.193</v>
      </c>
      <c r="DH426">
        <v>3.7240000000000002</v>
      </c>
      <c r="DI426">
        <v>0.24399999999999999</v>
      </c>
      <c r="DJ426">
        <v>420</v>
      </c>
      <c r="DK426">
        <v>22</v>
      </c>
      <c r="DL426">
        <v>0.28000000000000003</v>
      </c>
      <c r="DM426">
        <v>0.02</v>
      </c>
      <c r="DN426">
        <v>-38.928851219512197</v>
      </c>
      <c r="DO426">
        <v>5.08705505226476</v>
      </c>
      <c r="DP426">
        <v>4.2375736449818602</v>
      </c>
      <c r="DQ426">
        <v>0</v>
      </c>
      <c r="DR426">
        <v>2.5085973170731699</v>
      </c>
      <c r="DS426">
        <v>-0.35796167247386701</v>
      </c>
      <c r="DT426">
        <v>3.6113678040077701E-2</v>
      </c>
      <c r="DU426">
        <v>0</v>
      </c>
      <c r="DV426">
        <v>0</v>
      </c>
      <c r="DW426">
        <v>2</v>
      </c>
      <c r="DX426" t="s">
        <v>375</v>
      </c>
      <c r="DY426">
        <v>2.8755500000000001</v>
      </c>
      <c r="DZ426">
        <v>2.7166800000000002</v>
      </c>
      <c r="EA426">
        <v>9.2280200000000007E-2</v>
      </c>
      <c r="EB426">
        <v>9.6732899999999997E-2</v>
      </c>
      <c r="EC426">
        <v>6.3028299999999995E-2</v>
      </c>
      <c r="ED426">
        <v>5.4862000000000001E-2</v>
      </c>
      <c r="EE426">
        <v>25982.9</v>
      </c>
      <c r="EF426">
        <v>22207.3</v>
      </c>
      <c r="EG426">
        <v>25621.1</v>
      </c>
      <c r="EH426">
        <v>23939.3</v>
      </c>
      <c r="EI426">
        <v>40975.800000000003</v>
      </c>
      <c r="EJ426">
        <v>37439</v>
      </c>
      <c r="EK426">
        <v>46300.2</v>
      </c>
      <c r="EL426">
        <v>42682.6</v>
      </c>
      <c r="EM426">
        <v>1.81955</v>
      </c>
      <c r="EN426">
        <v>2.18343</v>
      </c>
      <c r="EO426">
        <v>-1.55196E-2</v>
      </c>
      <c r="EP426">
        <v>0</v>
      </c>
      <c r="EQ426">
        <v>20.255700000000001</v>
      </c>
      <c r="ER426">
        <v>999.9</v>
      </c>
      <c r="ES426">
        <v>34.506999999999998</v>
      </c>
      <c r="ET426">
        <v>30.725999999999999</v>
      </c>
      <c r="EU426">
        <v>20.720199999999998</v>
      </c>
      <c r="EV426">
        <v>53.015799999999999</v>
      </c>
      <c r="EW426">
        <v>37.540100000000002</v>
      </c>
      <c r="EX426">
        <v>2</v>
      </c>
      <c r="EY426">
        <v>-0.11863600000000001</v>
      </c>
      <c r="EZ426">
        <v>4.8250200000000003</v>
      </c>
      <c r="FA426">
        <v>20.177800000000001</v>
      </c>
      <c r="FB426">
        <v>5.23421</v>
      </c>
      <c r="FC426">
        <v>11.992000000000001</v>
      </c>
      <c r="FD426">
        <v>4.9561999999999999</v>
      </c>
      <c r="FE426">
        <v>3.3038500000000002</v>
      </c>
      <c r="FF426">
        <v>317.3</v>
      </c>
      <c r="FG426">
        <v>9999</v>
      </c>
      <c r="FH426">
        <v>9999</v>
      </c>
      <c r="FI426">
        <v>4236</v>
      </c>
      <c r="FJ426">
        <v>1.8682799999999999</v>
      </c>
      <c r="FK426">
        <v>1.86395</v>
      </c>
      <c r="FL426">
        <v>1.8715200000000001</v>
      </c>
      <c r="FM426">
        <v>1.8624000000000001</v>
      </c>
      <c r="FN426">
        <v>1.86188</v>
      </c>
      <c r="FO426">
        <v>1.86829</v>
      </c>
      <c r="FP426">
        <v>1.8583799999999999</v>
      </c>
      <c r="FQ426">
        <v>1.8648400000000001</v>
      </c>
      <c r="FR426">
        <v>5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-0.42199999999999999</v>
      </c>
      <c r="GF426">
        <v>-0.17649999999999999</v>
      </c>
      <c r="GG426">
        <v>-0.25096208036330597</v>
      </c>
      <c r="GH426">
        <v>1.40043110155519E-5</v>
      </c>
      <c r="GI426">
        <v>-8.9464880026576905E-7</v>
      </c>
      <c r="GJ426">
        <v>5.5918935111048905E-10</v>
      </c>
      <c r="GK426">
        <v>-0.17968596506812801</v>
      </c>
      <c r="GL426">
        <v>-4.5276668719836703E-2</v>
      </c>
      <c r="GM426">
        <v>3.5990739600394498E-3</v>
      </c>
      <c r="GN426">
        <v>-4.5187851206301597E-5</v>
      </c>
      <c r="GO426">
        <v>3</v>
      </c>
      <c r="GP426">
        <v>2215</v>
      </c>
      <c r="GQ426">
        <v>2</v>
      </c>
      <c r="GR426">
        <v>17</v>
      </c>
      <c r="GS426">
        <v>15738.6</v>
      </c>
      <c r="GT426">
        <v>15738.7</v>
      </c>
      <c r="GU426">
        <v>1.74194</v>
      </c>
      <c r="GV426">
        <v>2.33887</v>
      </c>
      <c r="GW426">
        <v>1.9982899999999999</v>
      </c>
      <c r="GX426">
        <v>2.7038600000000002</v>
      </c>
      <c r="GY426">
        <v>2.0935100000000002</v>
      </c>
      <c r="GZ426">
        <v>2.3315399999999999</v>
      </c>
      <c r="HA426">
        <v>34.715000000000003</v>
      </c>
      <c r="HB426">
        <v>14.8325</v>
      </c>
      <c r="HC426">
        <v>18</v>
      </c>
      <c r="HD426">
        <v>432.60300000000001</v>
      </c>
      <c r="HE426">
        <v>675.40099999999995</v>
      </c>
      <c r="HF426">
        <v>15.007</v>
      </c>
      <c r="HG426">
        <v>25.7379</v>
      </c>
      <c r="HH426">
        <v>30.0002</v>
      </c>
      <c r="HI426">
        <v>25.776900000000001</v>
      </c>
      <c r="HJ426">
        <v>25.743300000000001</v>
      </c>
      <c r="HK426">
        <v>34.823900000000002</v>
      </c>
      <c r="HL426">
        <v>43.781300000000002</v>
      </c>
      <c r="HM426">
        <v>0</v>
      </c>
      <c r="HN426">
        <v>15.0138</v>
      </c>
      <c r="HO426">
        <v>593.28499999999997</v>
      </c>
      <c r="HP426">
        <v>13.1614</v>
      </c>
      <c r="HQ426">
        <v>98.006</v>
      </c>
      <c r="HR426">
        <v>100.36799999999999</v>
      </c>
    </row>
    <row r="427" spans="1:226" x14ac:dyDescent="0.2">
      <c r="A427">
        <v>411</v>
      </c>
      <c r="B427">
        <v>1657125720.0999999</v>
      </c>
      <c r="C427">
        <v>5839.5999999046298</v>
      </c>
      <c r="D427" t="s">
        <v>1176</v>
      </c>
      <c r="E427" t="s">
        <v>1177</v>
      </c>
      <c r="F427">
        <v>5</v>
      </c>
      <c r="G427" t="s">
        <v>2035</v>
      </c>
      <c r="H427" t="s">
        <v>353</v>
      </c>
      <c r="I427">
        <v>1657125712.4124999</v>
      </c>
      <c r="J427">
        <f t="shared" si="204"/>
        <v>3.0017746006071448E-3</v>
      </c>
      <c r="K427">
        <f t="shared" si="205"/>
        <v>3.0017746006071446</v>
      </c>
      <c r="L427">
        <f t="shared" si="206"/>
        <v>18.706684651019838</v>
      </c>
      <c r="M427">
        <f t="shared" si="207"/>
        <v>529.44629166666698</v>
      </c>
      <c r="N427">
        <f t="shared" si="208"/>
        <v>354.23404415131859</v>
      </c>
      <c r="O427">
        <f t="shared" si="209"/>
        <v>26.236757537626531</v>
      </c>
      <c r="P427">
        <f t="shared" si="210"/>
        <v>39.214056957552124</v>
      </c>
      <c r="Q427">
        <f t="shared" si="211"/>
        <v>0.18885167278321632</v>
      </c>
      <c r="R427">
        <f t="shared" si="212"/>
        <v>2.7714811061511133</v>
      </c>
      <c r="S427">
        <f t="shared" si="213"/>
        <v>0.18198275728115135</v>
      </c>
      <c r="T427">
        <f t="shared" si="214"/>
        <v>0.11433555318569937</v>
      </c>
      <c r="U427">
        <f t="shared" si="215"/>
        <v>321.51127850000046</v>
      </c>
      <c r="V427">
        <f t="shared" si="216"/>
        <v>20.967908921939308</v>
      </c>
      <c r="W427">
        <f t="shared" si="217"/>
        <v>19.991512499999999</v>
      </c>
      <c r="X427">
        <f t="shared" si="218"/>
        <v>2.3453800158676357</v>
      </c>
      <c r="Y427">
        <f t="shared" si="219"/>
        <v>49.765173695920573</v>
      </c>
      <c r="Z427">
        <f t="shared" si="220"/>
        <v>1.1525198471387832</v>
      </c>
      <c r="AA427">
        <f t="shared" si="221"/>
        <v>2.3159164563174413</v>
      </c>
      <c r="AB427">
        <f t="shared" si="222"/>
        <v>1.1928601687288525</v>
      </c>
      <c r="AC427">
        <f t="shared" si="223"/>
        <v>-132.37825988677508</v>
      </c>
      <c r="AD427">
        <f t="shared" si="224"/>
        <v>-30.477146834308137</v>
      </c>
      <c r="AE427">
        <f t="shared" si="225"/>
        <v>-2.2084377631703731</v>
      </c>
      <c r="AF427">
        <f t="shared" si="226"/>
        <v>156.44743401574686</v>
      </c>
      <c r="AG427">
        <f t="shared" si="227"/>
        <v>43.822990061042994</v>
      </c>
      <c r="AH427">
        <f t="shared" si="228"/>
        <v>3.03013701930292</v>
      </c>
      <c r="AI427">
        <f t="shared" si="229"/>
        <v>18.706684651019838</v>
      </c>
      <c r="AJ427">
        <v>592.42065540933697</v>
      </c>
      <c r="AK427">
        <v>561.84436969697003</v>
      </c>
      <c r="AL427">
        <v>3.6356698144323301</v>
      </c>
      <c r="AM427">
        <v>66.878561667745601</v>
      </c>
      <c r="AN427">
        <f t="shared" si="230"/>
        <v>3.0017746006071446</v>
      </c>
      <c r="AO427">
        <v>13.1113906076624</v>
      </c>
      <c r="AP427">
        <v>15.575728671328701</v>
      </c>
      <c r="AQ427">
        <v>1.9339916395173601E-5</v>
      </c>
      <c r="AR427">
        <v>78.976398372117401</v>
      </c>
      <c r="AS427">
        <v>14</v>
      </c>
      <c r="AT427">
        <v>3</v>
      </c>
      <c r="AU427">
        <f t="shared" si="231"/>
        <v>1</v>
      </c>
      <c r="AV427">
        <f t="shared" si="232"/>
        <v>0</v>
      </c>
      <c r="AW427">
        <f t="shared" si="233"/>
        <v>40171.235175360183</v>
      </c>
      <c r="AX427">
        <f t="shared" si="234"/>
        <v>1999.97041666667</v>
      </c>
      <c r="AY427">
        <f t="shared" si="235"/>
        <v>1681.1751500000025</v>
      </c>
      <c r="AZ427">
        <f t="shared" si="236"/>
        <v>0.8406000088751312</v>
      </c>
      <c r="BA427">
        <f t="shared" si="237"/>
        <v>0.16075801712900334</v>
      </c>
      <c r="BB427">
        <v>4.17</v>
      </c>
      <c r="BC427">
        <v>0.5</v>
      </c>
      <c r="BD427" t="s">
        <v>354</v>
      </c>
      <c r="BE427">
        <v>2</v>
      </c>
      <c r="BF427" t="b">
        <v>1</v>
      </c>
      <c r="BG427">
        <v>1657125712.4124999</v>
      </c>
      <c r="BH427">
        <v>529.44629166666698</v>
      </c>
      <c r="BI427">
        <v>567.33179166666696</v>
      </c>
      <c r="BJ427">
        <v>15.5606791666667</v>
      </c>
      <c r="BK427">
        <v>13.072925</v>
      </c>
      <c r="BL427">
        <v>529.85775000000001</v>
      </c>
      <c r="BM427">
        <v>15.7376458333333</v>
      </c>
      <c r="BN427">
        <v>500.01129166666698</v>
      </c>
      <c r="BO427">
        <v>73.966170833333294</v>
      </c>
      <c r="BP427">
        <v>9.9995224999999993E-2</v>
      </c>
      <c r="BQ427">
        <v>19.787537499999999</v>
      </c>
      <c r="BR427">
        <v>19.991512499999999</v>
      </c>
      <c r="BS427">
        <v>999.9</v>
      </c>
      <c r="BT427">
        <v>0</v>
      </c>
      <c r="BU427">
        <v>0</v>
      </c>
      <c r="BV427">
        <v>10025.1308333333</v>
      </c>
      <c r="BW427">
        <v>0</v>
      </c>
      <c r="BX427">
        <v>2033.55541666667</v>
      </c>
      <c r="BY427">
        <v>-37.885429166666697</v>
      </c>
      <c r="BZ427">
        <v>537.81520833333298</v>
      </c>
      <c r="CA427">
        <v>574.84725000000003</v>
      </c>
      <c r="CB427">
        <v>2.4877495833333301</v>
      </c>
      <c r="CC427">
        <v>567.33179166666696</v>
      </c>
      <c r="CD427">
        <v>13.072925</v>
      </c>
      <c r="CE427">
        <v>1.15096333333333</v>
      </c>
      <c r="CF427">
        <v>0.96695399999999998</v>
      </c>
      <c r="CG427">
        <v>8.9819549999999992</v>
      </c>
      <c r="CH427">
        <v>6.4276945833333299</v>
      </c>
      <c r="CI427">
        <v>1999.97041666667</v>
      </c>
      <c r="CJ427">
        <v>0.980000125</v>
      </c>
      <c r="CK427">
        <v>1.9999837499999999E-2</v>
      </c>
      <c r="CL427">
        <v>0</v>
      </c>
      <c r="CM427">
        <v>2.6312916666666699</v>
      </c>
      <c r="CN427">
        <v>0</v>
      </c>
      <c r="CO427">
        <v>4084.5433333333299</v>
      </c>
      <c r="CP427">
        <v>16705.150000000001</v>
      </c>
      <c r="CQ427">
        <v>43.625</v>
      </c>
      <c r="CR427">
        <v>47.5</v>
      </c>
      <c r="CS427">
        <v>45.25</v>
      </c>
      <c r="CT427">
        <v>44</v>
      </c>
      <c r="CU427">
        <v>42.561999999999998</v>
      </c>
      <c r="CV427">
        <v>1959.97041666667</v>
      </c>
      <c r="CW427">
        <v>40</v>
      </c>
      <c r="CX427">
        <v>0</v>
      </c>
      <c r="CY427">
        <v>1651537437.0999999</v>
      </c>
      <c r="CZ427">
        <v>0</v>
      </c>
      <c r="DA427">
        <v>0</v>
      </c>
      <c r="DB427" t="s">
        <v>355</v>
      </c>
      <c r="DC427">
        <v>1656181403.5999999</v>
      </c>
      <c r="DD427">
        <v>1656181398.0999999</v>
      </c>
      <c r="DE427">
        <v>0</v>
      </c>
      <c r="DF427">
        <v>2.3420000000000001</v>
      </c>
      <c r="DG427">
        <v>0.193</v>
      </c>
      <c r="DH427">
        <v>3.7240000000000002</v>
      </c>
      <c r="DI427">
        <v>0.24399999999999999</v>
      </c>
      <c r="DJ427">
        <v>420</v>
      </c>
      <c r="DK427">
        <v>22</v>
      </c>
      <c r="DL427">
        <v>0.28000000000000003</v>
      </c>
      <c r="DM427">
        <v>0.02</v>
      </c>
      <c r="DN427">
        <v>-38.514632499999998</v>
      </c>
      <c r="DO427">
        <v>-2.74012570356473</v>
      </c>
      <c r="DP427">
        <v>3.82501164772001</v>
      </c>
      <c r="DQ427">
        <v>0</v>
      </c>
      <c r="DR427">
        <v>2.5051559999999999</v>
      </c>
      <c r="DS427">
        <v>-0.36194859287054798</v>
      </c>
      <c r="DT427">
        <v>3.5648595119583598E-2</v>
      </c>
      <c r="DU427">
        <v>0</v>
      </c>
      <c r="DV427">
        <v>0</v>
      </c>
      <c r="DW427">
        <v>2</v>
      </c>
      <c r="DX427" t="s">
        <v>375</v>
      </c>
      <c r="DY427">
        <v>2.8755899999999999</v>
      </c>
      <c r="DZ427">
        <v>2.7166899999999998</v>
      </c>
      <c r="EA427">
        <v>9.2669199999999993E-2</v>
      </c>
      <c r="EB427">
        <v>9.6984399999999998E-2</v>
      </c>
      <c r="EC427">
        <v>6.3033199999999998E-2</v>
      </c>
      <c r="ED427">
        <v>5.4858799999999999E-2</v>
      </c>
      <c r="EE427">
        <v>25971.7</v>
      </c>
      <c r="EF427">
        <v>22201</v>
      </c>
      <c r="EG427">
        <v>25621.1</v>
      </c>
      <c r="EH427">
        <v>23939.200000000001</v>
      </c>
      <c r="EI427">
        <v>40975.599999999999</v>
      </c>
      <c r="EJ427">
        <v>37439.1</v>
      </c>
      <c r="EK427">
        <v>46300.1</v>
      </c>
      <c r="EL427">
        <v>42682.5</v>
      </c>
      <c r="EM427">
        <v>1.81955</v>
      </c>
      <c r="EN427">
        <v>2.18343</v>
      </c>
      <c r="EO427">
        <v>-1.5866000000000002E-2</v>
      </c>
      <c r="EP427">
        <v>0</v>
      </c>
      <c r="EQ427">
        <v>20.2544</v>
      </c>
      <c r="ER427">
        <v>999.9</v>
      </c>
      <c r="ES427">
        <v>34.506999999999998</v>
      </c>
      <c r="ET427">
        <v>30.725999999999999</v>
      </c>
      <c r="EU427">
        <v>20.7194</v>
      </c>
      <c r="EV427">
        <v>52.915799999999997</v>
      </c>
      <c r="EW427">
        <v>37.512</v>
      </c>
      <c r="EX427">
        <v>2</v>
      </c>
      <c r="EY427">
        <v>-0.118552</v>
      </c>
      <c r="EZ427">
        <v>4.82538</v>
      </c>
      <c r="FA427">
        <v>20.178000000000001</v>
      </c>
      <c r="FB427">
        <v>5.2343599999999997</v>
      </c>
      <c r="FC427">
        <v>11.992000000000001</v>
      </c>
      <c r="FD427">
        <v>4.9564000000000004</v>
      </c>
      <c r="FE427">
        <v>3.3038500000000002</v>
      </c>
      <c r="FF427">
        <v>317.3</v>
      </c>
      <c r="FG427">
        <v>9999</v>
      </c>
      <c r="FH427">
        <v>9999</v>
      </c>
      <c r="FI427">
        <v>4236</v>
      </c>
      <c r="FJ427">
        <v>1.8682799999999999</v>
      </c>
      <c r="FK427">
        <v>1.8639300000000001</v>
      </c>
      <c r="FL427">
        <v>1.8715200000000001</v>
      </c>
      <c r="FM427">
        <v>1.8624000000000001</v>
      </c>
      <c r="FN427">
        <v>1.86188</v>
      </c>
      <c r="FO427">
        <v>1.86829</v>
      </c>
      <c r="FP427">
        <v>1.8583799999999999</v>
      </c>
      <c r="FQ427">
        <v>1.86483</v>
      </c>
      <c r="FR427">
        <v>5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-0.42299999999999999</v>
      </c>
      <c r="GF427">
        <v>-0.17649999999999999</v>
      </c>
      <c r="GG427">
        <v>-0.25096208036330597</v>
      </c>
      <c r="GH427">
        <v>1.40043110155519E-5</v>
      </c>
      <c r="GI427">
        <v>-8.9464880026576905E-7</v>
      </c>
      <c r="GJ427">
        <v>5.5918935111048905E-10</v>
      </c>
      <c r="GK427">
        <v>-0.17968596506812801</v>
      </c>
      <c r="GL427">
        <v>-4.5276668719836703E-2</v>
      </c>
      <c r="GM427">
        <v>3.5990739600394498E-3</v>
      </c>
      <c r="GN427">
        <v>-4.5187851206301597E-5</v>
      </c>
      <c r="GO427">
        <v>3</v>
      </c>
      <c r="GP427">
        <v>2215</v>
      </c>
      <c r="GQ427">
        <v>2</v>
      </c>
      <c r="GR427">
        <v>17</v>
      </c>
      <c r="GS427">
        <v>15738.6</v>
      </c>
      <c r="GT427">
        <v>15738.7</v>
      </c>
      <c r="GU427">
        <v>1.73706</v>
      </c>
      <c r="GV427">
        <v>2.3327599999999999</v>
      </c>
      <c r="GW427">
        <v>1.9982899999999999</v>
      </c>
      <c r="GX427">
        <v>2.7038600000000002</v>
      </c>
      <c r="GY427">
        <v>2.0935100000000002</v>
      </c>
      <c r="GZ427">
        <v>2.3803700000000001</v>
      </c>
      <c r="HA427">
        <v>34.715000000000003</v>
      </c>
      <c r="HB427">
        <v>14.8413</v>
      </c>
      <c r="HC427">
        <v>18</v>
      </c>
      <c r="HD427">
        <v>432.60399999999998</v>
      </c>
      <c r="HE427">
        <v>675.40800000000002</v>
      </c>
      <c r="HF427">
        <v>15.008800000000001</v>
      </c>
      <c r="HG427">
        <v>25.738299999999999</v>
      </c>
      <c r="HH427">
        <v>30.000299999999999</v>
      </c>
      <c r="HI427">
        <v>25.777100000000001</v>
      </c>
      <c r="HJ427">
        <v>25.7438</v>
      </c>
      <c r="HK427">
        <v>34.802599999999998</v>
      </c>
      <c r="HL427">
        <v>43.781300000000002</v>
      </c>
      <c r="HM427">
        <v>0</v>
      </c>
      <c r="HN427">
        <v>15.0138</v>
      </c>
      <c r="HO427">
        <v>593.28499999999997</v>
      </c>
      <c r="HP427">
        <v>13.1655</v>
      </c>
      <c r="HQ427">
        <v>98.005899999999997</v>
      </c>
      <c r="HR427">
        <v>100.367</v>
      </c>
    </row>
    <row r="428" spans="1:226" x14ac:dyDescent="0.2">
      <c r="A428">
        <v>412</v>
      </c>
      <c r="B428">
        <v>1657125724.0999999</v>
      </c>
      <c r="C428">
        <v>5843.5999999046298</v>
      </c>
      <c r="D428" t="s">
        <v>1178</v>
      </c>
      <c r="E428" t="s">
        <v>1179</v>
      </c>
      <c r="F428">
        <v>5</v>
      </c>
      <c r="G428" t="s">
        <v>2036</v>
      </c>
      <c r="H428" t="s">
        <v>353</v>
      </c>
      <c r="I428">
        <v>1657125716.46</v>
      </c>
      <c r="J428">
        <f t="shared" si="204"/>
        <v>3.0100060999619775E-3</v>
      </c>
      <c r="K428">
        <f t="shared" si="205"/>
        <v>3.0100060999619775</v>
      </c>
      <c r="L428">
        <f t="shared" si="206"/>
        <v>19.462044850391298</v>
      </c>
      <c r="M428">
        <f t="shared" si="207"/>
        <v>541.98004000000003</v>
      </c>
      <c r="N428">
        <f t="shared" si="208"/>
        <v>360.43031495116458</v>
      </c>
      <c r="O428">
        <f t="shared" si="209"/>
        <v>26.695739431143767</v>
      </c>
      <c r="P428">
        <f t="shared" si="210"/>
        <v>40.14245562746644</v>
      </c>
      <c r="Q428">
        <f t="shared" si="211"/>
        <v>0.18944252124664146</v>
      </c>
      <c r="R428">
        <f t="shared" si="212"/>
        <v>2.7701185226102294</v>
      </c>
      <c r="S428">
        <f t="shared" si="213"/>
        <v>0.18252813787581004</v>
      </c>
      <c r="T428">
        <f t="shared" si="214"/>
        <v>0.11468029037954618</v>
      </c>
      <c r="U428">
        <f t="shared" si="215"/>
        <v>321.51446783999995</v>
      </c>
      <c r="V428">
        <f t="shared" si="216"/>
        <v>20.968188550652851</v>
      </c>
      <c r="W428">
        <f t="shared" si="217"/>
        <v>19.992743999999998</v>
      </c>
      <c r="X428">
        <f t="shared" si="218"/>
        <v>2.3455588950839878</v>
      </c>
      <c r="Y428">
        <f t="shared" si="219"/>
        <v>49.779983489134864</v>
      </c>
      <c r="Z428">
        <f t="shared" si="220"/>
        <v>1.1530048878624672</v>
      </c>
      <c r="AA428">
        <f t="shared" si="221"/>
        <v>2.3162018286207866</v>
      </c>
      <c r="AB428">
        <f t="shared" si="222"/>
        <v>1.1925540072215206</v>
      </c>
      <c r="AC428">
        <f t="shared" si="223"/>
        <v>-132.7412690083232</v>
      </c>
      <c r="AD428">
        <f t="shared" si="224"/>
        <v>-30.349409226119167</v>
      </c>
      <c r="AE428">
        <f t="shared" si="225"/>
        <v>-2.2002996364706315</v>
      </c>
      <c r="AF428">
        <f t="shared" si="226"/>
        <v>156.22348996908696</v>
      </c>
      <c r="AG428">
        <f t="shared" si="227"/>
        <v>44.336501424845132</v>
      </c>
      <c r="AH428">
        <f t="shared" si="228"/>
        <v>3.0142307452679016</v>
      </c>
      <c r="AI428">
        <f t="shared" si="229"/>
        <v>19.462044850391298</v>
      </c>
      <c r="AJ428">
        <v>602.701347615484</v>
      </c>
      <c r="AK428">
        <v>573.95536969697002</v>
      </c>
      <c r="AL428">
        <v>3.02802933684579</v>
      </c>
      <c r="AM428">
        <v>66.878561667745601</v>
      </c>
      <c r="AN428">
        <f t="shared" si="230"/>
        <v>3.0100060999619775</v>
      </c>
      <c r="AO428">
        <v>13.1113448214562</v>
      </c>
      <c r="AP428">
        <v>15.582436363636401</v>
      </c>
      <c r="AQ428">
        <v>7.05656292981058E-6</v>
      </c>
      <c r="AR428">
        <v>78.976398372117401</v>
      </c>
      <c r="AS428">
        <v>14</v>
      </c>
      <c r="AT428">
        <v>3</v>
      </c>
      <c r="AU428">
        <f t="shared" si="231"/>
        <v>1</v>
      </c>
      <c r="AV428">
        <f t="shared" si="232"/>
        <v>0</v>
      </c>
      <c r="AW428">
        <f t="shared" si="233"/>
        <v>40142.833636513242</v>
      </c>
      <c r="AX428">
        <f t="shared" si="234"/>
        <v>1999.9903999999999</v>
      </c>
      <c r="AY428">
        <f t="shared" si="235"/>
        <v>1681.1919359999999</v>
      </c>
      <c r="AZ428">
        <f t="shared" si="236"/>
        <v>0.8406000028800138</v>
      </c>
      <c r="BA428">
        <f t="shared" si="237"/>
        <v>0.16075800555842668</v>
      </c>
      <c r="BB428">
        <v>4.17</v>
      </c>
      <c r="BC428">
        <v>0.5</v>
      </c>
      <c r="BD428" t="s">
        <v>354</v>
      </c>
      <c r="BE428">
        <v>2</v>
      </c>
      <c r="BF428" t="b">
        <v>1</v>
      </c>
      <c r="BG428">
        <v>1657125716.46</v>
      </c>
      <c r="BH428">
        <v>541.98004000000003</v>
      </c>
      <c r="BI428">
        <v>580.31755999999996</v>
      </c>
      <c r="BJ428">
        <v>15.5672</v>
      </c>
      <c r="BK428">
        <v>13.092568</v>
      </c>
      <c r="BL428">
        <v>542.39739999999995</v>
      </c>
      <c r="BM428">
        <v>15.743956000000001</v>
      </c>
      <c r="BN428">
        <v>500.02071999999998</v>
      </c>
      <c r="BO428">
        <v>73.966244000000003</v>
      </c>
      <c r="BP428">
        <v>0.100054876</v>
      </c>
      <c r="BQ428">
        <v>19.789524</v>
      </c>
      <c r="BR428">
        <v>19.992743999999998</v>
      </c>
      <c r="BS428">
        <v>999.9</v>
      </c>
      <c r="BT428">
        <v>0</v>
      </c>
      <c r="BU428">
        <v>0</v>
      </c>
      <c r="BV428">
        <v>10017.7976</v>
      </c>
      <c r="BW428">
        <v>0</v>
      </c>
      <c r="BX428">
        <v>2033.3688</v>
      </c>
      <c r="BY428">
        <v>-38.337491999999997</v>
      </c>
      <c r="BZ428">
        <v>550.55079999999998</v>
      </c>
      <c r="CA428">
        <v>588.01660000000004</v>
      </c>
      <c r="CB428">
        <v>2.474634</v>
      </c>
      <c r="CC428">
        <v>580.31755999999996</v>
      </c>
      <c r="CD428">
        <v>13.092568</v>
      </c>
      <c r="CE428">
        <v>1.1514472</v>
      </c>
      <c r="CF428">
        <v>0.96840736000000005</v>
      </c>
      <c r="CG428">
        <v>8.9881767999999997</v>
      </c>
      <c r="CH428">
        <v>6.4495111999999999</v>
      </c>
      <c r="CI428">
        <v>1999.9903999999999</v>
      </c>
      <c r="CJ428">
        <v>0.98000043999999997</v>
      </c>
      <c r="CK428">
        <v>1.9999512000000001E-2</v>
      </c>
      <c r="CL428">
        <v>0</v>
      </c>
      <c r="CM428">
        <v>2.6838479999999998</v>
      </c>
      <c r="CN428">
        <v>0</v>
      </c>
      <c r="CO428">
        <v>4092.3724000000002</v>
      </c>
      <c r="CP428">
        <v>16705.335999999999</v>
      </c>
      <c r="CQ428">
        <v>43.629959999999997</v>
      </c>
      <c r="CR428">
        <v>47.5</v>
      </c>
      <c r="CS428">
        <v>45.259920000000001</v>
      </c>
      <c r="CT428">
        <v>44.004959999999997</v>
      </c>
      <c r="CU428">
        <v>42.567039999999999</v>
      </c>
      <c r="CV428">
        <v>1959.9903999999999</v>
      </c>
      <c r="CW428">
        <v>40</v>
      </c>
      <c r="CX428">
        <v>0</v>
      </c>
      <c r="CY428">
        <v>1651537441.3</v>
      </c>
      <c r="CZ428">
        <v>0</v>
      </c>
      <c r="DA428">
        <v>0</v>
      </c>
      <c r="DB428" t="s">
        <v>355</v>
      </c>
      <c r="DC428">
        <v>1656181403.5999999</v>
      </c>
      <c r="DD428">
        <v>1656181398.0999999</v>
      </c>
      <c r="DE428">
        <v>0</v>
      </c>
      <c r="DF428">
        <v>2.3420000000000001</v>
      </c>
      <c r="DG428">
        <v>0.193</v>
      </c>
      <c r="DH428">
        <v>3.7240000000000002</v>
      </c>
      <c r="DI428">
        <v>0.24399999999999999</v>
      </c>
      <c r="DJ428">
        <v>420</v>
      </c>
      <c r="DK428">
        <v>22</v>
      </c>
      <c r="DL428">
        <v>0.28000000000000003</v>
      </c>
      <c r="DM428">
        <v>0.02</v>
      </c>
      <c r="DN428">
        <v>-37.598717073170697</v>
      </c>
      <c r="DO428">
        <v>-13.769847386759601</v>
      </c>
      <c r="DP428">
        <v>3.06352962127677</v>
      </c>
      <c r="DQ428">
        <v>0</v>
      </c>
      <c r="DR428">
        <v>2.4921180487804899</v>
      </c>
      <c r="DS428">
        <v>-0.291582020905925</v>
      </c>
      <c r="DT428">
        <v>3.1554918538915899E-2</v>
      </c>
      <c r="DU428">
        <v>0</v>
      </c>
      <c r="DV428">
        <v>0</v>
      </c>
      <c r="DW428">
        <v>2</v>
      </c>
      <c r="DX428" t="s">
        <v>375</v>
      </c>
      <c r="DY428">
        <v>2.8756499999999998</v>
      </c>
      <c r="DZ428">
        <v>2.7165599999999999</v>
      </c>
      <c r="EA428">
        <v>9.4044799999999998E-2</v>
      </c>
      <c r="EB428">
        <v>9.7561300000000004E-2</v>
      </c>
      <c r="EC428">
        <v>6.30492E-2</v>
      </c>
      <c r="ED428">
        <v>5.4846399999999997E-2</v>
      </c>
      <c r="EE428">
        <v>25932.3</v>
      </c>
      <c r="EF428">
        <v>22186.3</v>
      </c>
      <c r="EG428">
        <v>25621</v>
      </c>
      <c r="EH428">
        <v>23938.6</v>
      </c>
      <c r="EI428">
        <v>40974.6</v>
      </c>
      <c r="EJ428">
        <v>37438.800000000003</v>
      </c>
      <c r="EK428">
        <v>46299.8</v>
      </c>
      <c r="EL428">
        <v>42681.7</v>
      </c>
      <c r="EM428">
        <v>1.8195699999999999</v>
      </c>
      <c r="EN428">
        <v>2.1833999999999998</v>
      </c>
      <c r="EO428">
        <v>-1.5057600000000001E-2</v>
      </c>
      <c r="EP428">
        <v>0</v>
      </c>
      <c r="EQ428">
        <v>20.2502</v>
      </c>
      <c r="ER428">
        <v>999.9</v>
      </c>
      <c r="ES428">
        <v>34.506999999999998</v>
      </c>
      <c r="ET428">
        <v>30.745999999999999</v>
      </c>
      <c r="EU428">
        <v>20.741099999999999</v>
      </c>
      <c r="EV428">
        <v>53.085799999999999</v>
      </c>
      <c r="EW428">
        <v>37.496000000000002</v>
      </c>
      <c r="EX428">
        <v>2</v>
      </c>
      <c r="EY428">
        <v>-0.118437</v>
      </c>
      <c r="EZ428">
        <v>4.8330200000000003</v>
      </c>
      <c r="FA428">
        <v>20.177900000000001</v>
      </c>
      <c r="FB428">
        <v>5.23421</v>
      </c>
      <c r="FC428">
        <v>11.992000000000001</v>
      </c>
      <c r="FD428">
        <v>4.9565999999999999</v>
      </c>
      <c r="FE428">
        <v>3.3039800000000001</v>
      </c>
      <c r="FF428">
        <v>317.3</v>
      </c>
      <c r="FG428">
        <v>9999</v>
      </c>
      <c r="FH428">
        <v>9999</v>
      </c>
      <c r="FI428">
        <v>4236.3</v>
      </c>
      <c r="FJ428">
        <v>1.86829</v>
      </c>
      <c r="FK428">
        <v>1.86399</v>
      </c>
      <c r="FL428">
        <v>1.8715599999999999</v>
      </c>
      <c r="FM428">
        <v>1.8624000000000001</v>
      </c>
      <c r="FN428">
        <v>1.86188</v>
      </c>
      <c r="FO428">
        <v>1.86829</v>
      </c>
      <c r="FP428">
        <v>1.8583799999999999</v>
      </c>
      <c r="FQ428">
        <v>1.8648199999999999</v>
      </c>
      <c r="FR428">
        <v>5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-0.42899999999999999</v>
      </c>
      <c r="GF428">
        <v>-0.1762</v>
      </c>
      <c r="GG428">
        <v>-0.25096208036330597</v>
      </c>
      <c r="GH428">
        <v>1.40043110155519E-5</v>
      </c>
      <c r="GI428">
        <v>-8.9464880026576905E-7</v>
      </c>
      <c r="GJ428">
        <v>5.5918935111048905E-10</v>
      </c>
      <c r="GK428">
        <v>-0.17968596506812801</v>
      </c>
      <c r="GL428">
        <v>-4.5276668719836703E-2</v>
      </c>
      <c r="GM428">
        <v>3.5990739600394498E-3</v>
      </c>
      <c r="GN428">
        <v>-4.5187851206301597E-5</v>
      </c>
      <c r="GO428">
        <v>3</v>
      </c>
      <c r="GP428">
        <v>2215</v>
      </c>
      <c r="GQ428">
        <v>2</v>
      </c>
      <c r="GR428">
        <v>17</v>
      </c>
      <c r="GS428">
        <v>15738.7</v>
      </c>
      <c r="GT428">
        <v>15738.8</v>
      </c>
      <c r="GU428">
        <v>1.7736799999999999</v>
      </c>
      <c r="GV428">
        <v>2.33887</v>
      </c>
      <c r="GW428">
        <v>1.9982899999999999</v>
      </c>
      <c r="GX428">
        <v>2.7038600000000002</v>
      </c>
      <c r="GY428">
        <v>2.0935100000000002</v>
      </c>
      <c r="GZ428">
        <v>2.36572</v>
      </c>
      <c r="HA428">
        <v>34.715000000000003</v>
      </c>
      <c r="HB428">
        <v>14.8325</v>
      </c>
      <c r="HC428">
        <v>18</v>
      </c>
      <c r="HD428">
        <v>432.63299999999998</v>
      </c>
      <c r="HE428">
        <v>675.38699999999994</v>
      </c>
      <c r="HF428">
        <v>15.014699999999999</v>
      </c>
      <c r="HG428">
        <v>25.739000000000001</v>
      </c>
      <c r="HH428">
        <v>30.000299999999999</v>
      </c>
      <c r="HI428">
        <v>25.7791</v>
      </c>
      <c r="HJ428">
        <v>25.7438</v>
      </c>
      <c r="HK428">
        <v>35.446399999999997</v>
      </c>
      <c r="HL428">
        <v>43.781300000000002</v>
      </c>
      <c r="HM428">
        <v>0</v>
      </c>
      <c r="HN428">
        <v>15.0182</v>
      </c>
      <c r="HO428">
        <v>606.80499999999995</v>
      </c>
      <c r="HP428">
        <v>13.1714</v>
      </c>
      <c r="HQ428">
        <v>98.005300000000005</v>
      </c>
      <c r="HR428">
        <v>100.36499999999999</v>
      </c>
    </row>
    <row r="429" spans="1:226" x14ac:dyDescent="0.2">
      <c r="A429">
        <v>413</v>
      </c>
      <c r="B429">
        <v>1657125725.0999999</v>
      </c>
      <c r="C429">
        <v>5844.5999999046298</v>
      </c>
      <c r="D429" t="s">
        <v>1180</v>
      </c>
      <c r="E429" t="s">
        <v>1181</v>
      </c>
      <c r="F429">
        <v>5</v>
      </c>
      <c r="G429" t="s">
        <v>2037</v>
      </c>
      <c r="H429" t="s">
        <v>353</v>
      </c>
      <c r="I429">
        <v>1657125717.4124999</v>
      </c>
      <c r="J429">
        <f t="shared" si="204"/>
        <v>3.0121920968988157E-3</v>
      </c>
      <c r="K429">
        <f t="shared" si="205"/>
        <v>3.0121920968988158</v>
      </c>
      <c r="L429">
        <f t="shared" si="206"/>
        <v>19.313870606708313</v>
      </c>
      <c r="M429">
        <f t="shared" si="207"/>
        <v>544.94233333333295</v>
      </c>
      <c r="N429">
        <f t="shared" si="208"/>
        <v>364.70798495537076</v>
      </c>
      <c r="O429">
        <f t="shared" si="209"/>
        <v>27.012570738892453</v>
      </c>
      <c r="P429">
        <f t="shared" si="210"/>
        <v>40.361861914224576</v>
      </c>
      <c r="Q429">
        <f t="shared" si="211"/>
        <v>0.18958118359785639</v>
      </c>
      <c r="R429">
        <f t="shared" si="212"/>
        <v>2.7697330803255098</v>
      </c>
      <c r="S429">
        <f t="shared" si="213"/>
        <v>0.18265594783377345</v>
      </c>
      <c r="T429">
        <f t="shared" si="214"/>
        <v>0.11476109599918391</v>
      </c>
      <c r="U429">
        <f t="shared" si="215"/>
        <v>321.51520199999993</v>
      </c>
      <c r="V429">
        <f t="shared" si="216"/>
        <v>20.968194717502815</v>
      </c>
      <c r="W429">
        <f t="shared" si="217"/>
        <v>19.993774999999999</v>
      </c>
      <c r="X429">
        <f t="shared" si="218"/>
        <v>2.3457086602433224</v>
      </c>
      <c r="Y429">
        <f t="shared" si="219"/>
        <v>49.78381405911216</v>
      </c>
      <c r="Z429">
        <f t="shared" si="220"/>
        <v>1.1531258680562086</v>
      </c>
      <c r="AA429">
        <f t="shared" si="221"/>
        <v>2.3162666216915673</v>
      </c>
      <c r="AB429">
        <f t="shared" si="222"/>
        <v>1.1925827921871137</v>
      </c>
      <c r="AC429">
        <f t="shared" si="223"/>
        <v>-132.83767147323778</v>
      </c>
      <c r="AD429">
        <f t="shared" si="224"/>
        <v>-30.431792994642677</v>
      </c>
      <c r="AE429">
        <f t="shared" si="225"/>
        <v>-2.2065961503718281</v>
      </c>
      <c r="AF429">
        <f t="shared" si="226"/>
        <v>156.03914138174767</v>
      </c>
      <c r="AG429">
        <f t="shared" si="227"/>
        <v>44.542275362045046</v>
      </c>
      <c r="AH429">
        <f t="shared" si="228"/>
        <v>3.0109124901101048</v>
      </c>
      <c r="AI429">
        <f t="shared" si="229"/>
        <v>19.313870606708313</v>
      </c>
      <c r="AJ429">
        <v>603.773297099709</v>
      </c>
      <c r="AK429">
        <v>576.22377575757605</v>
      </c>
      <c r="AL429">
        <v>2.7643508681168498</v>
      </c>
      <c r="AM429">
        <v>66.878561667745601</v>
      </c>
      <c r="AN429">
        <f t="shared" si="230"/>
        <v>3.0121920968988158</v>
      </c>
      <c r="AO429">
        <v>13.1103294445284</v>
      </c>
      <c r="AP429">
        <v>15.5831881118881</v>
      </c>
      <c r="AQ429">
        <v>8.1577684914295992E-6</v>
      </c>
      <c r="AR429">
        <v>78.976398372117401</v>
      </c>
      <c r="AS429">
        <v>14</v>
      </c>
      <c r="AT429">
        <v>3</v>
      </c>
      <c r="AU429">
        <f t="shared" si="231"/>
        <v>1</v>
      </c>
      <c r="AV429">
        <f t="shared" si="232"/>
        <v>0</v>
      </c>
      <c r="AW429">
        <f t="shared" si="233"/>
        <v>40134.814500664557</v>
      </c>
      <c r="AX429">
        <f t="shared" si="234"/>
        <v>1999.9949999999999</v>
      </c>
      <c r="AY429">
        <f t="shared" si="235"/>
        <v>1681.1957999999997</v>
      </c>
      <c r="AZ429">
        <f t="shared" si="236"/>
        <v>0.84060000150000369</v>
      </c>
      <c r="BA429">
        <f t="shared" si="237"/>
        <v>0.16075800289500722</v>
      </c>
      <c r="BB429">
        <v>4.17</v>
      </c>
      <c r="BC429">
        <v>0.5</v>
      </c>
      <c r="BD429" t="s">
        <v>354</v>
      </c>
      <c r="BE429">
        <v>2</v>
      </c>
      <c r="BF429" t="b">
        <v>1</v>
      </c>
      <c r="BG429">
        <v>1657125717.4124999</v>
      </c>
      <c r="BH429">
        <v>544.94233333333295</v>
      </c>
      <c r="BI429">
        <v>583.457083333333</v>
      </c>
      <c r="BJ429">
        <v>15.5688333333333</v>
      </c>
      <c r="BK429">
        <v>13.09695</v>
      </c>
      <c r="BL429">
        <v>545.361083333333</v>
      </c>
      <c r="BM429">
        <v>15.745533333333301</v>
      </c>
      <c r="BN429">
        <v>500.02483333333299</v>
      </c>
      <c r="BO429">
        <v>73.966241666666704</v>
      </c>
      <c r="BP429">
        <v>0.100057545833333</v>
      </c>
      <c r="BQ429">
        <v>19.789974999999998</v>
      </c>
      <c r="BR429">
        <v>19.993774999999999</v>
      </c>
      <c r="BS429">
        <v>999.9</v>
      </c>
      <c r="BT429">
        <v>0</v>
      </c>
      <c r="BU429">
        <v>0</v>
      </c>
      <c r="BV429">
        <v>10015.7266666667</v>
      </c>
      <c r="BW429">
        <v>0</v>
      </c>
      <c r="BX429">
        <v>2033.3341666666699</v>
      </c>
      <c r="BY429">
        <v>-38.514695833333299</v>
      </c>
      <c r="BZ429">
        <v>553.56087500000001</v>
      </c>
      <c r="CA429">
        <v>591.20033333333299</v>
      </c>
      <c r="CB429">
        <v>2.4718816666666701</v>
      </c>
      <c r="CC429">
        <v>583.457083333333</v>
      </c>
      <c r="CD429">
        <v>13.09695</v>
      </c>
      <c r="CE429">
        <v>1.1515679166666699</v>
      </c>
      <c r="CF429">
        <v>0.968731708333333</v>
      </c>
      <c r="CG429">
        <v>8.9897299999999998</v>
      </c>
      <c r="CH429">
        <v>6.4543779166666697</v>
      </c>
      <c r="CI429">
        <v>1999.9949999999999</v>
      </c>
      <c r="CJ429">
        <v>0.98000050000000005</v>
      </c>
      <c r="CK429">
        <v>1.9999449999999998E-2</v>
      </c>
      <c r="CL429">
        <v>0</v>
      </c>
      <c r="CM429">
        <v>2.6826708333333298</v>
      </c>
      <c r="CN429">
        <v>0</v>
      </c>
      <c r="CO429">
        <v>4094.0137500000001</v>
      </c>
      <c r="CP429">
        <v>16705.379166666698</v>
      </c>
      <c r="CQ429">
        <v>43.630166666666703</v>
      </c>
      <c r="CR429">
        <v>47.5</v>
      </c>
      <c r="CS429">
        <v>45.2603333333333</v>
      </c>
      <c r="CT429">
        <v>44.007750000000001</v>
      </c>
      <c r="CU429">
        <v>42.569875000000003</v>
      </c>
      <c r="CV429">
        <v>1959.9949999999999</v>
      </c>
      <c r="CW429">
        <v>40</v>
      </c>
      <c r="CX429">
        <v>0</v>
      </c>
      <c r="CY429">
        <v>1651537441.9000001</v>
      </c>
      <c r="CZ429">
        <v>0</v>
      </c>
      <c r="DA429">
        <v>0</v>
      </c>
      <c r="DB429" t="s">
        <v>355</v>
      </c>
      <c r="DC429">
        <v>1656181403.5999999</v>
      </c>
      <c r="DD429">
        <v>1656181398.0999999</v>
      </c>
      <c r="DE429">
        <v>0</v>
      </c>
      <c r="DF429">
        <v>2.3420000000000001</v>
      </c>
      <c r="DG429">
        <v>0.193</v>
      </c>
      <c r="DH429">
        <v>3.7240000000000002</v>
      </c>
      <c r="DI429">
        <v>0.24399999999999999</v>
      </c>
      <c r="DJ429">
        <v>420</v>
      </c>
      <c r="DK429">
        <v>22</v>
      </c>
      <c r="DL429">
        <v>0.28000000000000003</v>
      </c>
      <c r="DM429">
        <v>0.02</v>
      </c>
      <c r="DN429">
        <v>-37.101875</v>
      </c>
      <c r="DO429">
        <v>-9.1879564727954897</v>
      </c>
      <c r="DP429">
        <v>3.40858790401172</v>
      </c>
      <c r="DQ429">
        <v>0</v>
      </c>
      <c r="DR429">
        <v>2.485455</v>
      </c>
      <c r="DS429">
        <v>-0.22941253283302401</v>
      </c>
      <c r="DT429">
        <v>2.66774604301084E-2</v>
      </c>
      <c r="DU429">
        <v>0</v>
      </c>
      <c r="DV429">
        <v>0</v>
      </c>
      <c r="DW429">
        <v>2</v>
      </c>
      <c r="DX429" t="s">
        <v>375</v>
      </c>
      <c r="DY429">
        <v>2.8756699999999999</v>
      </c>
      <c r="DZ429">
        <v>2.7164899999999998</v>
      </c>
      <c r="EA429">
        <v>9.4283400000000003E-2</v>
      </c>
      <c r="EB429">
        <v>9.7962999999999995E-2</v>
      </c>
      <c r="EC429">
        <v>6.3049900000000006E-2</v>
      </c>
      <c r="ED429">
        <v>5.4843500000000003E-2</v>
      </c>
      <c r="EE429">
        <v>25925.3</v>
      </c>
      <c r="EF429">
        <v>22176.400000000001</v>
      </c>
      <c r="EG429">
        <v>25620.9</v>
      </c>
      <c r="EH429">
        <v>23938.6</v>
      </c>
      <c r="EI429">
        <v>40974.400000000001</v>
      </c>
      <c r="EJ429">
        <v>37439</v>
      </c>
      <c r="EK429">
        <v>46299.6</v>
      </c>
      <c r="EL429">
        <v>42681.7</v>
      </c>
      <c r="EM429">
        <v>1.81955</v>
      </c>
      <c r="EN429">
        <v>2.1833499999999999</v>
      </c>
      <c r="EO429">
        <v>-1.4562200000000001E-2</v>
      </c>
      <c r="EP429">
        <v>0</v>
      </c>
      <c r="EQ429">
        <v>20.249700000000001</v>
      </c>
      <c r="ER429">
        <v>999.9</v>
      </c>
      <c r="ES429">
        <v>34.506999999999998</v>
      </c>
      <c r="ET429">
        <v>30.745999999999999</v>
      </c>
      <c r="EU429">
        <v>20.742599999999999</v>
      </c>
      <c r="EV429">
        <v>53.015799999999999</v>
      </c>
      <c r="EW429">
        <v>37.347799999999999</v>
      </c>
      <c r="EX429">
        <v>2</v>
      </c>
      <c r="EY429">
        <v>-0.11834600000000001</v>
      </c>
      <c r="EZ429">
        <v>4.8328600000000002</v>
      </c>
      <c r="FA429">
        <v>20.177800000000001</v>
      </c>
      <c r="FB429">
        <v>5.23421</v>
      </c>
      <c r="FC429">
        <v>11.992000000000001</v>
      </c>
      <c r="FD429">
        <v>4.9566499999999998</v>
      </c>
      <c r="FE429">
        <v>3.3039800000000001</v>
      </c>
      <c r="FF429">
        <v>317.3</v>
      </c>
      <c r="FG429">
        <v>9999</v>
      </c>
      <c r="FH429">
        <v>9999</v>
      </c>
      <c r="FI429">
        <v>4236.3</v>
      </c>
      <c r="FJ429">
        <v>1.86829</v>
      </c>
      <c r="FK429">
        <v>1.86398</v>
      </c>
      <c r="FL429">
        <v>1.87154</v>
      </c>
      <c r="FM429">
        <v>1.86239</v>
      </c>
      <c r="FN429">
        <v>1.86188</v>
      </c>
      <c r="FO429">
        <v>1.86829</v>
      </c>
      <c r="FP429">
        <v>1.8583700000000001</v>
      </c>
      <c r="FQ429">
        <v>1.8648100000000001</v>
      </c>
      <c r="FR429">
        <v>5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-0.42899999999999999</v>
      </c>
      <c r="GF429">
        <v>-0.1762</v>
      </c>
      <c r="GG429">
        <v>-0.25096208036330597</v>
      </c>
      <c r="GH429">
        <v>1.40043110155519E-5</v>
      </c>
      <c r="GI429">
        <v>-8.9464880026576905E-7</v>
      </c>
      <c r="GJ429">
        <v>5.5918935111048905E-10</v>
      </c>
      <c r="GK429">
        <v>-0.17968596506812801</v>
      </c>
      <c r="GL429">
        <v>-4.5276668719836703E-2</v>
      </c>
      <c r="GM429">
        <v>3.5990739600394498E-3</v>
      </c>
      <c r="GN429">
        <v>-4.5187851206301597E-5</v>
      </c>
      <c r="GO429">
        <v>3</v>
      </c>
      <c r="GP429">
        <v>2215</v>
      </c>
      <c r="GQ429">
        <v>2</v>
      </c>
      <c r="GR429">
        <v>17</v>
      </c>
      <c r="GS429">
        <v>15738.7</v>
      </c>
      <c r="GT429">
        <v>15738.8</v>
      </c>
      <c r="GU429">
        <v>1.7675799999999999</v>
      </c>
      <c r="GV429">
        <v>2.3315399999999999</v>
      </c>
      <c r="GW429">
        <v>1.9982899999999999</v>
      </c>
      <c r="GX429">
        <v>2.7038600000000002</v>
      </c>
      <c r="GY429">
        <v>2.0935100000000002</v>
      </c>
      <c r="GZ429">
        <v>2.36206</v>
      </c>
      <c r="HA429">
        <v>34.715000000000003</v>
      </c>
      <c r="HB429">
        <v>14.8325</v>
      </c>
      <c r="HC429">
        <v>18</v>
      </c>
      <c r="HD429">
        <v>432.61900000000003</v>
      </c>
      <c r="HE429">
        <v>675.34400000000005</v>
      </c>
      <c r="HF429">
        <v>15.0158</v>
      </c>
      <c r="HG429">
        <v>25.7395</v>
      </c>
      <c r="HH429">
        <v>30.000299999999999</v>
      </c>
      <c r="HI429">
        <v>25.7791</v>
      </c>
      <c r="HJ429">
        <v>25.7438</v>
      </c>
      <c r="HK429">
        <v>35.3992</v>
      </c>
      <c r="HL429">
        <v>43.781300000000002</v>
      </c>
      <c r="HM429">
        <v>0</v>
      </c>
      <c r="HN429">
        <v>15.0182</v>
      </c>
      <c r="HO429">
        <v>606.80499999999995</v>
      </c>
      <c r="HP429">
        <v>13.177300000000001</v>
      </c>
      <c r="HQ429">
        <v>98.004900000000006</v>
      </c>
      <c r="HR429">
        <v>100.36499999999999</v>
      </c>
    </row>
    <row r="430" spans="1:226" x14ac:dyDescent="0.2">
      <c r="A430">
        <v>414</v>
      </c>
      <c r="B430">
        <v>1657125729.0999999</v>
      </c>
      <c r="C430">
        <v>5848.5999999046298</v>
      </c>
      <c r="D430" t="s">
        <v>1182</v>
      </c>
      <c r="E430" t="s">
        <v>1183</v>
      </c>
      <c r="F430">
        <v>5</v>
      </c>
      <c r="G430" t="s">
        <v>2038</v>
      </c>
      <c r="H430" t="s">
        <v>353</v>
      </c>
      <c r="I430">
        <v>1657125721.46</v>
      </c>
      <c r="J430">
        <f t="shared" si="204"/>
        <v>3.0113776029238194E-3</v>
      </c>
      <c r="K430">
        <f t="shared" si="205"/>
        <v>3.0113776029238193</v>
      </c>
      <c r="L430">
        <f t="shared" si="206"/>
        <v>19.722654047461347</v>
      </c>
      <c r="M430">
        <f t="shared" si="207"/>
        <v>557.23739999999998</v>
      </c>
      <c r="N430">
        <f t="shared" si="208"/>
        <v>373.0894065602489</v>
      </c>
      <c r="O430">
        <f t="shared" si="209"/>
        <v>27.633231396280898</v>
      </c>
      <c r="P430">
        <f t="shared" si="210"/>
        <v>41.272332438566103</v>
      </c>
      <c r="Q430">
        <f t="shared" si="211"/>
        <v>0.1894915277362032</v>
      </c>
      <c r="R430">
        <f t="shared" si="212"/>
        <v>2.7701170530354728</v>
      </c>
      <c r="S430">
        <f t="shared" si="213"/>
        <v>0.18257363330974802</v>
      </c>
      <c r="T430">
        <f t="shared" si="214"/>
        <v>0.11470902455806575</v>
      </c>
      <c r="U430">
        <f t="shared" si="215"/>
        <v>321.51765984000002</v>
      </c>
      <c r="V430">
        <f t="shared" si="216"/>
        <v>20.97156037462716</v>
      </c>
      <c r="W430">
        <f t="shared" si="217"/>
        <v>19.998515999999999</v>
      </c>
      <c r="X430">
        <f t="shared" si="218"/>
        <v>2.3463974554197584</v>
      </c>
      <c r="Y430">
        <f t="shared" si="219"/>
        <v>49.794780709412031</v>
      </c>
      <c r="Z430">
        <f t="shared" si="220"/>
        <v>1.1536146243896881</v>
      </c>
      <c r="AA430">
        <f t="shared" si="221"/>
        <v>2.3167380355018534</v>
      </c>
      <c r="AB430">
        <f t="shared" si="222"/>
        <v>1.1927828310300703</v>
      </c>
      <c r="AC430">
        <f t="shared" si="223"/>
        <v>-132.80175228894043</v>
      </c>
      <c r="AD430">
        <f t="shared" si="224"/>
        <v>-30.654051928612237</v>
      </c>
      <c r="AE430">
        <f t="shared" si="225"/>
        <v>-2.2224952630676991</v>
      </c>
      <c r="AF430">
        <f t="shared" si="226"/>
        <v>155.83936035937967</v>
      </c>
      <c r="AG430">
        <f t="shared" si="227"/>
        <v>42.904433604737655</v>
      </c>
      <c r="AH430">
        <f t="shared" si="228"/>
        <v>3.0065069539444234</v>
      </c>
      <c r="AI430">
        <f t="shared" si="229"/>
        <v>19.722654047461347</v>
      </c>
      <c r="AJ430">
        <v>612.24499784663897</v>
      </c>
      <c r="AK430">
        <v>585.69313939393896</v>
      </c>
      <c r="AL430">
        <v>2.4335415518319699</v>
      </c>
      <c r="AM430">
        <v>66.878561667745601</v>
      </c>
      <c r="AN430">
        <f t="shared" si="230"/>
        <v>3.0113776029238193</v>
      </c>
      <c r="AO430">
        <v>13.1064216407219</v>
      </c>
      <c r="AP430">
        <v>15.578720279720301</v>
      </c>
      <c r="AQ430">
        <v>4.35863852761977E-9</v>
      </c>
      <c r="AR430">
        <v>78.976398372117401</v>
      </c>
      <c r="AS430">
        <v>14</v>
      </c>
      <c r="AT430">
        <v>3</v>
      </c>
      <c r="AU430">
        <f t="shared" si="231"/>
        <v>1</v>
      </c>
      <c r="AV430">
        <f t="shared" si="232"/>
        <v>0</v>
      </c>
      <c r="AW430">
        <f t="shared" si="233"/>
        <v>40142.285622587304</v>
      </c>
      <c r="AX430">
        <f t="shared" si="234"/>
        <v>2000.0103999999999</v>
      </c>
      <c r="AY430">
        <f t="shared" si="235"/>
        <v>1681.208736</v>
      </c>
      <c r="AZ430">
        <f t="shared" si="236"/>
        <v>0.8405999968800163</v>
      </c>
      <c r="BA430">
        <f t="shared" si="237"/>
        <v>0.16075799397843132</v>
      </c>
      <c r="BB430">
        <v>4.17</v>
      </c>
      <c r="BC430">
        <v>0.5</v>
      </c>
      <c r="BD430" t="s">
        <v>354</v>
      </c>
      <c r="BE430">
        <v>2</v>
      </c>
      <c r="BF430" t="b">
        <v>1</v>
      </c>
      <c r="BG430">
        <v>1657125721.46</v>
      </c>
      <c r="BH430">
        <v>557.23739999999998</v>
      </c>
      <c r="BI430">
        <v>594.41596000000004</v>
      </c>
      <c r="BJ430">
        <v>15.5755</v>
      </c>
      <c r="BK430">
        <v>13.107192</v>
      </c>
      <c r="BL430">
        <v>557.66192000000001</v>
      </c>
      <c r="BM430">
        <v>15.751976000000001</v>
      </c>
      <c r="BN430">
        <v>500.01303999999999</v>
      </c>
      <c r="BO430">
        <v>73.965975999999998</v>
      </c>
      <c r="BP430">
        <v>0.10000097600000001</v>
      </c>
      <c r="BQ430">
        <v>19.793256</v>
      </c>
      <c r="BR430">
        <v>19.998515999999999</v>
      </c>
      <c r="BS430">
        <v>999.9</v>
      </c>
      <c r="BT430">
        <v>0</v>
      </c>
      <c r="BU430">
        <v>0</v>
      </c>
      <c r="BV430">
        <v>10017.825999999999</v>
      </c>
      <c r="BW430">
        <v>0</v>
      </c>
      <c r="BX430">
        <v>2033.5576000000001</v>
      </c>
      <c r="BY430">
        <v>-37.178455999999997</v>
      </c>
      <c r="BZ430">
        <v>566.05420000000004</v>
      </c>
      <c r="CA430">
        <v>602.31060000000002</v>
      </c>
      <c r="CB430">
        <v>2.4683096</v>
      </c>
      <c r="CC430">
        <v>594.41596000000004</v>
      </c>
      <c r="CD430">
        <v>13.107192</v>
      </c>
      <c r="CE430">
        <v>1.1520576</v>
      </c>
      <c r="CF430">
        <v>0.96948559999999995</v>
      </c>
      <c r="CG430">
        <v>8.9960216000000006</v>
      </c>
      <c r="CH430">
        <v>6.4656855999999996</v>
      </c>
      <c r="CI430">
        <v>2000.0103999999999</v>
      </c>
      <c r="CJ430">
        <v>0.98000092000000005</v>
      </c>
      <c r="CK430">
        <v>1.9999016000000001E-2</v>
      </c>
      <c r="CL430">
        <v>0</v>
      </c>
      <c r="CM430">
        <v>2.6992159999999998</v>
      </c>
      <c r="CN430">
        <v>0</v>
      </c>
      <c r="CO430">
        <v>4101.2291999999998</v>
      </c>
      <c r="CP430">
        <v>16705.508000000002</v>
      </c>
      <c r="CQ430">
        <v>43.647320000000001</v>
      </c>
      <c r="CR430">
        <v>47.5</v>
      </c>
      <c r="CS430">
        <v>45.272320000000001</v>
      </c>
      <c r="CT430">
        <v>44.024799999999999</v>
      </c>
      <c r="CU430">
        <v>42.582160000000002</v>
      </c>
      <c r="CV430">
        <v>1960.0103999999999</v>
      </c>
      <c r="CW430">
        <v>40</v>
      </c>
      <c r="CX430">
        <v>0</v>
      </c>
      <c r="CY430">
        <v>1651537446.0999999</v>
      </c>
      <c r="CZ430">
        <v>0</v>
      </c>
      <c r="DA430">
        <v>0</v>
      </c>
      <c r="DB430" t="s">
        <v>355</v>
      </c>
      <c r="DC430">
        <v>1656181403.5999999</v>
      </c>
      <c r="DD430">
        <v>1656181398.0999999</v>
      </c>
      <c r="DE430">
        <v>0</v>
      </c>
      <c r="DF430">
        <v>2.3420000000000001</v>
      </c>
      <c r="DG430">
        <v>0.193</v>
      </c>
      <c r="DH430">
        <v>3.7240000000000002</v>
      </c>
      <c r="DI430">
        <v>0.24399999999999999</v>
      </c>
      <c r="DJ430">
        <v>420</v>
      </c>
      <c r="DK430">
        <v>22</v>
      </c>
      <c r="DL430">
        <v>0.28000000000000003</v>
      </c>
      <c r="DM430">
        <v>0.02</v>
      </c>
      <c r="DN430">
        <v>-37.1411902439024</v>
      </c>
      <c r="DO430">
        <v>7.7651686411149896</v>
      </c>
      <c r="DP430">
        <v>3.3142226318645802</v>
      </c>
      <c r="DQ430">
        <v>0</v>
      </c>
      <c r="DR430">
        <v>2.4773295121951202</v>
      </c>
      <c r="DS430">
        <v>-9.79906620209057E-2</v>
      </c>
      <c r="DT430">
        <v>1.8132229619700901E-2</v>
      </c>
      <c r="DU430">
        <v>1</v>
      </c>
      <c r="DV430">
        <v>1</v>
      </c>
      <c r="DW430">
        <v>2</v>
      </c>
      <c r="DX430" t="s">
        <v>362</v>
      </c>
      <c r="DY430">
        <v>2.8753899999999999</v>
      </c>
      <c r="DZ430">
        <v>2.7164600000000001</v>
      </c>
      <c r="EA430">
        <v>9.5417299999999997E-2</v>
      </c>
      <c r="EB430">
        <v>9.9188799999999994E-2</v>
      </c>
      <c r="EC430">
        <v>6.3036200000000001E-2</v>
      </c>
      <c r="ED430">
        <v>5.4824100000000001E-2</v>
      </c>
      <c r="EE430">
        <v>25892.5</v>
      </c>
      <c r="EF430">
        <v>22146.6</v>
      </c>
      <c r="EG430">
        <v>25620.5</v>
      </c>
      <c r="EH430">
        <v>23938.9</v>
      </c>
      <c r="EI430">
        <v>40975.199999999997</v>
      </c>
      <c r="EJ430">
        <v>37439.800000000003</v>
      </c>
      <c r="EK430">
        <v>46299.8</v>
      </c>
      <c r="EL430">
        <v>42681.7</v>
      </c>
      <c r="EM430">
        <v>1.8193299999999999</v>
      </c>
      <c r="EN430">
        <v>2.1835800000000001</v>
      </c>
      <c r="EO430">
        <v>-1.4744699999999999E-2</v>
      </c>
      <c r="EP430">
        <v>0</v>
      </c>
      <c r="EQ430">
        <v>20.247699999999998</v>
      </c>
      <c r="ER430">
        <v>999.9</v>
      </c>
      <c r="ES430">
        <v>34.506999999999998</v>
      </c>
      <c r="ET430">
        <v>30.756</v>
      </c>
      <c r="EU430">
        <v>20.756</v>
      </c>
      <c r="EV430">
        <v>53.035800000000002</v>
      </c>
      <c r="EW430">
        <v>37.5</v>
      </c>
      <c r="EX430">
        <v>2</v>
      </c>
      <c r="EY430">
        <v>-0.11815000000000001</v>
      </c>
      <c r="EZ430">
        <v>4.85886</v>
      </c>
      <c r="FA430">
        <v>20.1769</v>
      </c>
      <c r="FB430">
        <v>5.2333100000000004</v>
      </c>
      <c r="FC430">
        <v>11.992000000000001</v>
      </c>
      <c r="FD430">
        <v>4.9562499999999998</v>
      </c>
      <c r="FE430">
        <v>3.30375</v>
      </c>
      <c r="FF430">
        <v>317.3</v>
      </c>
      <c r="FG430">
        <v>9999</v>
      </c>
      <c r="FH430">
        <v>9999</v>
      </c>
      <c r="FI430">
        <v>4236.3</v>
      </c>
      <c r="FJ430">
        <v>1.86829</v>
      </c>
      <c r="FK430">
        <v>1.8639399999999999</v>
      </c>
      <c r="FL430">
        <v>1.8715299999999999</v>
      </c>
      <c r="FM430">
        <v>1.8624000000000001</v>
      </c>
      <c r="FN430">
        <v>1.86188</v>
      </c>
      <c r="FO430">
        <v>1.86829</v>
      </c>
      <c r="FP430">
        <v>1.8583799999999999</v>
      </c>
      <c r="FQ430">
        <v>1.8648199999999999</v>
      </c>
      <c r="FR430">
        <v>5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-0.434</v>
      </c>
      <c r="GF430">
        <v>-0.17630000000000001</v>
      </c>
      <c r="GG430">
        <v>-0.25096208036330597</v>
      </c>
      <c r="GH430">
        <v>1.40043110155519E-5</v>
      </c>
      <c r="GI430">
        <v>-8.9464880026576905E-7</v>
      </c>
      <c r="GJ430">
        <v>5.5918935111048905E-10</v>
      </c>
      <c r="GK430">
        <v>-0.17968596506812801</v>
      </c>
      <c r="GL430">
        <v>-4.5276668719836703E-2</v>
      </c>
      <c r="GM430">
        <v>3.5990739600394498E-3</v>
      </c>
      <c r="GN430">
        <v>-4.5187851206301597E-5</v>
      </c>
      <c r="GO430">
        <v>3</v>
      </c>
      <c r="GP430">
        <v>2215</v>
      </c>
      <c r="GQ430">
        <v>2</v>
      </c>
      <c r="GR430">
        <v>17</v>
      </c>
      <c r="GS430">
        <v>15738.8</v>
      </c>
      <c r="GT430">
        <v>15738.9</v>
      </c>
      <c r="GU430">
        <v>1.9140600000000001</v>
      </c>
      <c r="GV430">
        <v>2.33521</v>
      </c>
      <c r="GW430">
        <v>1.9982899999999999</v>
      </c>
      <c r="GX430">
        <v>2.7038600000000002</v>
      </c>
      <c r="GY430">
        <v>2.0947300000000002</v>
      </c>
      <c r="GZ430">
        <v>2.3803700000000001</v>
      </c>
      <c r="HA430">
        <v>34.715000000000003</v>
      </c>
      <c r="HB430">
        <v>14.8325</v>
      </c>
      <c r="HC430">
        <v>18</v>
      </c>
      <c r="HD430">
        <v>432.49200000000002</v>
      </c>
      <c r="HE430">
        <v>675.54899999999998</v>
      </c>
      <c r="HF430">
        <v>15.019500000000001</v>
      </c>
      <c r="HG430">
        <v>25.741199999999999</v>
      </c>
      <c r="HH430">
        <v>30.000299999999999</v>
      </c>
      <c r="HI430">
        <v>25.7791</v>
      </c>
      <c r="HJ430">
        <v>25.745000000000001</v>
      </c>
      <c r="HK430">
        <v>38.866999999999997</v>
      </c>
      <c r="HL430">
        <v>43.781300000000002</v>
      </c>
      <c r="HM430">
        <v>0</v>
      </c>
      <c r="HN430">
        <v>15.005000000000001</v>
      </c>
      <c r="HO430">
        <v>626.97199999999998</v>
      </c>
      <c r="HP430">
        <v>13.191700000000001</v>
      </c>
      <c r="HQ430">
        <v>98.004599999999996</v>
      </c>
      <c r="HR430">
        <v>100.366</v>
      </c>
    </row>
    <row r="431" spans="1:226" x14ac:dyDescent="0.2">
      <c r="A431">
        <v>415</v>
      </c>
      <c r="B431">
        <v>1657125730.0999999</v>
      </c>
      <c r="C431">
        <v>5849.5999999046298</v>
      </c>
      <c r="D431" t="s">
        <v>1184</v>
      </c>
      <c r="E431" t="s">
        <v>1185</v>
      </c>
      <c r="F431">
        <v>5</v>
      </c>
      <c r="G431" t="s">
        <v>2039</v>
      </c>
      <c r="H431" t="s">
        <v>353</v>
      </c>
      <c r="I431">
        <v>1657125722.4124999</v>
      </c>
      <c r="J431">
        <f t="shared" si="204"/>
        <v>3.0118148300900308E-3</v>
      </c>
      <c r="K431">
        <f t="shared" si="205"/>
        <v>3.0118148300900307</v>
      </c>
      <c r="L431">
        <f t="shared" si="206"/>
        <v>19.041852488453546</v>
      </c>
      <c r="M431">
        <f t="shared" si="207"/>
        <v>560.10120833333303</v>
      </c>
      <c r="N431">
        <f t="shared" si="208"/>
        <v>381.75371700990473</v>
      </c>
      <c r="O431">
        <f t="shared" si="209"/>
        <v>28.274947089196566</v>
      </c>
      <c r="P431">
        <f t="shared" si="210"/>
        <v>41.48442130246282</v>
      </c>
      <c r="Q431">
        <f t="shared" si="211"/>
        <v>0.18951226634263843</v>
      </c>
      <c r="R431">
        <f t="shared" si="212"/>
        <v>2.7699584657040228</v>
      </c>
      <c r="S431">
        <f t="shared" si="213"/>
        <v>0.18259250674772362</v>
      </c>
      <c r="T431">
        <f t="shared" si="214"/>
        <v>0.11472097898658178</v>
      </c>
      <c r="U431">
        <f t="shared" si="215"/>
        <v>321.51633249999941</v>
      </c>
      <c r="V431">
        <f t="shared" si="216"/>
        <v>20.972267129955444</v>
      </c>
      <c r="W431">
        <f t="shared" si="217"/>
        <v>19.999612500000001</v>
      </c>
      <c r="X431">
        <f t="shared" si="218"/>
        <v>2.3465567854212819</v>
      </c>
      <c r="Y431">
        <f t="shared" si="219"/>
        <v>49.797241776907228</v>
      </c>
      <c r="Z431">
        <f t="shared" si="220"/>
        <v>1.1537269659922258</v>
      </c>
      <c r="AA431">
        <f t="shared" si="221"/>
        <v>2.3168491362653154</v>
      </c>
      <c r="AB431">
        <f t="shared" si="222"/>
        <v>1.1928298194290561</v>
      </c>
      <c r="AC431">
        <f t="shared" si="223"/>
        <v>-132.82103400697036</v>
      </c>
      <c r="AD431">
        <f t="shared" si="224"/>
        <v>-30.700581665085878</v>
      </c>
      <c r="AE431">
        <f t="shared" si="225"/>
        <v>-2.226017536867678</v>
      </c>
      <c r="AF431">
        <f t="shared" si="226"/>
        <v>155.76869929107548</v>
      </c>
      <c r="AG431">
        <f t="shared" si="227"/>
        <v>42.65671100702086</v>
      </c>
      <c r="AH431">
        <f t="shared" si="228"/>
        <v>3.0074635300647401</v>
      </c>
      <c r="AI431">
        <f t="shared" si="229"/>
        <v>19.041852488453546</v>
      </c>
      <c r="AJ431">
        <v>614.50456582475704</v>
      </c>
      <c r="AK431">
        <v>588.17938787878802</v>
      </c>
      <c r="AL431">
        <v>2.5194343023862098</v>
      </c>
      <c r="AM431">
        <v>66.878561667745601</v>
      </c>
      <c r="AN431">
        <f t="shared" si="230"/>
        <v>3.0118148300900307</v>
      </c>
      <c r="AO431">
        <v>13.105374642272899</v>
      </c>
      <c r="AP431">
        <v>15.578028671328701</v>
      </c>
      <c r="AQ431">
        <v>-3.6595774725532401E-6</v>
      </c>
      <c r="AR431">
        <v>78.976398372117401</v>
      </c>
      <c r="AS431">
        <v>14</v>
      </c>
      <c r="AT431">
        <v>3</v>
      </c>
      <c r="AU431">
        <f t="shared" si="231"/>
        <v>1</v>
      </c>
      <c r="AV431">
        <f t="shared" si="232"/>
        <v>0</v>
      </c>
      <c r="AW431">
        <f t="shared" si="233"/>
        <v>40138.904471614522</v>
      </c>
      <c r="AX431">
        <f t="shared" si="234"/>
        <v>2000.0020833333299</v>
      </c>
      <c r="AY431">
        <f t="shared" si="235"/>
        <v>1681.201749999997</v>
      </c>
      <c r="AZ431">
        <f t="shared" si="236"/>
        <v>0.84059999937500063</v>
      </c>
      <c r="BA431">
        <f t="shared" si="237"/>
        <v>0.16075799879375124</v>
      </c>
      <c r="BB431">
        <v>4.17</v>
      </c>
      <c r="BC431">
        <v>0.5</v>
      </c>
      <c r="BD431" t="s">
        <v>354</v>
      </c>
      <c r="BE431">
        <v>2</v>
      </c>
      <c r="BF431" t="b">
        <v>1</v>
      </c>
      <c r="BG431">
        <v>1657125722.4124999</v>
      </c>
      <c r="BH431">
        <v>560.10120833333303</v>
      </c>
      <c r="BI431">
        <v>597.08045833333301</v>
      </c>
      <c r="BJ431">
        <v>15.577025000000001</v>
      </c>
      <c r="BK431">
        <v>13.107958333333301</v>
      </c>
      <c r="BL431">
        <v>560.52704166666695</v>
      </c>
      <c r="BM431">
        <v>15.7534541666667</v>
      </c>
      <c r="BN431">
        <v>500.01766666666703</v>
      </c>
      <c r="BO431">
        <v>73.9659208333333</v>
      </c>
      <c r="BP431">
        <v>0.100017045833333</v>
      </c>
      <c r="BQ431">
        <v>19.7940291666667</v>
      </c>
      <c r="BR431">
        <v>19.999612500000001</v>
      </c>
      <c r="BS431">
        <v>999.9</v>
      </c>
      <c r="BT431">
        <v>0</v>
      </c>
      <c r="BU431">
        <v>0</v>
      </c>
      <c r="BV431">
        <v>10016.981250000001</v>
      </c>
      <c r="BW431">
        <v>0</v>
      </c>
      <c r="BX431">
        <v>2033.645</v>
      </c>
      <c r="BY431">
        <v>-36.979158333333302</v>
      </c>
      <c r="BZ431">
        <v>568.96416666666698</v>
      </c>
      <c r="CA431">
        <v>605.01091666666696</v>
      </c>
      <c r="CB431">
        <v>2.4690733333333301</v>
      </c>
      <c r="CC431">
        <v>597.08045833333301</v>
      </c>
      <c r="CD431">
        <v>13.107958333333301</v>
      </c>
      <c r="CE431">
        <v>1.1521695833333301</v>
      </c>
      <c r="CF431">
        <v>0.96954154166666695</v>
      </c>
      <c r="CG431">
        <v>8.9974662500000004</v>
      </c>
      <c r="CH431">
        <v>6.4665237500000003</v>
      </c>
      <c r="CI431">
        <v>2000.0020833333299</v>
      </c>
      <c r="CJ431">
        <v>0.98000087499999999</v>
      </c>
      <c r="CK431">
        <v>1.9999062500000001E-2</v>
      </c>
      <c r="CL431">
        <v>0</v>
      </c>
      <c r="CM431">
        <v>2.6872375000000002</v>
      </c>
      <c r="CN431">
        <v>0</v>
      </c>
      <c r="CO431">
        <v>4102.8512499999997</v>
      </c>
      <c r="CP431">
        <v>16705.4375</v>
      </c>
      <c r="CQ431">
        <v>43.650833333333303</v>
      </c>
      <c r="CR431">
        <v>47.5</v>
      </c>
      <c r="CS431">
        <v>45.275833333333303</v>
      </c>
      <c r="CT431">
        <v>44.025833333333303</v>
      </c>
      <c r="CU431">
        <v>42.582999999999998</v>
      </c>
      <c r="CV431">
        <v>1960.0020833333299</v>
      </c>
      <c r="CW431">
        <v>40</v>
      </c>
      <c r="CX431">
        <v>0</v>
      </c>
      <c r="CY431">
        <v>1651537447.3</v>
      </c>
      <c r="CZ431">
        <v>0</v>
      </c>
      <c r="DA431">
        <v>0</v>
      </c>
      <c r="DB431" t="s">
        <v>355</v>
      </c>
      <c r="DC431">
        <v>1656181403.5999999</v>
      </c>
      <c r="DD431">
        <v>1656181398.0999999</v>
      </c>
      <c r="DE431">
        <v>0</v>
      </c>
      <c r="DF431">
        <v>2.3420000000000001</v>
      </c>
      <c r="DG431">
        <v>0.193</v>
      </c>
      <c r="DH431">
        <v>3.7240000000000002</v>
      </c>
      <c r="DI431">
        <v>0.24399999999999999</v>
      </c>
      <c r="DJ431">
        <v>420</v>
      </c>
      <c r="DK431">
        <v>22</v>
      </c>
      <c r="DL431">
        <v>0.28000000000000003</v>
      </c>
      <c r="DM431">
        <v>0.02</v>
      </c>
      <c r="DN431">
        <v>-37.315502500000001</v>
      </c>
      <c r="DO431">
        <v>20.595468292682899</v>
      </c>
      <c r="DP431">
        <v>3.2086393554346002</v>
      </c>
      <c r="DQ431">
        <v>0</v>
      </c>
      <c r="DR431">
        <v>2.4739529999999998</v>
      </c>
      <c r="DS431">
        <v>-3.6813883677301797E-2</v>
      </c>
      <c r="DT431">
        <v>1.44119277336517E-2</v>
      </c>
      <c r="DU431">
        <v>1</v>
      </c>
      <c r="DV431">
        <v>1</v>
      </c>
      <c r="DW431">
        <v>2</v>
      </c>
      <c r="DX431" t="s">
        <v>362</v>
      </c>
      <c r="DY431">
        <v>2.8756200000000001</v>
      </c>
      <c r="DZ431">
        <v>2.7164199999999998</v>
      </c>
      <c r="EA431">
        <v>9.5688400000000007E-2</v>
      </c>
      <c r="EB431">
        <v>0.100507</v>
      </c>
      <c r="EC431">
        <v>6.3033400000000003E-2</v>
      </c>
      <c r="ED431">
        <v>5.4819699999999999E-2</v>
      </c>
      <c r="EE431">
        <v>25884.7</v>
      </c>
      <c r="EF431">
        <v>22114.2</v>
      </c>
      <c r="EG431">
        <v>25620.5</v>
      </c>
      <c r="EH431">
        <v>23938.9</v>
      </c>
      <c r="EI431">
        <v>40975.300000000003</v>
      </c>
      <c r="EJ431">
        <v>37440</v>
      </c>
      <c r="EK431">
        <v>46299.8</v>
      </c>
      <c r="EL431">
        <v>42681.7</v>
      </c>
      <c r="EM431">
        <v>1.81938</v>
      </c>
      <c r="EN431">
        <v>2.1835800000000001</v>
      </c>
      <c r="EO431">
        <v>-1.47671E-2</v>
      </c>
      <c r="EP431">
        <v>0</v>
      </c>
      <c r="EQ431">
        <v>20.247699999999998</v>
      </c>
      <c r="ER431">
        <v>999.9</v>
      </c>
      <c r="ES431">
        <v>34.506999999999998</v>
      </c>
      <c r="ET431">
        <v>30.745999999999999</v>
      </c>
      <c r="EU431">
        <v>20.7423</v>
      </c>
      <c r="EV431">
        <v>53.055799999999998</v>
      </c>
      <c r="EW431">
        <v>37.403799999999997</v>
      </c>
      <c r="EX431">
        <v>2</v>
      </c>
      <c r="EY431">
        <v>-0.118046</v>
      </c>
      <c r="EZ431">
        <v>4.8796900000000001</v>
      </c>
      <c r="FA431">
        <v>20.176400000000001</v>
      </c>
      <c r="FB431">
        <v>5.2336099999999997</v>
      </c>
      <c r="FC431">
        <v>11.992000000000001</v>
      </c>
      <c r="FD431">
        <v>4.9564000000000004</v>
      </c>
      <c r="FE431">
        <v>3.3037999999999998</v>
      </c>
      <c r="FF431">
        <v>317.3</v>
      </c>
      <c r="FG431">
        <v>9999</v>
      </c>
      <c r="FH431">
        <v>9999</v>
      </c>
      <c r="FI431">
        <v>4236.3</v>
      </c>
      <c r="FJ431">
        <v>1.86829</v>
      </c>
      <c r="FK431">
        <v>1.8639300000000001</v>
      </c>
      <c r="FL431">
        <v>1.8715299999999999</v>
      </c>
      <c r="FM431">
        <v>1.86239</v>
      </c>
      <c r="FN431">
        <v>1.86188</v>
      </c>
      <c r="FO431">
        <v>1.86829</v>
      </c>
      <c r="FP431">
        <v>1.8583700000000001</v>
      </c>
      <c r="FQ431">
        <v>1.8648100000000001</v>
      </c>
      <c r="FR431">
        <v>5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-0.435</v>
      </c>
      <c r="GF431">
        <v>-0.1764</v>
      </c>
      <c r="GG431">
        <v>-0.25096208036330597</v>
      </c>
      <c r="GH431">
        <v>1.40043110155519E-5</v>
      </c>
      <c r="GI431">
        <v>-8.9464880026576905E-7</v>
      </c>
      <c r="GJ431">
        <v>5.5918935111048905E-10</v>
      </c>
      <c r="GK431">
        <v>-0.17968596506812801</v>
      </c>
      <c r="GL431">
        <v>-4.5276668719836703E-2</v>
      </c>
      <c r="GM431">
        <v>3.5990739600394498E-3</v>
      </c>
      <c r="GN431">
        <v>-4.5187851206301597E-5</v>
      </c>
      <c r="GO431">
        <v>3</v>
      </c>
      <c r="GP431">
        <v>2215</v>
      </c>
      <c r="GQ431">
        <v>2</v>
      </c>
      <c r="GR431">
        <v>17</v>
      </c>
      <c r="GS431">
        <v>15738.8</v>
      </c>
      <c r="GT431">
        <v>15738.9</v>
      </c>
      <c r="GU431">
        <v>1.87866</v>
      </c>
      <c r="GV431">
        <v>2.3303199999999999</v>
      </c>
      <c r="GW431">
        <v>1.9982899999999999</v>
      </c>
      <c r="GX431">
        <v>2.7038600000000002</v>
      </c>
      <c r="GY431">
        <v>2.0935100000000002</v>
      </c>
      <c r="GZ431">
        <v>2.3584000000000001</v>
      </c>
      <c r="HA431">
        <v>34.715000000000003</v>
      </c>
      <c r="HB431">
        <v>14.8325</v>
      </c>
      <c r="HC431">
        <v>18</v>
      </c>
      <c r="HD431">
        <v>432.52</v>
      </c>
      <c r="HE431">
        <v>675.55499999999995</v>
      </c>
      <c r="HF431">
        <v>15.0197</v>
      </c>
      <c r="HG431">
        <v>25.741700000000002</v>
      </c>
      <c r="HH431">
        <v>30.000299999999999</v>
      </c>
      <c r="HI431">
        <v>25.7791</v>
      </c>
      <c r="HJ431">
        <v>25.7455</v>
      </c>
      <c r="HK431">
        <v>37.3262</v>
      </c>
      <c r="HL431">
        <v>43.5015</v>
      </c>
      <c r="HM431">
        <v>0</v>
      </c>
      <c r="HN431">
        <v>15.005000000000001</v>
      </c>
      <c r="HO431">
        <v>626.97199999999998</v>
      </c>
      <c r="HP431">
        <v>13.1915</v>
      </c>
      <c r="HQ431">
        <v>98.004599999999996</v>
      </c>
      <c r="HR431">
        <v>100.366</v>
      </c>
    </row>
    <row r="432" spans="1:226" x14ac:dyDescent="0.2">
      <c r="A432">
        <v>416</v>
      </c>
      <c r="B432">
        <v>1657125734.0999999</v>
      </c>
      <c r="C432">
        <v>5853.5999999046298</v>
      </c>
      <c r="D432" t="s">
        <v>1186</v>
      </c>
      <c r="E432" t="s">
        <v>1187</v>
      </c>
      <c r="F432">
        <v>5</v>
      </c>
      <c r="G432" t="s">
        <v>2040</v>
      </c>
      <c r="H432" t="s">
        <v>353</v>
      </c>
      <c r="I432">
        <v>1657125726.46</v>
      </c>
      <c r="J432">
        <f t="shared" si="204"/>
        <v>3.0088676505773426E-3</v>
      </c>
      <c r="K432">
        <f t="shared" si="205"/>
        <v>3.0088676505773426</v>
      </c>
      <c r="L432">
        <f t="shared" si="206"/>
        <v>17.781990464092424</v>
      </c>
      <c r="M432">
        <f t="shared" si="207"/>
        <v>572.19975999999997</v>
      </c>
      <c r="N432">
        <f t="shared" si="208"/>
        <v>404.18660246062115</v>
      </c>
      <c r="O432">
        <f t="shared" si="209"/>
        <v>29.936493486005293</v>
      </c>
      <c r="P432">
        <f t="shared" si="210"/>
        <v>42.380559582260496</v>
      </c>
      <c r="Q432">
        <f t="shared" si="211"/>
        <v>0.18927970594034779</v>
      </c>
      <c r="R432">
        <f t="shared" si="212"/>
        <v>2.7661842245622568</v>
      </c>
      <c r="S432">
        <f t="shared" si="213"/>
        <v>0.18236753762774141</v>
      </c>
      <c r="T432">
        <f t="shared" si="214"/>
        <v>0.11457971159084211</v>
      </c>
      <c r="U432">
        <f t="shared" si="215"/>
        <v>321.51446783999995</v>
      </c>
      <c r="V432">
        <f t="shared" si="216"/>
        <v>20.979557703680477</v>
      </c>
      <c r="W432">
        <f t="shared" si="217"/>
        <v>20.002140000000001</v>
      </c>
      <c r="X432">
        <f t="shared" si="218"/>
        <v>2.34692408699545</v>
      </c>
      <c r="Y432">
        <f t="shared" si="219"/>
        <v>49.784695430340726</v>
      </c>
      <c r="Z432">
        <f t="shared" si="220"/>
        <v>1.1537936649273892</v>
      </c>
      <c r="AA432">
        <f t="shared" si="221"/>
        <v>2.317566985102459</v>
      </c>
      <c r="AB432">
        <f t="shared" si="222"/>
        <v>1.1931304220680607</v>
      </c>
      <c r="AC432">
        <f t="shared" si="223"/>
        <v>-132.69106339046081</v>
      </c>
      <c r="AD432">
        <f t="shared" si="224"/>
        <v>-30.290795495438189</v>
      </c>
      <c r="AE432">
        <f t="shared" si="225"/>
        <v>-2.1993864372439496</v>
      </c>
      <c r="AF432">
        <f t="shared" si="226"/>
        <v>156.33322251685701</v>
      </c>
      <c r="AG432">
        <f t="shared" si="227"/>
        <v>48.426316302853564</v>
      </c>
      <c r="AH432">
        <f t="shared" si="228"/>
        <v>3.0109901501813336</v>
      </c>
      <c r="AI432">
        <f t="shared" si="229"/>
        <v>17.781990464092424</v>
      </c>
      <c r="AJ432">
        <v>643.41020672675097</v>
      </c>
      <c r="AK432">
        <v>607.46211515151504</v>
      </c>
      <c r="AL432">
        <v>5.1506837932642098</v>
      </c>
      <c r="AM432">
        <v>66.878561667745601</v>
      </c>
      <c r="AN432">
        <f t="shared" si="230"/>
        <v>3.0088676505773426</v>
      </c>
      <c r="AO432">
        <v>13.0987096332668</v>
      </c>
      <c r="AP432">
        <v>15.5689608391608</v>
      </c>
      <c r="AQ432">
        <v>-4.8521576706063603E-6</v>
      </c>
      <c r="AR432">
        <v>78.976398372117401</v>
      </c>
      <c r="AS432">
        <v>14</v>
      </c>
      <c r="AT432">
        <v>3</v>
      </c>
      <c r="AU432">
        <f t="shared" si="231"/>
        <v>1</v>
      </c>
      <c r="AV432">
        <f t="shared" si="232"/>
        <v>0</v>
      </c>
      <c r="AW432">
        <f t="shared" si="233"/>
        <v>40060.310620663557</v>
      </c>
      <c r="AX432">
        <f t="shared" si="234"/>
        <v>1999.9903999999999</v>
      </c>
      <c r="AY432">
        <f t="shared" si="235"/>
        <v>1681.1919359999999</v>
      </c>
      <c r="AZ432">
        <f t="shared" si="236"/>
        <v>0.8406000028800138</v>
      </c>
      <c r="BA432">
        <f t="shared" si="237"/>
        <v>0.16075800555842668</v>
      </c>
      <c r="BB432">
        <v>4.17</v>
      </c>
      <c r="BC432">
        <v>0.5</v>
      </c>
      <c r="BD432" t="s">
        <v>354</v>
      </c>
      <c r="BE432">
        <v>2</v>
      </c>
      <c r="BF432" t="b">
        <v>1</v>
      </c>
      <c r="BG432">
        <v>1657125726.46</v>
      </c>
      <c r="BH432">
        <v>572.19975999999997</v>
      </c>
      <c r="BI432">
        <v>614.02251999999999</v>
      </c>
      <c r="BJ432">
        <v>15.577908000000001</v>
      </c>
      <c r="BK432">
        <v>13.10596</v>
      </c>
      <c r="BL432">
        <v>572.63120000000004</v>
      </c>
      <c r="BM432">
        <v>15.754308</v>
      </c>
      <c r="BN432">
        <v>500.02003999999999</v>
      </c>
      <c r="BO432">
        <v>73.965964</v>
      </c>
      <c r="BP432">
        <v>0.100057248</v>
      </c>
      <c r="BQ432">
        <v>19.799023999999999</v>
      </c>
      <c r="BR432">
        <v>20.002140000000001</v>
      </c>
      <c r="BS432">
        <v>999.9</v>
      </c>
      <c r="BT432">
        <v>0</v>
      </c>
      <c r="BU432">
        <v>0</v>
      </c>
      <c r="BV432">
        <v>9996.7008000000005</v>
      </c>
      <c r="BW432">
        <v>0</v>
      </c>
      <c r="BX432">
        <v>2033.6964</v>
      </c>
      <c r="BY432">
        <v>-41.822699999999998</v>
      </c>
      <c r="BZ432">
        <v>581.25455999999997</v>
      </c>
      <c r="CA432">
        <v>622.17675999999994</v>
      </c>
      <c r="CB432">
        <v>2.4719592000000001</v>
      </c>
      <c r="CC432">
        <v>614.02251999999999</v>
      </c>
      <c r="CD432">
        <v>13.10596</v>
      </c>
      <c r="CE432">
        <v>1.1522364</v>
      </c>
      <c r="CF432">
        <v>0.96939439999999999</v>
      </c>
      <c r="CG432">
        <v>8.9983204000000008</v>
      </c>
      <c r="CH432">
        <v>6.4643195999999996</v>
      </c>
      <c r="CI432">
        <v>1999.9903999999999</v>
      </c>
      <c r="CJ432">
        <v>0.98000092000000005</v>
      </c>
      <c r="CK432">
        <v>1.9999016000000001E-2</v>
      </c>
      <c r="CL432">
        <v>0</v>
      </c>
      <c r="CM432">
        <v>2.631472</v>
      </c>
      <c r="CN432">
        <v>0</v>
      </c>
      <c r="CO432">
        <v>4108.0111999999999</v>
      </c>
      <c r="CP432">
        <v>16705.34</v>
      </c>
      <c r="CQ432">
        <v>43.667160000000003</v>
      </c>
      <c r="CR432">
        <v>47.5</v>
      </c>
      <c r="CS432">
        <v>45.292160000000003</v>
      </c>
      <c r="CT432">
        <v>44.042160000000003</v>
      </c>
      <c r="CU432">
        <v>42.599800000000002</v>
      </c>
      <c r="CV432">
        <v>1959.9903999999999</v>
      </c>
      <c r="CW432">
        <v>40</v>
      </c>
      <c r="CX432">
        <v>0</v>
      </c>
      <c r="CY432">
        <v>1651537450.9000001</v>
      </c>
      <c r="CZ432">
        <v>0</v>
      </c>
      <c r="DA432">
        <v>0</v>
      </c>
      <c r="DB432" t="s">
        <v>355</v>
      </c>
      <c r="DC432">
        <v>1656181403.5999999</v>
      </c>
      <c r="DD432">
        <v>1656181398.0999999</v>
      </c>
      <c r="DE432">
        <v>0</v>
      </c>
      <c r="DF432">
        <v>2.3420000000000001</v>
      </c>
      <c r="DG432">
        <v>0.193</v>
      </c>
      <c r="DH432">
        <v>3.7240000000000002</v>
      </c>
      <c r="DI432">
        <v>0.24399999999999999</v>
      </c>
      <c r="DJ432">
        <v>420</v>
      </c>
      <c r="DK432">
        <v>22</v>
      </c>
      <c r="DL432">
        <v>0.28000000000000003</v>
      </c>
      <c r="DM432">
        <v>0.02</v>
      </c>
      <c r="DN432">
        <v>-40.858363414634198</v>
      </c>
      <c r="DO432">
        <v>-37.960358885017499</v>
      </c>
      <c r="DP432">
        <v>8.53626213200031</v>
      </c>
      <c r="DQ432">
        <v>0</v>
      </c>
      <c r="DR432">
        <v>2.4688621951219498</v>
      </c>
      <c r="DS432">
        <v>4.9882996515682197E-2</v>
      </c>
      <c r="DT432">
        <v>8.3571904230312806E-3</v>
      </c>
      <c r="DU432">
        <v>1</v>
      </c>
      <c r="DV432">
        <v>1</v>
      </c>
      <c r="DW432">
        <v>2</v>
      </c>
      <c r="DX432" t="s">
        <v>362</v>
      </c>
      <c r="DY432">
        <v>2.8753600000000001</v>
      </c>
      <c r="DZ432">
        <v>2.7162899999999999</v>
      </c>
      <c r="EA432">
        <v>9.8126699999999997E-2</v>
      </c>
      <c r="EB432">
        <v>0.103909</v>
      </c>
      <c r="EC432">
        <v>6.30111E-2</v>
      </c>
      <c r="ED432">
        <v>5.4875199999999999E-2</v>
      </c>
      <c r="EE432">
        <v>25814.799999999999</v>
      </c>
      <c r="EF432">
        <v>22030.3</v>
      </c>
      <c r="EG432">
        <v>25620.400000000001</v>
      </c>
      <c r="EH432">
        <v>23938.6</v>
      </c>
      <c r="EI432">
        <v>40975.800000000003</v>
      </c>
      <c r="EJ432">
        <v>37437.5</v>
      </c>
      <c r="EK432">
        <v>46299.1</v>
      </c>
      <c r="EL432">
        <v>42681.3</v>
      </c>
      <c r="EM432">
        <v>1.81925</v>
      </c>
      <c r="EN432">
        <v>2.1836799999999998</v>
      </c>
      <c r="EO432">
        <v>-1.4532399999999999E-2</v>
      </c>
      <c r="EP432">
        <v>0</v>
      </c>
      <c r="EQ432">
        <v>20.248999999999999</v>
      </c>
      <c r="ER432">
        <v>999.9</v>
      </c>
      <c r="ES432">
        <v>34.482999999999997</v>
      </c>
      <c r="ET432">
        <v>30.756</v>
      </c>
      <c r="EU432">
        <v>20.74</v>
      </c>
      <c r="EV432">
        <v>53.465800000000002</v>
      </c>
      <c r="EW432">
        <v>37.488</v>
      </c>
      <c r="EX432">
        <v>2</v>
      </c>
      <c r="EY432">
        <v>-0.117739</v>
      </c>
      <c r="EZ432">
        <v>4.9244399999999997</v>
      </c>
      <c r="FA432">
        <v>20.1752</v>
      </c>
      <c r="FB432">
        <v>5.2348100000000004</v>
      </c>
      <c r="FC432">
        <v>11.992000000000001</v>
      </c>
      <c r="FD432">
        <v>4.9566499999999998</v>
      </c>
      <c r="FE432">
        <v>3.3038699999999999</v>
      </c>
      <c r="FF432">
        <v>317.3</v>
      </c>
      <c r="FG432">
        <v>9999</v>
      </c>
      <c r="FH432">
        <v>9999</v>
      </c>
      <c r="FI432">
        <v>4236.5</v>
      </c>
      <c r="FJ432">
        <v>1.86829</v>
      </c>
      <c r="FK432">
        <v>1.8639699999999999</v>
      </c>
      <c r="FL432">
        <v>1.87151</v>
      </c>
      <c r="FM432">
        <v>1.8623799999999999</v>
      </c>
      <c r="FN432">
        <v>1.86188</v>
      </c>
      <c r="FO432">
        <v>1.86829</v>
      </c>
      <c r="FP432">
        <v>1.8583799999999999</v>
      </c>
      <c r="FQ432">
        <v>1.8648400000000001</v>
      </c>
      <c r="FR432">
        <v>5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-0.44500000000000001</v>
      </c>
      <c r="GF432">
        <v>-0.1767</v>
      </c>
      <c r="GG432">
        <v>-0.25096208036330597</v>
      </c>
      <c r="GH432">
        <v>1.40043110155519E-5</v>
      </c>
      <c r="GI432">
        <v>-8.9464880026576905E-7</v>
      </c>
      <c r="GJ432">
        <v>5.5918935111048905E-10</v>
      </c>
      <c r="GK432">
        <v>-0.17968596506812801</v>
      </c>
      <c r="GL432">
        <v>-4.5276668719836703E-2</v>
      </c>
      <c r="GM432">
        <v>3.5990739600394498E-3</v>
      </c>
      <c r="GN432">
        <v>-4.5187851206301597E-5</v>
      </c>
      <c r="GO432">
        <v>3</v>
      </c>
      <c r="GP432">
        <v>2215</v>
      </c>
      <c r="GQ432">
        <v>2</v>
      </c>
      <c r="GR432">
        <v>17</v>
      </c>
      <c r="GS432">
        <v>15738.8</v>
      </c>
      <c r="GT432">
        <v>15738.9</v>
      </c>
      <c r="GU432">
        <v>1.95679</v>
      </c>
      <c r="GV432">
        <v>2.3278799999999999</v>
      </c>
      <c r="GW432">
        <v>1.9982899999999999</v>
      </c>
      <c r="GX432">
        <v>2.7038600000000002</v>
      </c>
      <c r="GY432">
        <v>2.0935100000000002</v>
      </c>
      <c r="GZ432">
        <v>2.3901400000000002</v>
      </c>
      <c r="HA432">
        <v>34.715000000000003</v>
      </c>
      <c r="HB432">
        <v>14.8325</v>
      </c>
      <c r="HC432">
        <v>18</v>
      </c>
      <c r="HD432">
        <v>432.46199999999999</v>
      </c>
      <c r="HE432">
        <v>675.64599999999996</v>
      </c>
      <c r="HF432">
        <v>15.0129</v>
      </c>
      <c r="HG432">
        <v>25.743300000000001</v>
      </c>
      <c r="HH432">
        <v>30.000399999999999</v>
      </c>
      <c r="HI432">
        <v>25.780899999999999</v>
      </c>
      <c r="HJ432">
        <v>25.745999999999999</v>
      </c>
      <c r="HK432">
        <v>39.390300000000003</v>
      </c>
      <c r="HL432">
        <v>43.5015</v>
      </c>
      <c r="HM432">
        <v>0</v>
      </c>
      <c r="HN432">
        <v>14.998900000000001</v>
      </c>
      <c r="HO432">
        <v>771.39599999999996</v>
      </c>
      <c r="HP432">
        <v>13.2102</v>
      </c>
      <c r="HQ432">
        <v>98.003600000000006</v>
      </c>
      <c r="HR432">
        <v>100.36499999999999</v>
      </c>
    </row>
    <row r="433" spans="1:226" x14ac:dyDescent="0.2">
      <c r="A433">
        <v>417</v>
      </c>
      <c r="B433">
        <v>1657125735.0999999</v>
      </c>
      <c r="C433">
        <v>5854.5999999046298</v>
      </c>
      <c r="D433" t="s">
        <v>1188</v>
      </c>
      <c r="E433" t="s">
        <v>1189</v>
      </c>
      <c r="F433">
        <v>5</v>
      </c>
      <c r="G433" t="s">
        <v>2041</v>
      </c>
      <c r="H433" t="s">
        <v>353</v>
      </c>
      <c r="I433">
        <v>1657125727.4124999</v>
      </c>
      <c r="J433">
        <f t="shared" si="204"/>
        <v>3.0080083862237691E-3</v>
      </c>
      <c r="K433">
        <f t="shared" si="205"/>
        <v>3.0080083862237692</v>
      </c>
      <c r="L433">
        <f t="shared" si="206"/>
        <v>19.595862867730901</v>
      </c>
      <c r="M433">
        <f t="shared" si="207"/>
        <v>575.27195833333303</v>
      </c>
      <c r="N433">
        <f t="shared" si="208"/>
        <v>391.49269737885976</v>
      </c>
      <c r="O433">
        <f t="shared" si="209"/>
        <v>28.996325482877282</v>
      </c>
      <c r="P433">
        <f t="shared" si="210"/>
        <v>42.608133067838644</v>
      </c>
      <c r="Q433">
        <f t="shared" si="211"/>
        <v>0.18921110056311335</v>
      </c>
      <c r="R433">
        <f t="shared" si="212"/>
        <v>2.7657621434005213</v>
      </c>
      <c r="S433">
        <f t="shared" si="213"/>
        <v>0.182302830978498</v>
      </c>
      <c r="T433">
        <f t="shared" si="214"/>
        <v>0.11453893575559101</v>
      </c>
      <c r="U433">
        <f t="shared" si="215"/>
        <v>321.51533499999942</v>
      </c>
      <c r="V433">
        <f t="shared" si="216"/>
        <v>20.981001533810748</v>
      </c>
      <c r="W433">
        <f t="shared" si="217"/>
        <v>20.002658333333301</v>
      </c>
      <c r="X433">
        <f t="shared" si="218"/>
        <v>2.3469994185017771</v>
      </c>
      <c r="Y433">
        <f t="shared" si="219"/>
        <v>49.781176082329274</v>
      </c>
      <c r="Z433">
        <f t="shared" si="220"/>
        <v>1.1537861148199624</v>
      </c>
      <c r="AA433">
        <f t="shared" si="221"/>
        <v>2.3177156620643191</v>
      </c>
      <c r="AB433">
        <f t="shared" si="222"/>
        <v>1.1932133036818147</v>
      </c>
      <c r="AC433">
        <f t="shared" si="223"/>
        <v>-132.65316983246822</v>
      </c>
      <c r="AD433">
        <f t="shared" si="224"/>
        <v>-30.209233933556856</v>
      </c>
      <c r="AE433">
        <f t="shared" si="225"/>
        <v>-2.1938165141031423</v>
      </c>
      <c r="AF433">
        <f t="shared" si="226"/>
        <v>156.4591147198712</v>
      </c>
      <c r="AG433">
        <f t="shared" si="227"/>
        <v>49.008036666266868</v>
      </c>
      <c r="AH433">
        <f t="shared" si="228"/>
        <v>3.0108068200562563</v>
      </c>
      <c r="AI433">
        <f t="shared" si="229"/>
        <v>19.595862867730901</v>
      </c>
      <c r="AJ433">
        <v>655.39541115711802</v>
      </c>
      <c r="AK433">
        <v>614.068490909091</v>
      </c>
      <c r="AL433">
        <v>6.0974605127308497</v>
      </c>
      <c r="AM433">
        <v>66.878561667745601</v>
      </c>
      <c r="AN433">
        <f t="shared" si="230"/>
        <v>3.0080083862237692</v>
      </c>
      <c r="AO433">
        <v>13.0986179098851</v>
      </c>
      <c r="AP433">
        <v>15.568212587412599</v>
      </c>
      <c r="AQ433">
        <v>-9.8546683288059893E-6</v>
      </c>
      <c r="AR433">
        <v>78.976398372117401</v>
      </c>
      <c r="AS433">
        <v>14</v>
      </c>
      <c r="AT433">
        <v>3</v>
      </c>
      <c r="AU433">
        <f t="shared" si="231"/>
        <v>1</v>
      </c>
      <c r="AV433">
        <f t="shared" si="232"/>
        <v>0</v>
      </c>
      <c r="AW433">
        <f t="shared" si="233"/>
        <v>40051.45812437604</v>
      </c>
      <c r="AX433">
        <f t="shared" si="234"/>
        <v>1999.99583333333</v>
      </c>
      <c r="AY433">
        <f t="shared" si="235"/>
        <v>1681.1964999999971</v>
      </c>
      <c r="AZ433">
        <f t="shared" si="236"/>
        <v>0.84060000125000256</v>
      </c>
      <c r="BA433">
        <f t="shared" si="237"/>
        <v>0.16075800241250501</v>
      </c>
      <c r="BB433">
        <v>4.17</v>
      </c>
      <c r="BC433">
        <v>0.5</v>
      </c>
      <c r="BD433" t="s">
        <v>354</v>
      </c>
      <c r="BE433">
        <v>2</v>
      </c>
      <c r="BF433" t="b">
        <v>1</v>
      </c>
      <c r="BG433">
        <v>1657125727.4124999</v>
      </c>
      <c r="BH433">
        <v>575.27195833333303</v>
      </c>
      <c r="BI433">
        <v>617.58787500000005</v>
      </c>
      <c r="BJ433">
        <v>15.577795833333299</v>
      </c>
      <c r="BK433">
        <v>13.105975000000001</v>
      </c>
      <c r="BL433">
        <v>575.70479166666701</v>
      </c>
      <c r="BM433">
        <v>15.754200000000001</v>
      </c>
      <c r="BN433">
        <v>500.01537500000001</v>
      </c>
      <c r="BO433">
        <v>73.966020833333303</v>
      </c>
      <c r="BP433">
        <v>0.10004905</v>
      </c>
      <c r="BQ433">
        <v>19.8000583333333</v>
      </c>
      <c r="BR433">
        <v>20.002658333333301</v>
      </c>
      <c r="BS433">
        <v>999.9</v>
      </c>
      <c r="BT433">
        <v>0</v>
      </c>
      <c r="BU433">
        <v>0</v>
      </c>
      <c r="BV433">
        <v>9994.4266666666699</v>
      </c>
      <c r="BW433">
        <v>0</v>
      </c>
      <c r="BX433">
        <v>2033.6670833333301</v>
      </c>
      <c r="BY433">
        <v>-42.315862500000001</v>
      </c>
      <c r="BZ433">
        <v>584.37525000000005</v>
      </c>
      <c r="CA433">
        <v>625.78949999999998</v>
      </c>
      <c r="CB433">
        <v>2.4718316666666702</v>
      </c>
      <c r="CC433">
        <v>617.58787500000005</v>
      </c>
      <c r="CD433">
        <v>13.105975000000001</v>
      </c>
      <c r="CE433">
        <v>1.15222916666667</v>
      </c>
      <c r="CF433">
        <v>0.96939637499999998</v>
      </c>
      <c r="CG433">
        <v>8.9982266666666693</v>
      </c>
      <c r="CH433">
        <v>6.4643491666666701</v>
      </c>
      <c r="CI433">
        <v>1999.99583333333</v>
      </c>
      <c r="CJ433">
        <v>0.98000100000000001</v>
      </c>
      <c r="CK433">
        <v>1.9998933333333298E-2</v>
      </c>
      <c r="CL433">
        <v>0</v>
      </c>
      <c r="CM433">
        <v>2.6326208333333301</v>
      </c>
      <c r="CN433">
        <v>0</v>
      </c>
      <c r="CO433">
        <v>4109.3275000000003</v>
      </c>
      <c r="CP433">
        <v>16705.387500000001</v>
      </c>
      <c r="CQ433">
        <v>43.671500000000002</v>
      </c>
      <c r="CR433">
        <v>47.5</v>
      </c>
      <c r="CS433">
        <v>45.296500000000002</v>
      </c>
      <c r="CT433">
        <v>44.046500000000002</v>
      </c>
      <c r="CU433">
        <v>42.603999999999999</v>
      </c>
      <c r="CV433">
        <v>1959.99583333333</v>
      </c>
      <c r="CW433">
        <v>40</v>
      </c>
      <c r="CX433">
        <v>0</v>
      </c>
      <c r="CY433">
        <v>1651537452.0999999</v>
      </c>
      <c r="CZ433">
        <v>0</v>
      </c>
      <c r="DA433">
        <v>0</v>
      </c>
      <c r="DB433" t="s">
        <v>355</v>
      </c>
      <c r="DC433">
        <v>1656181403.5999999</v>
      </c>
      <c r="DD433">
        <v>1656181398.0999999</v>
      </c>
      <c r="DE433">
        <v>0</v>
      </c>
      <c r="DF433">
        <v>2.3420000000000001</v>
      </c>
      <c r="DG433">
        <v>0.193</v>
      </c>
      <c r="DH433">
        <v>3.7240000000000002</v>
      </c>
      <c r="DI433">
        <v>0.24399999999999999</v>
      </c>
      <c r="DJ433">
        <v>420</v>
      </c>
      <c r="DK433">
        <v>22</v>
      </c>
      <c r="DL433">
        <v>0.28000000000000003</v>
      </c>
      <c r="DM433">
        <v>0.02</v>
      </c>
      <c r="DN433">
        <v>-41.198497500000002</v>
      </c>
      <c r="DO433">
        <v>-45.773161350844198</v>
      </c>
      <c r="DP433">
        <v>8.8550585995657691</v>
      </c>
      <c r="DQ433">
        <v>0</v>
      </c>
      <c r="DR433">
        <v>2.46852925</v>
      </c>
      <c r="DS433">
        <v>4.5537973733577798E-2</v>
      </c>
      <c r="DT433">
        <v>8.7859195271468397E-3</v>
      </c>
      <c r="DU433">
        <v>1</v>
      </c>
      <c r="DV433">
        <v>1</v>
      </c>
      <c r="DW433">
        <v>2</v>
      </c>
      <c r="DX433" t="s">
        <v>362</v>
      </c>
      <c r="DY433">
        <v>2.8755099999999998</v>
      </c>
      <c r="DZ433">
        <v>2.7162500000000001</v>
      </c>
      <c r="EA433">
        <v>9.8793500000000006E-2</v>
      </c>
      <c r="EB433">
        <v>0.103799</v>
      </c>
      <c r="EC433">
        <v>6.3011600000000001E-2</v>
      </c>
      <c r="ED433">
        <v>5.4890899999999999E-2</v>
      </c>
      <c r="EE433">
        <v>25795.7</v>
      </c>
      <c r="EF433">
        <v>22032.9</v>
      </c>
      <c r="EG433">
        <v>25620.3</v>
      </c>
      <c r="EH433">
        <v>23938.5</v>
      </c>
      <c r="EI433">
        <v>40975.800000000003</v>
      </c>
      <c r="EJ433">
        <v>37436.9</v>
      </c>
      <c r="EK433">
        <v>46299.1</v>
      </c>
      <c r="EL433">
        <v>42681.3</v>
      </c>
      <c r="EM433">
        <v>1.81928</v>
      </c>
      <c r="EN433">
        <v>2.1836000000000002</v>
      </c>
      <c r="EO433">
        <v>-1.47037E-2</v>
      </c>
      <c r="EP433">
        <v>0</v>
      </c>
      <c r="EQ433">
        <v>20.249400000000001</v>
      </c>
      <c r="ER433">
        <v>999.9</v>
      </c>
      <c r="ES433">
        <v>34.482999999999997</v>
      </c>
      <c r="ET433">
        <v>30.756</v>
      </c>
      <c r="EU433">
        <v>20.739100000000001</v>
      </c>
      <c r="EV433">
        <v>53.335799999999999</v>
      </c>
      <c r="EW433">
        <v>37.463900000000002</v>
      </c>
      <c r="EX433">
        <v>2</v>
      </c>
      <c r="EY433">
        <v>-0.117607</v>
      </c>
      <c r="EZ433">
        <v>4.92943</v>
      </c>
      <c r="FA433">
        <v>20.175000000000001</v>
      </c>
      <c r="FB433">
        <v>5.2346599999999999</v>
      </c>
      <c r="FC433">
        <v>11.992000000000001</v>
      </c>
      <c r="FD433">
        <v>4.9565999999999999</v>
      </c>
      <c r="FE433">
        <v>3.3038699999999999</v>
      </c>
      <c r="FF433">
        <v>317.3</v>
      </c>
      <c r="FG433">
        <v>9999</v>
      </c>
      <c r="FH433">
        <v>9999</v>
      </c>
      <c r="FI433">
        <v>4236.5</v>
      </c>
      <c r="FJ433">
        <v>1.86829</v>
      </c>
      <c r="FK433">
        <v>1.8639600000000001</v>
      </c>
      <c r="FL433">
        <v>1.87151</v>
      </c>
      <c r="FM433">
        <v>1.8623700000000001</v>
      </c>
      <c r="FN433">
        <v>1.8618699999999999</v>
      </c>
      <c r="FO433">
        <v>1.86829</v>
      </c>
      <c r="FP433">
        <v>1.8583799999999999</v>
      </c>
      <c r="FQ433">
        <v>1.8648499999999999</v>
      </c>
      <c r="FR433">
        <v>5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-0.44700000000000001</v>
      </c>
      <c r="GF433">
        <v>-0.1767</v>
      </c>
      <c r="GG433">
        <v>-0.25096208036330597</v>
      </c>
      <c r="GH433">
        <v>1.40043110155519E-5</v>
      </c>
      <c r="GI433">
        <v>-8.9464880026576905E-7</v>
      </c>
      <c r="GJ433">
        <v>5.5918935111048905E-10</v>
      </c>
      <c r="GK433">
        <v>-0.17968596506812801</v>
      </c>
      <c r="GL433">
        <v>-4.5276668719836703E-2</v>
      </c>
      <c r="GM433">
        <v>3.5990739600394498E-3</v>
      </c>
      <c r="GN433">
        <v>-4.5187851206301597E-5</v>
      </c>
      <c r="GO433">
        <v>3</v>
      </c>
      <c r="GP433">
        <v>2215</v>
      </c>
      <c r="GQ433">
        <v>2</v>
      </c>
      <c r="GR433">
        <v>17</v>
      </c>
      <c r="GS433">
        <v>15738.9</v>
      </c>
      <c r="GT433">
        <v>15739</v>
      </c>
      <c r="GU433">
        <v>1.9909699999999999</v>
      </c>
      <c r="GV433">
        <v>2.3303199999999999</v>
      </c>
      <c r="GW433">
        <v>1.9982899999999999</v>
      </c>
      <c r="GX433">
        <v>2.7038600000000002</v>
      </c>
      <c r="GY433">
        <v>2.0935100000000002</v>
      </c>
      <c r="GZ433">
        <v>2.3584000000000001</v>
      </c>
      <c r="HA433">
        <v>34.715000000000003</v>
      </c>
      <c r="HB433">
        <v>14.8238</v>
      </c>
      <c r="HC433">
        <v>18</v>
      </c>
      <c r="HD433">
        <v>432.48</v>
      </c>
      <c r="HE433">
        <v>675.58299999999997</v>
      </c>
      <c r="HF433">
        <v>15.0106</v>
      </c>
      <c r="HG433">
        <v>25.7438</v>
      </c>
      <c r="HH433">
        <v>30.000499999999999</v>
      </c>
      <c r="HI433">
        <v>25.781199999999998</v>
      </c>
      <c r="HJ433">
        <v>25.745999999999999</v>
      </c>
      <c r="HK433">
        <v>40.234699999999997</v>
      </c>
      <c r="HL433">
        <v>43.5015</v>
      </c>
      <c r="HM433">
        <v>0</v>
      </c>
      <c r="HN433">
        <v>14.998900000000001</v>
      </c>
      <c r="HO433">
        <v>771.39599999999996</v>
      </c>
      <c r="HP433">
        <v>13.2125</v>
      </c>
      <c r="HQ433">
        <v>98.003399999999999</v>
      </c>
      <c r="HR433">
        <v>100.36499999999999</v>
      </c>
    </row>
    <row r="434" spans="1:226" x14ac:dyDescent="0.2">
      <c r="A434">
        <v>418</v>
      </c>
      <c r="B434">
        <v>1657125739.0999999</v>
      </c>
      <c r="C434">
        <v>5858.5999999046298</v>
      </c>
      <c r="D434" t="s">
        <v>1190</v>
      </c>
      <c r="E434" t="s">
        <v>1191</v>
      </c>
      <c r="F434">
        <v>5</v>
      </c>
      <c r="G434" t="s">
        <v>2042</v>
      </c>
      <c r="H434" t="s">
        <v>353</v>
      </c>
      <c r="I434">
        <v>1657125731.46</v>
      </c>
      <c r="J434">
        <f t="shared" si="204"/>
        <v>2.9837097185569316E-3</v>
      </c>
      <c r="K434">
        <f t="shared" si="205"/>
        <v>2.9837097185569315</v>
      </c>
      <c r="L434">
        <f t="shared" si="206"/>
        <v>16.291531098847635</v>
      </c>
      <c r="M434">
        <f t="shared" si="207"/>
        <v>590.56784000000005</v>
      </c>
      <c r="N434">
        <f t="shared" si="208"/>
        <v>433.62969091642873</v>
      </c>
      <c r="O434">
        <f t="shared" si="209"/>
        <v>32.117384873293616</v>
      </c>
      <c r="P434">
        <f t="shared" si="210"/>
        <v>43.741226692720154</v>
      </c>
      <c r="Q434">
        <f t="shared" si="211"/>
        <v>0.18751358574951599</v>
      </c>
      <c r="R434">
        <f t="shared" si="212"/>
        <v>2.766815371535623</v>
      </c>
      <c r="S434">
        <f t="shared" si="213"/>
        <v>0.18072880706808112</v>
      </c>
      <c r="T434">
        <f t="shared" si="214"/>
        <v>0.11354463695578082</v>
      </c>
      <c r="U434">
        <f t="shared" si="215"/>
        <v>321.51210576</v>
      </c>
      <c r="V434">
        <f t="shared" si="216"/>
        <v>20.992073994813442</v>
      </c>
      <c r="W434">
        <f t="shared" si="217"/>
        <v>20.005991999999999</v>
      </c>
      <c r="X434">
        <f t="shared" si="218"/>
        <v>2.3474839645680685</v>
      </c>
      <c r="Y434">
        <f t="shared" si="219"/>
        <v>49.758212201004085</v>
      </c>
      <c r="Z434">
        <f t="shared" si="220"/>
        <v>1.1535985078692199</v>
      </c>
      <c r="AA434">
        <f t="shared" si="221"/>
        <v>2.3184082724056174</v>
      </c>
      <c r="AB434">
        <f t="shared" si="222"/>
        <v>1.1938854566988486</v>
      </c>
      <c r="AC434">
        <f t="shared" si="223"/>
        <v>-131.58159858836069</v>
      </c>
      <c r="AD434">
        <f t="shared" si="224"/>
        <v>-29.999377700191765</v>
      </c>
      <c r="AE434">
        <f t="shared" si="225"/>
        <v>-2.1778382016847377</v>
      </c>
      <c r="AF434">
        <f t="shared" si="226"/>
        <v>157.75329126976283</v>
      </c>
      <c r="AG434">
        <f t="shared" si="227"/>
        <v>56.556423138144446</v>
      </c>
      <c r="AH434">
        <f t="shared" si="228"/>
        <v>3.0026617972308491</v>
      </c>
      <c r="AI434">
        <f t="shared" si="229"/>
        <v>16.291531098847635</v>
      </c>
      <c r="AJ434">
        <v>671.28789688520396</v>
      </c>
      <c r="AK434">
        <v>635.40289696969705</v>
      </c>
      <c r="AL434">
        <v>5.4448774387331902</v>
      </c>
      <c r="AM434">
        <v>66.878561667745601</v>
      </c>
      <c r="AN434">
        <f t="shared" si="230"/>
        <v>2.9837097185569315</v>
      </c>
      <c r="AO434">
        <v>13.1203239103531</v>
      </c>
      <c r="AP434">
        <v>15.5699972027972</v>
      </c>
      <c r="AQ434">
        <v>2.4377097845243599E-6</v>
      </c>
      <c r="AR434">
        <v>78.976398372117401</v>
      </c>
      <c r="AS434">
        <v>14</v>
      </c>
      <c r="AT434">
        <v>3</v>
      </c>
      <c r="AU434">
        <f t="shared" si="231"/>
        <v>1</v>
      </c>
      <c r="AV434">
        <f t="shared" si="232"/>
        <v>0</v>
      </c>
      <c r="AW434">
        <f t="shared" si="233"/>
        <v>40072.548020777671</v>
      </c>
      <c r="AX434">
        <f t="shared" si="234"/>
        <v>1999.9756</v>
      </c>
      <c r="AY434">
        <f t="shared" si="235"/>
        <v>1681.1795039999997</v>
      </c>
      <c r="AZ434">
        <f t="shared" si="236"/>
        <v>0.84060000732008922</v>
      </c>
      <c r="BA434">
        <f t="shared" si="237"/>
        <v>0.16075801412777235</v>
      </c>
      <c r="BB434">
        <v>4.17</v>
      </c>
      <c r="BC434">
        <v>0.5</v>
      </c>
      <c r="BD434" t="s">
        <v>354</v>
      </c>
      <c r="BE434">
        <v>2</v>
      </c>
      <c r="BF434" t="b">
        <v>1</v>
      </c>
      <c r="BG434">
        <v>1657125731.46</v>
      </c>
      <c r="BH434">
        <v>590.56784000000005</v>
      </c>
      <c r="BI434">
        <v>639.21511999999996</v>
      </c>
      <c r="BJ434">
        <v>15.575196</v>
      </c>
      <c r="BK434">
        <v>13.109964</v>
      </c>
      <c r="BL434">
        <v>591.00760000000002</v>
      </c>
      <c r="BM434">
        <v>15.751676</v>
      </c>
      <c r="BN434">
        <v>499.99680000000001</v>
      </c>
      <c r="BO434">
        <v>73.966436000000002</v>
      </c>
      <c r="BP434">
        <v>9.9951856000000006E-2</v>
      </c>
      <c r="BQ434">
        <v>19.804876</v>
      </c>
      <c r="BR434">
        <v>20.005991999999999</v>
      </c>
      <c r="BS434">
        <v>999.9</v>
      </c>
      <c r="BT434">
        <v>0</v>
      </c>
      <c r="BU434">
        <v>0</v>
      </c>
      <c r="BV434">
        <v>10000.026400000001</v>
      </c>
      <c r="BW434">
        <v>0</v>
      </c>
      <c r="BX434">
        <v>2033.8055999999999</v>
      </c>
      <c r="BY434">
        <v>-48.647204000000002</v>
      </c>
      <c r="BZ434">
        <v>599.91147999999998</v>
      </c>
      <c r="CA434">
        <v>647.70676000000003</v>
      </c>
      <c r="CB434">
        <v>2.4652400000000001</v>
      </c>
      <c r="CC434">
        <v>639.21511999999996</v>
      </c>
      <c r="CD434">
        <v>13.109964</v>
      </c>
      <c r="CE434">
        <v>1.1520424</v>
      </c>
      <c r="CF434">
        <v>0.96969680000000003</v>
      </c>
      <c r="CG434">
        <v>8.9958320000000001</v>
      </c>
      <c r="CH434">
        <v>6.4688435999999996</v>
      </c>
      <c r="CI434">
        <v>1999.9756</v>
      </c>
      <c r="CJ434">
        <v>0.98000092000000005</v>
      </c>
      <c r="CK434">
        <v>1.9999016000000001E-2</v>
      </c>
      <c r="CL434">
        <v>0</v>
      </c>
      <c r="CM434">
        <v>2.6052680000000001</v>
      </c>
      <c r="CN434">
        <v>0</v>
      </c>
      <c r="CO434">
        <v>4111.9431999999997</v>
      </c>
      <c r="CP434">
        <v>16705.212</v>
      </c>
      <c r="CQ434">
        <v>43.682040000000001</v>
      </c>
      <c r="CR434">
        <v>47.507440000000003</v>
      </c>
      <c r="CS434">
        <v>45.302079999999997</v>
      </c>
      <c r="CT434">
        <v>44.057040000000001</v>
      </c>
      <c r="CU434">
        <v>42.614919999999998</v>
      </c>
      <c r="CV434">
        <v>1959.9756</v>
      </c>
      <c r="CW434">
        <v>40</v>
      </c>
      <c r="CX434">
        <v>0</v>
      </c>
      <c r="CY434">
        <v>1651537456.3</v>
      </c>
      <c r="CZ434">
        <v>0</v>
      </c>
      <c r="DA434">
        <v>0</v>
      </c>
      <c r="DB434" t="s">
        <v>355</v>
      </c>
      <c r="DC434">
        <v>1656181403.5999999</v>
      </c>
      <c r="DD434">
        <v>1656181398.0999999</v>
      </c>
      <c r="DE434">
        <v>0</v>
      </c>
      <c r="DF434">
        <v>2.3420000000000001</v>
      </c>
      <c r="DG434">
        <v>0.193</v>
      </c>
      <c r="DH434">
        <v>3.7240000000000002</v>
      </c>
      <c r="DI434">
        <v>0.24399999999999999</v>
      </c>
      <c r="DJ434">
        <v>420</v>
      </c>
      <c r="DK434">
        <v>22</v>
      </c>
      <c r="DL434">
        <v>0.28000000000000003</v>
      </c>
      <c r="DM434">
        <v>0.02</v>
      </c>
      <c r="DN434">
        <v>-44.668351219512203</v>
      </c>
      <c r="DO434">
        <v>-92.272066202090599</v>
      </c>
      <c r="DP434">
        <v>11.4451121743722</v>
      </c>
      <c r="DQ434">
        <v>0</v>
      </c>
      <c r="DR434">
        <v>2.46623975609756</v>
      </c>
      <c r="DS434">
        <v>-7.2071080139373897E-2</v>
      </c>
      <c r="DT434">
        <v>1.18375538194475E-2</v>
      </c>
      <c r="DU434">
        <v>1</v>
      </c>
      <c r="DV434">
        <v>1</v>
      </c>
      <c r="DW434">
        <v>2</v>
      </c>
      <c r="DX434" t="s">
        <v>362</v>
      </c>
      <c r="DY434">
        <v>2.8754</v>
      </c>
      <c r="DZ434">
        <v>2.7167699999999999</v>
      </c>
      <c r="EA434">
        <v>0.101352</v>
      </c>
      <c r="EB434">
        <v>0.107838</v>
      </c>
      <c r="EC434">
        <v>6.3011999999999999E-2</v>
      </c>
      <c r="ED434">
        <v>5.4932599999999998E-2</v>
      </c>
      <c r="EE434">
        <v>25722.1</v>
      </c>
      <c r="EF434">
        <v>21933.7</v>
      </c>
      <c r="EG434">
        <v>25620</v>
      </c>
      <c r="EH434">
        <v>23938.6</v>
      </c>
      <c r="EI434">
        <v>40975.199999999997</v>
      </c>
      <c r="EJ434">
        <v>37435.199999999997</v>
      </c>
      <c r="EK434">
        <v>46298.3</v>
      </c>
      <c r="EL434">
        <v>42681.2</v>
      </c>
      <c r="EM434">
        <v>1.81928</v>
      </c>
      <c r="EN434">
        <v>2.1838799999999998</v>
      </c>
      <c r="EO434">
        <v>-1.49943E-2</v>
      </c>
      <c r="EP434">
        <v>0</v>
      </c>
      <c r="EQ434">
        <v>20.250299999999999</v>
      </c>
      <c r="ER434">
        <v>999.9</v>
      </c>
      <c r="ES434">
        <v>34.459000000000003</v>
      </c>
      <c r="ET434">
        <v>30.756</v>
      </c>
      <c r="EU434">
        <v>20.726800000000001</v>
      </c>
      <c r="EV434">
        <v>53.355800000000002</v>
      </c>
      <c r="EW434">
        <v>37.536099999999998</v>
      </c>
      <c r="EX434">
        <v>2</v>
      </c>
      <c r="EY434">
        <v>-0.11737300000000001</v>
      </c>
      <c r="EZ434">
        <v>4.9378799999999998</v>
      </c>
      <c r="FA434">
        <v>20.174499999999998</v>
      </c>
      <c r="FB434">
        <v>5.2337600000000002</v>
      </c>
      <c r="FC434">
        <v>11.992000000000001</v>
      </c>
      <c r="FD434">
        <v>4.9564500000000002</v>
      </c>
      <c r="FE434">
        <v>3.3038500000000002</v>
      </c>
      <c r="FF434">
        <v>317.3</v>
      </c>
      <c r="FG434">
        <v>9999</v>
      </c>
      <c r="FH434">
        <v>9999</v>
      </c>
      <c r="FI434">
        <v>4236.5</v>
      </c>
      <c r="FJ434">
        <v>1.8682799999999999</v>
      </c>
      <c r="FK434">
        <v>1.8639699999999999</v>
      </c>
      <c r="FL434">
        <v>1.87155</v>
      </c>
      <c r="FM434">
        <v>1.86239</v>
      </c>
      <c r="FN434">
        <v>1.86188</v>
      </c>
      <c r="FO434">
        <v>1.86829</v>
      </c>
      <c r="FP434">
        <v>1.85839</v>
      </c>
      <c r="FQ434">
        <v>1.8648400000000001</v>
      </c>
      <c r="FR434">
        <v>5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-0.45800000000000002</v>
      </c>
      <c r="GF434">
        <v>-0.1767</v>
      </c>
      <c r="GG434">
        <v>-0.25096208036330597</v>
      </c>
      <c r="GH434">
        <v>1.40043110155519E-5</v>
      </c>
      <c r="GI434">
        <v>-8.9464880026576905E-7</v>
      </c>
      <c r="GJ434">
        <v>5.5918935111048905E-10</v>
      </c>
      <c r="GK434">
        <v>-0.17968596506812801</v>
      </c>
      <c r="GL434">
        <v>-4.5276668719836703E-2</v>
      </c>
      <c r="GM434">
        <v>3.5990739600394498E-3</v>
      </c>
      <c r="GN434">
        <v>-4.5187851206301597E-5</v>
      </c>
      <c r="GO434">
        <v>3</v>
      </c>
      <c r="GP434">
        <v>2215</v>
      </c>
      <c r="GQ434">
        <v>2</v>
      </c>
      <c r="GR434">
        <v>17</v>
      </c>
      <c r="GS434">
        <v>15738.9</v>
      </c>
      <c r="GT434">
        <v>15739</v>
      </c>
      <c r="GU434">
        <v>2.0581100000000001</v>
      </c>
      <c r="GV434">
        <v>2.33521</v>
      </c>
      <c r="GW434">
        <v>1.9982899999999999</v>
      </c>
      <c r="GX434">
        <v>2.7038600000000002</v>
      </c>
      <c r="GY434">
        <v>2.0935100000000002</v>
      </c>
      <c r="GZ434">
        <v>2.32544</v>
      </c>
      <c r="HA434">
        <v>34.715000000000003</v>
      </c>
      <c r="HB434">
        <v>14.8238</v>
      </c>
      <c r="HC434">
        <v>18</v>
      </c>
      <c r="HD434">
        <v>432.48</v>
      </c>
      <c r="HE434">
        <v>675.83600000000001</v>
      </c>
      <c r="HF434">
        <v>15.0021</v>
      </c>
      <c r="HG434">
        <v>25.7454</v>
      </c>
      <c r="HH434">
        <v>30.000299999999999</v>
      </c>
      <c r="HI434">
        <v>25.781199999999998</v>
      </c>
      <c r="HJ434">
        <v>25.747599999999998</v>
      </c>
      <c r="HK434">
        <v>41.173299999999998</v>
      </c>
      <c r="HL434">
        <v>43.218000000000004</v>
      </c>
      <c r="HM434">
        <v>0</v>
      </c>
      <c r="HN434">
        <v>14.992599999999999</v>
      </c>
      <c r="HO434">
        <v>660.86699999999996</v>
      </c>
      <c r="HP434">
        <v>13.227399999999999</v>
      </c>
      <c r="HQ434">
        <v>98.001999999999995</v>
      </c>
      <c r="HR434">
        <v>100.36499999999999</v>
      </c>
    </row>
    <row r="435" spans="1:226" x14ac:dyDescent="0.2">
      <c r="A435">
        <v>419</v>
      </c>
      <c r="B435">
        <v>1657125744.0999999</v>
      </c>
      <c r="C435">
        <v>5863.5999999046298</v>
      </c>
      <c r="D435" t="s">
        <v>1192</v>
      </c>
      <c r="E435" t="s">
        <v>1193</v>
      </c>
      <c r="F435">
        <v>5</v>
      </c>
      <c r="G435" t="s">
        <v>2043</v>
      </c>
      <c r="H435" t="s">
        <v>353</v>
      </c>
      <c r="I435">
        <v>1657125736.5999999</v>
      </c>
      <c r="J435">
        <f t="shared" si="204"/>
        <v>2.9593817359475564E-3</v>
      </c>
      <c r="K435">
        <f t="shared" si="205"/>
        <v>2.9593817359475563</v>
      </c>
      <c r="L435">
        <f t="shared" si="206"/>
        <v>18.523106040185084</v>
      </c>
      <c r="M435">
        <f t="shared" si="207"/>
        <v>615.52423076923105</v>
      </c>
      <c r="N435">
        <f t="shared" si="208"/>
        <v>437.17206582050147</v>
      </c>
      <c r="O435">
        <f t="shared" si="209"/>
        <v>32.380128766002095</v>
      </c>
      <c r="P435">
        <f t="shared" si="210"/>
        <v>45.590181553561258</v>
      </c>
      <c r="Q435">
        <f t="shared" si="211"/>
        <v>0.18588587689567254</v>
      </c>
      <c r="R435">
        <f t="shared" si="212"/>
        <v>2.7677531654100189</v>
      </c>
      <c r="S435">
        <f t="shared" si="213"/>
        <v>0.17921829624155997</v>
      </c>
      <c r="T435">
        <f t="shared" si="214"/>
        <v>0.11259056565291085</v>
      </c>
      <c r="U435">
        <f t="shared" si="215"/>
        <v>321.51084369230728</v>
      </c>
      <c r="V435">
        <f t="shared" si="216"/>
        <v>21.003560952114835</v>
      </c>
      <c r="W435">
        <f t="shared" si="217"/>
        <v>20.006046153846199</v>
      </c>
      <c r="X435">
        <f t="shared" si="218"/>
        <v>2.3474918365143651</v>
      </c>
      <c r="Y435">
        <f t="shared" si="219"/>
        <v>49.731299641120842</v>
      </c>
      <c r="Z435">
        <f t="shared" si="220"/>
        <v>1.1533443107590369</v>
      </c>
      <c r="AA435">
        <f t="shared" si="221"/>
        <v>2.3191517597207176</v>
      </c>
      <c r="AB435">
        <f t="shared" si="222"/>
        <v>1.1941475257553282</v>
      </c>
      <c r="AC435">
        <f t="shared" si="223"/>
        <v>-130.50873455528725</v>
      </c>
      <c r="AD435">
        <f t="shared" si="224"/>
        <v>-29.246161296102343</v>
      </c>
      <c r="AE435">
        <f t="shared" si="225"/>
        <v>-2.1224950044679152</v>
      </c>
      <c r="AF435">
        <f t="shared" si="226"/>
        <v>159.63345283644978</v>
      </c>
      <c r="AG435">
        <f t="shared" si="227"/>
        <v>64.671780965974079</v>
      </c>
      <c r="AH435">
        <f t="shared" si="228"/>
        <v>2.9731792429070265</v>
      </c>
      <c r="AI435">
        <f t="shared" si="229"/>
        <v>18.523106040185084</v>
      </c>
      <c r="AJ435">
        <v>705.35241490800399</v>
      </c>
      <c r="AK435">
        <v>666.34280606060599</v>
      </c>
      <c r="AL435">
        <v>5.7498394641726298</v>
      </c>
      <c r="AM435">
        <v>66.878561667745601</v>
      </c>
      <c r="AN435">
        <f t="shared" si="230"/>
        <v>2.9593817359475563</v>
      </c>
      <c r="AO435">
        <v>13.1453555988868</v>
      </c>
      <c r="AP435">
        <v>15.575055944055901</v>
      </c>
      <c r="AQ435">
        <v>-2.8744991540455601E-6</v>
      </c>
      <c r="AR435">
        <v>78.976398372117401</v>
      </c>
      <c r="AS435">
        <v>14</v>
      </c>
      <c r="AT435">
        <v>3</v>
      </c>
      <c r="AU435">
        <f t="shared" si="231"/>
        <v>1</v>
      </c>
      <c r="AV435">
        <f t="shared" si="232"/>
        <v>0</v>
      </c>
      <c r="AW435">
        <f t="shared" si="233"/>
        <v>40091.215686040996</v>
      </c>
      <c r="AX435">
        <f t="shared" si="234"/>
        <v>1999.96769230769</v>
      </c>
      <c r="AY435">
        <f t="shared" si="235"/>
        <v>1681.1728615384593</v>
      </c>
      <c r="AZ435">
        <f t="shared" si="236"/>
        <v>0.84060000969246418</v>
      </c>
      <c r="BA435">
        <f t="shared" si="237"/>
        <v>0.16075801870645601</v>
      </c>
      <c r="BB435">
        <v>4.17</v>
      </c>
      <c r="BC435">
        <v>0.5</v>
      </c>
      <c r="BD435" t="s">
        <v>354</v>
      </c>
      <c r="BE435">
        <v>2</v>
      </c>
      <c r="BF435" t="b">
        <v>1</v>
      </c>
      <c r="BG435">
        <v>1657125736.5999999</v>
      </c>
      <c r="BH435">
        <v>615.52423076923105</v>
      </c>
      <c r="BI435">
        <v>670.98684615384605</v>
      </c>
      <c r="BJ435">
        <v>15.5715846153846</v>
      </c>
      <c r="BK435">
        <v>13.1305615384615</v>
      </c>
      <c r="BL435">
        <v>615.97530769230798</v>
      </c>
      <c r="BM435">
        <v>15.7481923076923</v>
      </c>
      <c r="BN435">
        <v>499.99930769230798</v>
      </c>
      <c r="BO435">
        <v>73.967242307692302</v>
      </c>
      <c r="BP435">
        <v>9.9998711538461502E-2</v>
      </c>
      <c r="BQ435">
        <v>19.810046153846201</v>
      </c>
      <c r="BR435">
        <v>20.006046153846199</v>
      </c>
      <c r="BS435">
        <v>999.9</v>
      </c>
      <c r="BT435">
        <v>0</v>
      </c>
      <c r="BU435">
        <v>0</v>
      </c>
      <c r="BV435">
        <v>10004.954230769201</v>
      </c>
      <c r="BW435">
        <v>0</v>
      </c>
      <c r="BX435">
        <v>2033.78346153846</v>
      </c>
      <c r="BY435">
        <v>-55.4625961538461</v>
      </c>
      <c r="BZ435">
        <v>625.26046153846198</v>
      </c>
      <c r="CA435">
        <v>679.915153846154</v>
      </c>
      <c r="CB435">
        <v>2.4410273076923099</v>
      </c>
      <c r="CC435">
        <v>670.98684615384605</v>
      </c>
      <c r="CD435">
        <v>13.1305615384615</v>
      </c>
      <c r="CE435">
        <v>1.15178730769231</v>
      </c>
      <c r="CF435">
        <v>0.97123099999999996</v>
      </c>
      <c r="CG435">
        <v>8.9925561538461505</v>
      </c>
      <c r="CH435">
        <v>6.49177115384615</v>
      </c>
      <c r="CI435">
        <v>1999.96769230769</v>
      </c>
      <c r="CJ435">
        <v>0.98000096153846195</v>
      </c>
      <c r="CK435">
        <v>1.99989730769231E-2</v>
      </c>
      <c r="CL435">
        <v>0</v>
      </c>
      <c r="CM435">
        <v>2.5521807692307701</v>
      </c>
      <c r="CN435">
        <v>0</v>
      </c>
      <c r="CO435">
        <v>4114.3196153846202</v>
      </c>
      <c r="CP435">
        <v>16705.150000000001</v>
      </c>
      <c r="CQ435">
        <v>43.686999999999998</v>
      </c>
      <c r="CR435">
        <v>47.511923076923097</v>
      </c>
      <c r="CS435">
        <v>45.311999999999998</v>
      </c>
      <c r="CT435">
        <v>44.059615384615398</v>
      </c>
      <c r="CU435">
        <v>42.622576923076899</v>
      </c>
      <c r="CV435">
        <v>1959.96769230769</v>
      </c>
      <c r="CW435">
        <v>40</v>
      </c>
      <c r="CX435">
        <v>0</v>
      </c>
      <c r="CY435">
        <v>1651537461.0999999</v>
      </c>
      <c r="CZ435">
        <v>0</v>
      </c>
      <c r="DA435">
        <v>0</v>
      </c>
      <c r="DB435" t="s">
        <v>355</v>
      </c>
      <c r="DC435">
        <v>1656181403.5999999</v>
      </c>
      <c r="DD435">
        <v>1656181398.0999999</v>
      </c>
      <c r="DE435">
        <v>0</v>
      </c>
      <c r="DF435">
        <v>2.3420000000000001</v>
      </c>
      <c r="DG435">
        <v>0.193</v>
      </c>
      <c r="DH435">
        <v>3.7240000000000002</v>
      </c>
      <c r="DI435">
        <v>0.24399999999999999</v>
      </c>
      <c r="DJ435">
        <v>420</v>
      </c>
      <c r="DK435">
        <v>22</v>
      </c>
      <c r="DL435">
        <v>0.28000000000000003</v>
      </c>
      <c r="DM435">
        <v>0.02</v>
      </c>
      <c r="DN435">
        <v>-48.231707317073202</v>
      </c>
      <c r="DO435">
        <v>-96.942643902439102</v>
      </c>
      <c r="DP435">
        <v>11.7347412770463</v>
      </c>
      <c r="DQ435">
        <v>0</v>
      </c>
      <c r="DR435">
        <v>2.4556034146341501</v>
      </c>
      <c r="DS435">
        <v>-0.229532822299649</v>
      </c>
      <c r="DT435">
        <v>2.5392262947767499E-2</v>
      </c>
      <c r="DU435">
        <v>0</v>
      </c>
      <c r="DV435">
        <v>0</v>
      </c>
      <c r="DW435">
        <v>2</v>
      </c>
      <c r="DX435" t="s">
        <v>375</v>
      </c>
      <c r="DY435">
        <v>2.8754599999999999</v>
      </c>
      <c r="DZ435">
        <v>2.7165300000000001</v>
      </c>
      <c r="EA435">
        <v>0.104605</v>
      </c>
      <c r="EB435">
        <v>0.11024200000000001</v>
      </c>
      <c r="EC435">
        <v>6.3034499999999993E-2</v>
      </c>
      <c r="ED435">
        <v>5.5068499999999999E-2</v>
      </c>
      <c r="EE435">
        <v>25628.6</v>
      </c>
      <c r="EF435">
        <v>21874.9</v>
      </c>
      <c r="EG435">
        <v>25619.7</v>
      </c>
      <c r="EH435">
        <v>23938.9</v>
      </c>
      <c r="EI435">
        <v>40973.800000000003</v>
      </c>
      <c r="EJ435">
        <v>37430.5</v>
      </c>
      <c r="EK435">
        <v>46297.8</v>
      </c>
      <c r="EL435">
        <v>42682</v>
      </c>
      <c r="EM435">
        <v>1.8193299999999999</v>
      </c>
      <c r="EN435">
        <v>2.1838000000000002</v>
      </c>
      <c r="EO435">
        <v>-1.4059200000000001E-2</v>
      </c>
      <c r="EP435">
        <v>0</v>
      </c>
      <c r="EQ435">
        <v>20.251100000000001</v>
      </c>
      <c r="ER435">
        <v>999.9</v>
      </c>
      <c r="ES435">
        <v>34.433999999999997</v>
      </c>
      <c r="ET435">
        <v>30.756</v>
      </c>
      <c r="EU435">
        <v>20.711500000000001</v>
      </c>
      <c r="EV435">
        <v>52.765799999999999</v>
      </c>
      <c r="EW435">
        <v>37.540100000000002</v>
      </c>
      <c r="EX435">
        <v>2</v>
      </c>
      <c r="EY435">
        <v>-0.11723799999999999</v>
      </c>
      <c r="EZ435">
        <v>4.9334800000000003</v>
      </c>
      <c r="FA435">
        <v>20.174800000000001</v>
      </c>
      <c r="FB435">
        <v>5.2337600000000002</v>
      </c>
      <c r="FC435">
        <v>11.992000000000001</v>
      </c>
      <c r="FD435">
        <v>4.9565999999999999</v>
      </c>
      <c r="FE435">
        <v>3.3039299999999998</v>
      </c>
      <c r="FF435">
        <v>317.3</v>
      </c>
      <c r="FG435">
        <v>9999</v>
      </c>
      <c r="FH435">
        <v>9999</v>
      </c>
      <c r="FI435">
        <v>4236.8</v>
      </c>
      <c r="FJ435">
        <v>1.86829</v>
      </c>
      <c r="FK435">
        <v>1.8639300000000001</v>
      </c>
      <c r="FL435">
        <v>1.8714999999999999</v>
      </c>
      <c r="FM435">
        <v>1.8623700000000001</v>
      </c>
      <c r="FN435">
        <v>1.86188</v>
      </c>
      <c r="FO435">
        <v>1.86829</v>
      </c>
      <c r="FP435">
        <v>1.8583700000000001</v>
      </c>
      <c r="FQ435">
        <v>1.86483</v>
      </c>
      <c r="FR435">
        <v>5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-0.47</v>
      </c>
      <c r="GF435">
        <v>-0.1764</v>
      </c>
      <c r="GG435">
        <v>-0.25096208036330597</v>
      </c>
      <c r="GH435">
        <v>1.40043110155519E-5</v>
      </c>
      <c r="GI435">
        <v>-8.9464880026576905E-7</v>
      </c>
      <c r="GJ435">
        <v>5.5918935111048905E-10</v>
      </c>
      <c r="GK435">
        <v>-0.17968596506812801</v>
      </c>
      <c r="GL435">
        <v>-4.5276668719836703E-2</v>
      </c>
      <c r="GM435">
        <v>3.5990739600394498E-3</v>
      </c>
      <c r="GN435">
        <v>-4.5187851206301597E-5</v>
      </c>
      <c r="GO435">
        <v>3</v>
      </c>
      <c r="GP435">
        <v>2215</v>
      </c>
      <c r="GQ435">
        <v>2</v>
      </c>
      <c r="GR435">
        <v>17</v>
      </c>
      <c r="GS435">
        <v>15739</v>
      </c>
      <c r="GT435">
        <v>15739.1</v>
      </c>
      <c r="GU435">
        <v>2.02759</v>
      </c>
      <c r="GV435">
        <v>2.3339799999999999</v>
      </c>
      <c r="GW435">
        <v>1.9982899999999999</v>
      </c>
      <c r="GX435">
        <v>2.7026400000000002</v>
      </c>
      <c r="GY435">
        <v>2.0935100000000002</v>
      </c>
      <c r="GZ435">
        <v>2.3803700000000001</v>
      </c>
      <c r="HA435">
        <v>34.715000000000003</v>
      </c>
      <c r="HB435">
        <v>14.8325</v>
      </c>
      <c r="HC435">
        <v>18</v>
      </c>
      <c r="HD435">
        <v>432.51299999999998</v>
      </c>
      <c r="HE435">
        <v>675.779</v>
      </c>
      <c r="HF435">
        <v>14.9923</v>
      </c>
      <c r="HG435">
        <v>25.747599999999998</v>
      </c>
      <c r="HH435">
        <v>30.000299999999999</v>
      </c>
      <c r="HI435">
        <v>25.7819</v>
      </c>
      <c r="HJ435">
        <v>25.748100000000001</v>
      </c>
      <c r="HK435">
        <v>40.167299999999997</v>
      </c>
      <c r="HL435">
        <v>43.218000000000004</v>
      </c>
      <c r="HM435">
        <v>0</v>
      </c>
      <c r="HN435">
        <v>14.9885</v>
      </c>
      <c r="HO435">
        <v>674.43</v>
      </c>
      <c r="HP435">
        <v>13.2334</v>
      </c>
      <c r="HQ435">
        <v>98.000799999999998</v>
      </c>
      <c r="HR435">
        <v>100.366</v>
      </c>
    </row>
    <row r="436" spans="1:226" x14ac:dyDescent="0.2">
      <c r="A436">
        <v>420</v>
      </c>
      <c r="B436">
        <v>1657125745.0999999</v>
      </c>
      <c r="C436">
        <v>5864.5999999046298</v>
      </c>
      <c r="D436" t="s">
        <v>1194</v>
      </c>
      <c r="E436" t="s">
        <v>1195</v>
      </c>
      <c r="F436">
        <v>5</v>
      </c>
      <c r="G436" t="s">
        <v>2044</v>
      </c>
      <c r="H436" t="s">
        <v>353</v>
      </c>
      <c r="I436">
        <v>1657125737.52</v>
      </c>
      <c r="J436">
        <f t="shared" si="204"/>
        <v>2.9458892545928214E-3</v>
      </c>
      <c r="K436">
        <f t="shared" si="205"/>
        <v>2.9458892545928212</v>
      </c>
      <c r="L436">
        <f t="shared" si="206"/>
        <v>18.482978159775225</v>
      </c>
      <c r="M436">
        <f t="shared" si="207"/>
        <v>620.38472000000002</v>
      </c>
      <c r="N436">
        <f t="shared" si="208"/>
        <v>441.49460119779064</v>
      </c>
      <c r="O436">
        <f t="shared" si="209"/>
        <v>32.700345940155231</v>
      </c>
      <c r="P436">
        <f t="shared" si="210"/>
        <v>45.950267353094553</v>
      </c>
      <c r="Q436">
        <f t="shared" si="211"/>
        <v>0.18498796840728843</v>
      </c>
      <c r="R436">
        <f t="shared" si="212"/>
        <v>2.7679142630754257</v>
      </c>
      <c r="S436">
        <f t="shared" si="213"/>
        <v>0.17838378519835468</v>
      </c>
      <c r="T436">
        <f t="shared" si="214"/>
        <v>0.11206358257794999</v>
      </c>
      <c r="U436">
        <f t="shared" si="215"/>
        <v>321.51012672000002</v>
      </c>
      <c r="V436">
        <f t="shared" si="216"/>
        <v>21.007778966322959</v>
      </c>
      <c r="W436">
        <f t="shared" si="217"/>
        <v>20.006723999999998</v>
      </c>
      <c r="X436">
        <f t="shared" si="218"/>
        <v>2.3475903719806648</v>
      </c>
      <c r="Y436">
        <f t="shared" si="219"/>
        <v>49.728697279670477</v>
      </c>
      <c r="Z436">
        <f t="shared" si="220"/>
        <v>1.1533247150785764</v>
      </c>
      <c r="AA436">
        <f t="shared" si="221"/>
        <v>2.3192337184953074</v>
      </c>
      <c r="AB436">
        <f t="shared" si="222"/>
        <v>1.1942656569020884</v>
      </c>
      <c r="AC436">
        <f t="shared" si="223"/>
        <v>-129.91371612754341</v>
      </c>
      <c r="AD436">
        <f t="shared" si="224"/>
        <v>-29.263979744905711</v>
      </c>
      <c r="AE436">
        <f t="shared" si="225"/>
        <v>-2.123678111994701</v>
      </c>
      <c r="AF436">
        <f t="shared" si="226"/>
        <v>160.20875273555617</v>
      </c>
      <c r="AG436">
        <f t="shared" si="227"/>
        <v>66.481977616612127</v>
      </c>
      <c r="AH436">
        <f t="shared" si="228"/>
        <v>2.9675735232431832</v>
      </c>
      <c r="AI436">
        <f t="shared" si="229"/>
        <v>18.482978159775225</v>
      </c>
      <c r="AJ436">
        <v>709.913727971669</v>
      </c>
      <c r="AK436">
        <v>671.83001818181799</v>
      </c>
      <c r="AL436">
        <v>5.5302345355903801</v>
      </c>
      <c r="AM436">
        <v>66.878561667745601</v>
      </c>
      <c r="AN436">
        <f t="shared" si="230"/>
        <v>2.9458892545928212</v>
      </c>
      <c r="AO436">
        <v>13.160201666942701</v>
      </c>
      <c r="AP436">
        <v>15.578787412587401</v>
      </c>
      <c r="AQ436">
        <v>2.6573335077744901E-6</v>
      </c>
      <c r="AR436">
        <v>78.976398372117401</v>
      </c>
      <c r="AS436">
        <v>14</v>
      </c>
      <c r="AT436">
        <v>3</v>
      </c>
      <c r="AU436">
        <f t="shared" si="231"/>
        <v>1</v>
      </c>
      <c r="AV436">
        <f t="shared" si="232"/>
        <v>0</v>
      </c>
      <c r="AW436">
        <f t="shared" si="233"/>
        <v>40094.466145563478</v>
      </c>
      <c r="AX436">
        <f t="shared" si="234"/>
        <v>1999.9631999999999</v>
      </c>
      <c r="AY436">
        <f t="shared" si="235"/>
        <v>1681.1690880000001</v>
      </c>
      <c r="AZ436">
        <f t="shared" si="236"/>
        <v>0.84060001104020321</v>
      </c>
      <c r="BA436">
        <f t="shared" si="237"/>
        <v>0.16075802130759206</v>
      </c>
      <c r="BB436">
        <v>4.17</v>
      </c>
      <c r="BC436">
        <v>0.5</v>
      </c>
      <c r="BD436" t="s">
        <v>354</v>
      </c>
      <c r="BE436">
        <v>2</v>
      </c>
      <c r="BF436" t="b">
        <v>1</v>
      </c>
      <c r="BG436">
        <v>1657125737.52</v>
      </c>
      <c r="BH436">
        <v>620.38472000000002</v>
      </c>
      <c r="BI436">
        <v>677.36616000000004</v>
      </c>
      <c r="BJ436">
        <v>15.571292</v>
      </c>
      <c r="BK436">
        <v>13.134872</v>
      </c>
      <c r="BL436">
        <v>620.83799999999997</v>
      </c>
      <c r="BM436">
        <v>15.747908000000001</v>
      </c>
      <c r="BN436">
        <v>499.99959999999999</v>
      </c>
      <c r="BO436">
        <v>73.967383999999996</v>
      </c>
      <c r="BP436">
        <v>9.999044E-2</v>
      </c>
      <c r="BQ436">
        <v>19.810616</v>
      </c>
      <c r="BR436">
        <v>20.006723999999998</v>
      </c>
      <c r="BS436">
        <v>999.9</v>
      </c>
      <c r="BT436">
        <v>0</v>
      </c>
      <c r="BU436">
        <v>0</v>
      </c>
      <c r="BV436">
        <v>10005.8004</v>
      </c>
      <c r="BW436">
        <v>0</v>
      </c>
      <c r="BX436">
        <v>2033.7908</v>
      </c>
      <c r="BY436">
        <v>-56.981416000000003</v>
      </c>
      <c r="BZ436">
        <v>630.19772</v>
      </c>
      <c r="CA436">
        <v>686.38228000000004</v>
      </c>
      <c r="CB436">
        <v>2.4364203999999998</v>
      </c>
      <c r="CC436">
        <v>677.36616000000004</v>
      </c>
      <c r="CD436">
        <v>13.134872</v>
      </c>
      <c r="CE436">
        <v>1.1517675999999999</v>
      </c>
      <c r="CF436">
        <v>0.97155188000000003</v>
      </c>
      <c r="CG436">
        <v>8.9923047999999994</v>
      </c>
      <c r="CH436">
        <v>6.4965668000000001</v>
      </c>
      <c r="CI436">
        <v>1999.9631999999999</v>
      </c>
      <c r="CJ436">
        <v>0.98000092000000005</v>
      </c>
      <c r="CK436">
        <v>1.9999016000000001E-2</v>
      </c>
      <c r="CL436">
        <v>0</v>
      </c>
      <c r="CM436">
        <v>2.5586679999999999</v>
      </c>
      <c r="CN436">
        <v>0</v>
      </c>
      <c r="CO436">
        <v>4114.7740000000003</v>
      </c>
      <c r="CP436">
        <v>16705.112000000001</v>
      </c>
      <c r="CQ436">
        <v>43.686999999999998</v>
      </c>
      <c r="CR436">
        <v>47.5124</v>
      </c>
      <c r="CS436">
        <v>45.311999999999998</v>
      </c>
      <c r="CT436">
        <v>44.061999999999998</v>
      </c>
      <c r="CU436">
        <v>42.625</v>
      </c>
      <c r="CV436">
        <v>1959.9631999999999</v>
      </c>
      <c r="CW436">
        <v>40</v>
      </c>
      <c r="CX436">
        <v>0</v>
      </c>
      <c r="CY436">
        <v>1651537462.3</v>
      </c>
      <c r="CZ436">
        <v>0</v>
      </c>
      <c r="DA436">
        <v>0</v>
      </c>
      <c r="DB436" t="s">
        <v>355</v>
      </c>
      <c r="DC436">
        <v>1656181403.5999999</v>
      </c>
      <c r="DD436">
        <v>1656181398.0999999</v>
      </c>
      <c r="DE436">
        <v>0</v>
      </c>
      <c r="DF436">
        <v>2.3420000000000001</v>
      </c>
      <c r="DG436">
        <v>0.193</v>
      </c>
      <c r="DH436">
        <v>3.7240000000000002</v>
      </c>
      <c r="DI436">
        <v>0.24399999999999999</v>
      </c>
      <c r="DJ436">
        <v>420</v>
      </c>
      <c r="DK436">
        <v>22</v>
      </c>
      <c r="DL436">
        <v>0.28000000000000003</v>
      </c>
      <c r="DM436">
        <v>0.02</v>
      </c>
      <c r="DN436">
        <v>-50.271327499999998</v>
      </c>
      <c r="DO436">
        <v>-81.726124953095507</v>
      </c>
      <c r="DP436">
        <v>10.754862203487001</v>
      </c>
      <c r="DQ436">
        <v>0</v>
      </c>
      <c r="DR436">
        <v>2.4493517499999999</v>
      </c>
      <c r="DS436">
        <v>-0.28385707317073799</v>
      </c>
      <c r="DT436">
        <v>2.9081110870073399E-2</v>
      </c>
      <c r="DU436">
        <v>0</v>
      </c>
      <c r="DV436">
        <v>0</v>
      </c>
      <c r="DW436">
        <v>2</v>
      </c>
      <c r="DX436" t="s">
        <v>375</v>
      </c>
      <c r="DY436">
        <v>2.8755799999999998</v>
      </c>
      <c r="DZ436">
        <v>2.7165400000000002</v>
      </c>
      <c r="EA436">
        <v>0.10520500000000001</v>
      </c>
      <c r="EB436">
        <v>0.110652</v>
      </c>
      <c r="EC436">
        <v>6.3037499999999996E-2</v>
      </c>
      <c r="ED436">
        <v>5.50637E-2</v>
      </c>
      <c r="EE436">
        <v>25611.4</v>
      </c>
      <c r="EF436">
        <v>21864.799999999999</v>
      </c>
      <c r="EG436">
        <v>25619.599999999999</v>
      </c>
      <c r="EH436">
        <v>23938.9</v>
      </c>
      <c r="EI436">
        <v>40973.599999999999</v>
      </c>
      <c r="EJ436">
        <v>37430.699999999997</v>
      </c>
      <c r="EK436">
        <v>46297.7</v>
      </c>
      <c r="EL436">
        <v>42681.9</v>
      </c>
      <c r="EM436">
        <v>1.81918</v>
      </c>
      <c r="EN436">
        <v>2.18377</v>
      </c>
      <c r="EO436">
        <v>-1.3984699999999999E-2</v>
      </c>
      <c r="EP436">
        <v>0</v>
      </c>
      <c r="EQ436">
        <v>20.251100000000001</v>
      </c>
      <c r="ER436">
        <v>999.9</v>
      </c>
      <c r="ES436">
        <v>34.433999999999997</v>
      </c>
      <c r="ET436">
        <v>30.776</v>
      </c>
      <c r="EU436">
        <v>20.734500000000001</v>
      </c>
      <c r="EV436">
        <v>52.695799999999998</v>
      </c>
      <c r="EW436">
        <v>37.399799999999999</v>
      </c>
      <c r="EX436">
        <v>2</v>
      </c>
      <c r="EY436">
        <v>-0.11727600000000001</v>
      </c>
      <c r="EZ436">
        <v>4.9319499999999996</v>
      </c>
      <c r="FA436">
        <v>20.175000000000001</v>
      </c>
      <c r="FB436">
        <v>5.2340600000000004</v>
      </c>
      <c r="FC436">
        <v>11.992000000000001</v>
      </c>
      <c r="FD436">
        <v>4.9567500000000004</v>
      </c>
      <c r="FE436">
        <v>3.3039800000000001</v>
      </c>
      <c r="FF436">
        <v>317.3</v>
      </c>
      <c r="FG436">
        <v>9999</v>
      </c>
      <c r="FH436">
        <v>9999</v>
      </c>
      <c r="FI436">
        <v>4236.8</v>
      </c>
      <c r="FJ436">
        <v>1.86829</v>
      </c>
      <c r="FK436">
        <v>1.8639399999999999</v>
      </c>
      <c r="FL436">
        <v>1.8714999999999999</v>
      </c>
      <c r="FM436">
        <v>1.8623799999999999</v>
      </c>
      <c r="FN436">
        <v>1.86188</v>
      </c>
      <c r="FO436">
        <v>1.86829</v>
      </c>
      <c r="FP436">
        <v>1.8583799999999999</v>
      </c>
      <c r="FQ436">
        <v>1.86483</v>
      </c>
      <c r="FR436">
        <v>5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-0.47199999999999998</v>
      </c>
      <c r="GF436">
        <v>-0.1764</v>
      </c>
      <c r="GG436">
        <v>-0.25096208036330597</v>
      </c>
      <c r="GH436">
        <v>1.40043110155519E-5</v>
      </c>
      <c r="GI436">
        <v>-8.9464880026576905E-7</v>
      </c>
      <c r="GJ436">
        <v>5.5918935111048905E-10</v>
      </c>
      <c r="GK436">
        <v>-0.17968596506812801</v>
      </c>
      <c r="GL436">
        <v>-4.5276668719836703E-2</v>
      </c>
      <c r="GM436">
        <v>3.5990739600394498E-3</v>
      </c>
      <c r="GN436">
        <v>-4.5187851206301597E-5</v>
      </c>
      <c r="GO436">
        <v>3</v>
      </c>
      <c r="GP436">
        <v>2215</v>
      </c>
      <c r="GQ436">
        <v>2</v>
      </c>
      <c r="GR436">
        <v>17</v>
      </c>
      <c r="GS436">
        <v>15739</v>
      </c>
      <c r="GT436">
        <v>15739.1</v>
      </c>
      <c r="GU436">
        <v>1.9897499999999999</v>
      </c>
      <c r="GV436">
        <v>2.32056</v>
      </c>
      <c r="GW436">
        <v>1.9982899999999999</v>
      </c>
      <c r="GX436">
        <v>2.7026400000000002</v>
      </c>
      <c r="GY436">
        <v>2.0935100000000002</v>
      </c>
      <c r="GZ436">
        <v>2.36084</v>
      </c>
      <c r="HA436">
        <v>34.715000000000003</v>
      </c>
      <c r="HB436">
        <v>14.8238</v>
      </c>
      <c r="HC436">
        <v>18</v>
      </c>
      <c r="HD436">
        <v>432.43200000000002</v>
      </c>
      <c r="HE436">
        <v>675.75800000000004</v>
      </c>
      <c r="HF436">
        <v>14.9908</v>
      </c>
      <c r="HG436">
        <v>25.748100000000001</v>
      </c>
      <c r="HH436">
        <v>30.0002</v>
      </c>
      <c r="HI436">
        <v>25.782499999999999</v>
      </c>
      <c r="HJ436">
        <v>25.748100000000001</v>
      </c>
      <c r="HK436">
        <v>39.617100000000001</v>
      </c>
      <c r="HL436">
        <v>43.218000000000004</v>
      </c>
      <c r="HM436">
        <v>0</v>
      </c>
      <c r="HN436">
        <v>14.9885</v>
      </c>
      <c r="HO436">
        <v>674.43</v>
      </c>
      <c r="HP436">
        <v>13.2392</v>
      </c>
      <c r="HQ436">
        <v>98.000600000000006</v>
      </c>
      <c r="HR436">
        <v>100.366</v>
      </c>
    </row>
    <row r="437" spans="1:226" x14ac:dyDescent="0.2">
      <c r="A437">
        <v>421</v>
      </c>
      <c r="B437">
        <v>1657125749.0999999</v>
      </c>
      <c r="C437">
        <v>5868.5999999046298</v>
      </c>
      <c r="D437" t="s">
        <v>1196</v>
      </c>
      <c r="E437" t="s">
        <v>1197</v>
      </c>
      <c r="F437">
        <v>5</v>
      </c>
      <c r="G437" t="s">
        <v>2045</v>
      </c>
      <c r="H437" t="s">
        <v>353</v>
      </c>
      <c r="I437">
        <v>1657125741.40769</v>
      </c>
      <c r="J437">
        <f t="shared" si="204"/>
        <v>2.9274500979479287E-3</v>
      </c>
      <c r="K437">
        <f t="shared" si="205"/>
        <v>2.9274500979479288</v>
      </c>
      <c r="L437">
        <f t="shared" si="206"/>
        <v>19.802333458296278</v>
      </c>
      <c r="M437">
        <f t="shared" si="207"/>
        <v>642.55246153846201</v>
      </c>
      <c r="N437">
        <f t="shared" si="208"/>
        <v>450.36106030423764</v>
      </c>
      <c r="O437">
        <f t="shared" si="209"/>
        <v>33.357073085516298</v>
      </c>
      <c r="P437">
        <f t="shared" si="210"/>
        <v>47.592190599998901</v>
      </c>
      <c r="Q437">
        <f t="shared" si="211"/>
        <v>0.18378378000935033</v>
      </c>
      <c r="R437">
        <f t="shared" si="212"/>
        <v>2.769314832815065</v>
      </c>
      <c r="S437">
        <f t="shared" si="213"/>
        <v>0.17726683893742007</v>
      </c>
      <c r="T437">
        <f t="shared" si="214"/>
        <v>0.11135804317539169</v>
      </c>
      <c r="U437">
        <f t="shared" si="215"/>
        <v>321.51323769230726</v>
      </c>
      <c r="V437">
        <f t="shared" si="216"/>
        <v>21.013433931989809</v>
      </c>
      <c r="W437">
        <f t="shared" si="217"/>
        <v>20.007673076923101</v>
      </c>
      <c r="X437">
        <f t="shared" si="218"/>
        <v>2.3477283411413268</v>
      </c>
      <c r="Y437">
        <f t="shared" si="219"/>
        <v>49.731149866949124</v>
      </c>
      <c r="Z437">
        <f t="shared" si="220"/>
        <v>1.1534618856290064</v>
      </c>
      <c r="AA437">
        <f t="shared" si="221"/>
        <v>2.3193951652334239</v>
      </c>
      <c r="AB437">
        <f t="shared" si="222"/>
        <v>1.1942664555123204</v>
      </c>
      <c r="AC437">
        <f t="shared" si="223"/>
        <v>-129.10054931950364</v>
      </c>
      <c r="AD437">
        <f t="shared" si="224"/>
        <v>-29.252901170885639</v>
      </c>
      <c r="AE437">
        <f t="shared" si="225"/>
        <v>-2.1218230169395733</v>
      </c>
      <c r="AF437">
        <f t="shared" si="226"/>
        <v>161.03796418497839</v>
      </c>
      <c r="AG437">
        <f t="shared" si="227"/>
        <v>62.906768535874214</v>
      </c>
      <c r="AH437">
        <f t="shared" si="228"/>
        <v>2.9478579183408997</v>
      </c>
      <c r="AI437">
        <f t="shared" si="229"/>
        <v>19.802333458296278</v>
      </c>
      <c r="AJ437">
        <v>729.340155495658</v>
      </c>
      <c r="AK437">
        <v>692.22732121212096</v>
      </c>
      <c r="AL437">
        <v>5.0166300283338696</v>
      </c>
      <c r="AM437">
        <v>66.878561667745601</v>
      </c>
      <c r="AN437">
        <f t="shared" si="230"/>
        <v>2.9274500979479288</v>
      </c>
      <c r="AO437">
        <v>13.177143191274</v>
      </c>
      <c r="AP437">
        <v>15.5805678321678</v>
      </c>
      <c r="AQ437">
        <v>8.4504991270320794E-6</v>
      </c>
      <c r="AR437">
        <v>78.976398372117401</v>
      </c>
      <c r="AS437">
        <v>14</v>
      </c>
      <c r="AT437">
        <v>3</v>
      </c>
      <c r="AU437">
        <f t="shared" si="231"/>
        <v>1</v>
      </c>
      <c r="AV437">
        <f t="shared" si="232"/>
        <v>0</v>
      </c>
      <c r="AW437">
        <f t="shared" si="233"/>
        <v>40123.2241918937</v>
      </c>
      <c r="AX437">
        <f t="shared" si="234"/>
        <v>1999.9826923076901</v>
      </c>
      <c r="AY437">
        <f t="shared" si="235"/>
        <v>1681.1854615384595</v>
      </c>
      <c r="AZ437">
        <f t="shared" si="236"/>
        <v>0.84060000519235256</v>
      </c>
      <c r="BA437">
        <f t="shared" si="237"/>
        <v>0.16075801002124054</v>
      </c>
      <c r="BB437">
        <v>4.17</v>
      </c>
      <c r="BC437">
        <v>0.5</v>
      </c>
      <c r="BD437" t="s">
        <v>354</v>
      </c>
      <c r="BE437">
        <v>2</v>
      </c>
      <c r="BF437" t="b">
        <v>1</v>
      </c>
      <c r="BG437">
        <v>1657125741.40769</v>
      </c>
      <c r="BH437">
        <v>642.55246153846201</v>
      </c>
      <c r="BI437">
        <v>696.59669230769202</v>
      </c>
      <c r="BJ437">
        <v>15.5731384615385</v>
      </c>
      <c r="BK437">
        <v>13.152900000000001</v>
      </c>
      <c r="BL437">
        <v>643.01561538461499</v>
      </c>
      <c r="BM437">
        <v>15.7496923076923</v>
      </c>
      <c r="BN437">
        <v>499.99757692307702</v>
      </c>
      <c r="BO437">
        <v>73.9674269230769</v>
      </c>
      <c r="BP437">
        <v>9.99737153846154E-2</v>
      </c>
      <c r="BQ437">
        <v>19.8117384615385</v>
      </c>
      <c r="BR437">
        <v>20.007673076923101</v>
      </c>
      <c r="BS437">
        <v>999.9</v>
      </c>
      <c r="BT437">
        <v>0</v>
      </c>
      <c r="BU437">
        <v>0</v>
      </c>
      <c r="BV437">
        <v>10013.318846153799</v>
      </c>
      <c r="BW437">
        <v>0</v>
      </c>
      <c r="BX437">
        <v>2033.86769230769</v>
      </c>
      <c r="BY437">
        <v>-54.044226923076899</v>
      </c>
      <c r="BZ437">
        <v>652.71746153846198</v>
      </c>
      <c r="CA437">
        <v>705.88153846153796</v>
      </c>
      <c r="CB437">
        <v>2.4202346153846199</v>
      </c>
      <c r="CC437">
        <v>696.59669230769202</v>
      </c>
      <c r="CD437">
        <v>13.152900000000001</v>
      </c>
      <c r="CE437">
        <v>1.15190461538462</v>
      </c>
      <c r="CF437">
        <v>0.97288580769230804</v>
      </c>
      <c r="CG437">
        <v>8.9940642307692293</v>
      </c>
      <c r="CH437">
        <v>6.5164988461538504</v>
      </c>
      <c r="CI437">
        <v>1999.9826923076901</v>
      </c>
      <c r="CJ437">
        <v>0.98000130769230798</v>
      </c>
      <c r="CK437">
        <v>1.9998615384615399E-2</v>
      </c>
      <c r="CL437">
        <v>0</v>
      </c>
      <c r="CM437">
        <v>2.5764999999999998</v>
      </c>
      <c r="CN437">
        <v>0</v>
      </c>
      <c r="CO437">
        <v>4119.8549999999996</v>
      </c>
      <c r="CP437">
        <v>16705.276923076901</v>
      </c>
      <c r="CQ437">
        <v>43.686999999999998</v>
      </c>
      <c r="CR437">
        <v>47.519076923076902</v>
      </c>
      <c r="CS437">
        <v>45.311999999999998</v>
      </c>
      <c r="CT437">
        <v>44.061999999999998</v>
      </c>
      <c r="CU437">
        <v>42.625</v>
      </c>
      <c r="CV437">
        <v>1959.9826923076901</v>
      </c>
      <c r="CW437">
        <v>40</v>
      </c>
      <c r="CX437">
        <v>0</v>
      </c>
      <c r="CY437">
        <v>1651537465.9000001</v>
      </c>
      <c r="CZ437">
        <v>0</v>
      </c>
      <c r="DA437">
        <v>0</v>
      </c>
      <c r="DB437" t="s">
        <v>355</v>
      </c>
      <c r="DC437">
        <v>1656181403.5999999</v>
      </c>
      <c r="DD437">
        <v>1656181398.0999999</v>
      </c>
      <c r="DE437">
        <v>0</v>
      </c>
      <c r="DF437">
        <v>2.3420000000000001</v>
      </c>
      <c r="DG437">
        <v>0.193</v>
      </c>
      <c r="DH437">
        <v>3.7240000000000002</v>
      </c>
      <c r="DI437">
        <v>0.24399999999999999</v>
      </c>
      <c r="DJ437">
        <v>420</v>
      </c>
      <c r="DK437">
        <v>22</v>
      </c>
      <c r="DL437">
        <v>0.28000000000000003</v>
      </c>
      <c r="DM437">
        <v>0.02</v>
      </c>
      <c r="DN437">
        <v>-52.984400000000001</v>
      </c>
      <c r="DO437">
        <v>-3.0400264808362398</v>
      </c>
      <c r="DP437">
        <v>7.8187891661922899</v>
      </c>
      <c r="DQ437">
        <v>0</v>
      </c>
      <c r="DR437">
        <v>2.4341643902438999</v>
      </c>
      <c r="DS437">
        <v>-0.28337017421602501</v>
      </c>
      <c r="DT437">
        <v>2.9712158474496E-2</v>
      </c>
      <c r="DU437">
        <v>0</v>
      </c>
      <c r="DV437">
        <v>0</v>
      </c>
      <c r="DW437">
        <v>2</v>
      </c>
      <c r="DX437" t="s">
        <v>375</v>
      </c>
      <c r="DY437">
        <v>2.8754400000000002</v>
      </c>
      <c r="DZ437">
        <v>2.71644</v>
      </c>
      <c r="EA437">
        <v>0.107265</v>
      </c>
      <c r="EB437">
        <v>0.111391</v>
      </c>
      <c r="EC437">
        <v>6.3047300000000001E-2</v>
      </c>
      <c r="ED437">
        <v>5.5049300000000002E-2</v>
      </c>
      <c r="EE437">
        <v>25552.9</v>
      </c>
      <c r="EF437">
        <v>21846.5</v>
      </c>
      <c r="EG437">
        <v>25620</v>
      </c>
      <c r="EH437">
        <v>23938.7</v>
      </c>
      <c r="EI437">
        <v>40973.199999999997</v>
      </c>
      <c r="EJ437">
        <v>37431</v>
      </c>
      <c r="EK437">
        <v>46297.7</v>
      </c>
      <c r="EL437">
        <v>42681.7</v>
      </c>
      <c r="EM437">
        <v>1.81928</v>
      </c>
      <c r="EN437">
        <v>2.1838299999999999</v>
      </c>
      <c r="EO437">
        <v>-1.50204E-2</v>
      </c>
      <c r="EP437">
        <v>0</v>
      </c>
      <c r="EQ437">
        <v>20.251100000000001</v>
      </c>
      <c r="ER437">
        <v>999.9</v>
      </c>
      <c r="ES437">
        <v>34.409999999999997</v>
      </c>
      <c r="ET437">
        <v>30.776</v>
      </c>
      <c r="EU437">
        <v>20.720099999999999</v>
      </c>
      <c r="EV437">
        <v>52.835799999999999</v>
      </c>
      <c r="EW437">
        <v>37.472000000000001</v>
      </c>
      <c r="EX437">
        <v>2</v>
      </c>
      <c r="EY437">
        <v>-0.117287</v>
      </c>
      <c r="EZ437">
        <v>4.9341400000000002</v>
      </c>
      <c r="FA437">
        <v>20.174800000000001</v>
      </c>
      <c r="FB437">
        <v>5.2333100000000004</v>
      </c>
      <c r="FC437">
        <v>11.992000000000001</v>
      </c>
      <c r="FD437">
        <v>4.9563499999999996</v>
      </c>
      <c r="FE437">
        <v>3.30382</v>
      </c>
      <c r="FF437">
        <v>317.3</v>
      </c>
      <c r="FG437">
        <v>9999</v>
      </c>
      <c r="FH437">
        <v>9999</v>
      </c>
      <c r="FI437">
        <v>4236.8</v>
      </c>
      <c r="FJ437">
        <v>1.8682799999999999</v>
      </c>
      <c r="FK437">
        <v>1.8639699999999999</v>
      </c>
      <c r="FL437">
        <v>1.8714999999999999</v>
      </c>
      <c r="FM437">
        <v>1.8624499999999999</v>
      </c>
      <c r="FN437">
        <v>1.86188</v>
      </c>
      <c r="FO437">
        <v>1.86829</v>
      </c>
      <c r="FP437">
        <v>1.8583799999999999</v>
      </c>
      <c r="FQ437">
        <v>1.8648400000000001</v>
      </c>
      <c r="FR437">
        <v>5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-0.48099999999999998</v>
      </c>
      <c r="GF437">
        <v>-0.17630000000000001</v>
      </c>
      <c r="GG437">
        <v>-0.25096208036330597</v>
      </c>
      <c r="GH437">
        <v>1.40043110155519E-5</v>
      </c>
      <c r="GI437">
        <v>-8.9464880026576905E-7</v>
      </c>
      <c r="GJ437">
        <v>5.5918935111048905E-10</v>
      </c>
      <c r="GK437">
        <v>-0.17968596506812801</v>
      </c>
      <c r="GL437">
        <v>-4.5276668719836703E-2</v>
      </c>
      <c r="GM437">
        <v>3.5990739600394498E-3</v>
      </c>
      <c r="GN437">
        <v>-4.5187851206301597E-5</v>
      </c>
      <c r="GO437">
        <v>3</v>
      </c>
      <c r="GP437">
        <v>2215</v>
      </c>
      <c r="GQ437">
        <v>2</v>
      </c>
      <c r="GR437">
        <v>17</v>
      </c>
      <c r="GS437">
        <v>15739.1</v>
      </c>
      <c r="GT437">
        <v>15739.2</v>
      </c>
      <c r="GU437">
        <v>2.00806</v>
      </c>
      <c r="GV437">
        <v>2.32666</v>
      </c>
      <c r="GW437">
        <v>1.9982899999999999</v>
      </c>
      <c r="GX437">
        <v>2.7026400000000002</v>
      </c>
      <c r="GY437">
        <v>2.0935100000000002</v>
      </c>
      <c r="GZ437">
        <v>2.3815900000000001</v>
      </c>
      <c r="HA437">
        <v>34.692100000000003</v>
      </c>
      <c r="HB437">
        <v>14.8325</v>
      </c>
      <c r="HC437">
        <v>18</v>
      </c>
      <c r="HD437">
        <v>432.49599999999998</v>
      </c>
      <c r="HE437">
        <v>675.8</v>
      </c>
      <c r="HF437">
        <v>14.9857</v>
      </c>
      <c r="HG437">
        <v>25.749099999999999</v>
      </c>
      <c r="HH437">
        <v>30.0002</v>
      </c>
      <c r="HI437">
        <v>25.7834</v>
      </c>
      <c r="HJ437">
        <v>25.748100000000001</v>
      </c>
      <c r="HK437">
        <v>39.944899999999997</v>
      </c>
      <c r="HL437">
        <v>43.218000000000004</v>
      </c>
      <c r="HM437">
        <v>0</v>
      </c>
      <c r="HN437">
        <v>14.973800000000001</v>
      </c>
      <c r="HO437">
        <v>694.66800000000001</v>
      </c>
      <c r="HP437">
        <v>13.2446</v>
      </c>
      <c r="HQ437">
        <v>98.001099999999994</v>
      </c>
      <c r="HR437">
        <v>100.36499999999999</v>
      </c>
    </row>
    <row r="438" spans="1:226" x14ac:dyDescent="0.2">
      <c r="A438">
        <v>422</v>
      </c>
      <c r="B438">
        <v>1657125750.0999999</v>
      </c>
      <c r="C438">
        <v>5869.5999999046298</v>
      </c>
      <c r="D438" t="s">
        <v>1198</v>
      </c>
      <c r="E438" t="s">
        <v>1199</v>
      </c>
      <c r="F438">
        <v>5</v>
      </c>
      <c r="G438" t="s">
        <v>2046</v>
      </c>
      <c r="H438" t="s">
        <v>353</v>
      </c>
      <c r="I438">
        <v>1657125742.3199999</v>
      </c>
      <c r="J438">
        <f t="shared" si="204"/>
        <v>2.9301919860667516E-3</v>
      </c>
      <c r="K438">
        <f t="shared" si="205"/>
        <v>2.9301919860667516</v>
      </c>
      <c r="L438">
        <f t="shared" si="206"/>
        <v>19.995972528265931</v>
      </c>
      <c r="M438">
        <f t="shared" si="207"/>
        <v>647.56795999999997</v>
      </c>
      <c r="N438">
        <f t="shared" si="208"/>
        <v>453.71079043231452</v>
      </c>
      <c r="O438">
        <f t="shared" si="209"/>
        <v>33.605186891284824</v>
      </c>
      <c r="P438">
        <f t="shared" si="210"/>
        <v>47.963686955456041</v>
      </c>
      <c r="Q438">
        <f t="shared" si="211"/>
        <v>0.18397551836255488</v>
      </c>
      <c r="R438">
        <f t="shared" si="212"/>
        <v>2.7695724080724564</v>
      </c>
      <c r="S438">
        <f t="shared" si="213"/>
        <v>0.17744581624140049</v>
      </c>
      <c r="T438">
        <f t="shared" si="214"/>
        <v>0.11147099517096867</v>
      </c>
      <c r="U438">
        <f t="shared" si="215"/>
        <v>321.51446783999995</v>
      </c>
      <c r="V438">
        <f t="shared" si="216"/>
        <v>21.013071424212075</v>
      </c>
      <c r="W438">
        <f t="shared" si="217"/>
        <v>20.007428000000001</v>
      </c>
      <c r="X438">
        <f t="shared" si="218"/>
        <v>2.3476927131512739</v>
      </c>
      <c r="Y438">
        <f t="shared" si="219"/>
        <v>49.731853862742419</v>
      </c>
      <c r="Z438">
        <f t="shared" si="220"/>
        <v>1.1535132326344808</v>
      </c>
      <c r="AA438">
        <f t="shared" si="221"/>
        <v>2.3194655799844566</v>
      </c>
      <c r="AB438">
        <f t="shared" si="222"/>
        <v>1.1941794805167931</v>
      </c>
      <c r="AC438">
        <f t="shared" si="223"/>
        <v>-129.22146658554374</v>
      </c>
      <c r="AD438">
        <f t="shared" si="224"/>
        <v>-29.145934232013222</v>
      </c>
      <c r="AE438">
        <f t="shared" si="225"/>
        <v>-2.1138703350442629</v>
      </c>
      <c r="AF438">
        <f t="shared" si="226"/>
        <v>161.03319668739871</v>
      </c>
      <c r="AG438">
        <f t="shared" si="227"/>
        <v>62.371566151424091</v>
      </c>
      <c r="AH438">
        <f t="shared" si="228"/>
        <v>2.944203493103049</v>
      </c>
      <c r="AI438">
        <f t="shared" si="229"/>
        <v>19.995972528265931</v>
      </c>
      <c r="AJ438">
        <v>730.74741289837505</v>
      </c>
      <c r="AK438">
        <v>695.70818787878704</v>
      </c>
      <c r="AL438">
        <v>4.4658724372340597</v>
      </c>
      <c r="AM438">
        <v>66.878561667745601</v>
      </c>
      <c r="AN438">
        <f t="shared" si="230"/>
        <v>2.9301919860667516</v>
      </c>
      <c r="AO438">
        <v>13.176035246690001</v>
      </c>
      <c r="AP438">
        <v>15.5817223776224</v>
      </c>
      <c r="AQ438">
        <v>3.7429283387811701E-6</v>
      </c>
      <c r="AR438">
        <v>78.976398372117401</v>
      </c>
      <c r="AS438">
        <v>14</v>
      </c>
      <c r="AT438">
        <v>3</v>
      </c>
      <c r="AU438">
        <f t="shared" si="231"/>
        <v>1</v>
      </c>
      <c r="AV438">
        <f t="shared" si="232"/>
        <v>0</v>
      </c>
      <c r="AW438">
        <f t="shared" si="233"/>
        <v>40128.474357011844</v>
      </c>
      <c r="AX438">
        <f t="shared" si="234"/>
        <v>1999.9903999999999</v>
      </c>
      <c r="AY438">
        <f t="shared" si="235"/>
        <v>1681.1919359999999</v>
      </c>
      <c r="AZ438">
        <f t="shared" si="236"/>
        <v>0.8406000028800138</v>
      </c>
      <c r="BA438">
        <f t="shared" si="237"/>
        <v>0.16075800555842668</v>
      </c>
      <c r="BB438">
        <v>4.17</v>
      </c>
      <c r="BC438">
        <v>0.5</v>
      </c>
      <c r="BD438" t="s">
        <v>354</v>
      </c>
      <c r="BE438">
        <v>2</v>
      </c>
      <c r="BF438" t="b">
        <v>1</v>
      </c>
      <c r="BG438">
        <v>1657125742.3199999</v>
      </c>
      <c r="BH438">
        <v>647.56795999999997</v>
      </c>
      <c r="BI438">
        <v>701.17600000000004</v>
      </c>
      <c r="BJ438">
        <v>15.573828000000001</v>
      </c>
      <c r="BK438">
        <v>13.156599999999999</v>
      </c>
      <c r="BL438">
        <v>648.03336000000002</v>
      </c>
      <c r="BM438">
        <v>15.750360000000001</v>
      </c>
      <c r="BN438">
        <v>499.99932000000001</v>
      </c>
      <c r="BO438">
        <v>73.967436000000006</v>
      </c>
      <c r="BP438">
        <v>9.9982275999999995E-2</v>
      </c>
      <c r="BQ438">
        <v>19.812228000000001</v>
      </c>
      <c r="BR438">
        <v>20.007428000000001</v>
      </c>
      <c r="BS438">
        <v>999.9</v>
      </c>
      <c r="BT438">
        <v>0</v>
      </c>
      <c r="BU438">
        <v>0</v>
      </c>
      <c r="BV438">
        <v>10014.7016</v>
      </c>
      <c r="BW438">
        <v>0</v>
      </c>
      <c r="BX438">
        <v>2033.9072000000001</v>
      </c>
      <c r="BY438">
        <v>-53.608060000000002</v>
      </c>
      <c r="BZ438">
        <v>657.81276000000003</v>
      </c>
      <c r="CA438">
        <v>710.52444000000003</v>
      </c>
      <c r="CB438">
        <v>2.4172275999999999</v>
      </c>
      <c r="CC438">
        <v>701.17600000000004</v>
      </c>
      <c r="CD438">
        <v>13.156599999999999</v>
      </c>
      <c r="CE438">
        <v>1.1519556</v>
      </c>
      <c r="CF438">
        <v>0.97315947999999997</v>
      </c>
      <c r="CG438">
        <v>8.9947231999999993</v>
      </c>
      <c r="CH438">
        <v>6.5205864</v>
      </c>
      <c r="CI438">
        <v>1999.9903999999999</v>
      </c>
      <c r="CJ438">
        <v>0.98000140000000002</v>
      </c>
      <c r="CK438">
        <v>1.9998519999999999E-2</v>
      </c>
      <c r="CL438">
        <v>0</v>
      </c>
      <c r="CM438">
        <v>2.582376</v>
      </c>
      <c r="CN438">
        <v>0</v>
      </c>
      <c r="CO438">
        <v>4121.116</v>
      </c>
      <c r="CP438">
        <v>16705.34</v>
      </c>
      <c r="CQ438">
        <v>43.686999999999998</v>
      </c>
      <c r="CR438">
        <v>47.519840000000002</v>
      </c>
      <c r="CS438">
        <v>45.311999999999998</v>
      </c>
      <c r="CT438">
        <v>44.061999999999998</v>
      </c>
      <c r="CU438">
        <v>42.625</v>
      </c>
      <c r="CV438">
        <v>1959.9903999999999</v>
      </c>
      <c r="CW438">
        <v>40</v>
      </c>
      <c r="CX438">
        <v>0</v>
      </c>
      <c r="CY438">
        <v>1651537467.0999999</v>
      </c>
      <c r="CZ438">
        <v>0</v>
      </c>
      <c r="DA438">
        <v>0</v>
      </c>
      <c r="DB438" t="s">
        <v>355</v>
      </c>
      <c r="DC438">
        <v>1656181403.5999999</v>
      </c>
      <c r="DD438">
        <v>1656181398.0999999</v>
      </c>
      <c r="DE438">
        <v>0</v>
      </c>
      <c r="DF438">
        <v>2.3420000000000001</v>
      </c>
      <c r="DG438">
        <v>0.193</v>
      </c>
      <c r="DH438">
        <v>3.7240000000000002</v>
      </c>
      <c r="DI438">
        <v>0.24399999999999999</v>
      </c>
      <c r="DJ438">
        <v>420</v>
      </c>
      <c r="DK438">
        <v>22</v>
      </c>
      <c r="DL438">
        <v>0.28000000000000003</v>
      </c>
      <c r="DM438">
        <v>0.02</v>
      </c>
      <c r="DN438">
        <v>-53.649859999999997</v>
      </c>
      <c r="DO438">
        <v>20.078118574108899</v>
      </c>
      <c r="DP438">
        <v>6.8728184340123502</v>
      </c>
      <c r="DQ438">
        <v>0</v>
      </c>
      <c r="DR438">
        <v>2.4313549999999999</v>
      </c>
      <c r="DS438">
        <v>-0.27439069418386502</v>
      </c>
      <c r="DT438">
        <v>2.8557291450696101E-2</v>
      </c>
      <c r="DU438">
        <v>0</v>
      </c>
      <c r="DV438">
        <v>0</v>
      </c>
      <c r="DW438">
        <v>2</v>
      </c>
      <c r="DX438" t="s">
        <v>375</v>
      </c>
      <c r="DY438">
        <v>2.8756499999999998</v>
      </c>
      <c r="DZ438">
        <v>2.7165400000000002</v>
      </c>
      <c r="EA438">
        <v>0.107628</v>
      </c>
      <c r="EB438">
        <v>0.111651</v>
      </c>
      <c r="EC438">
        <v>6.3044799999999998E-2</v>
      </c>
      <c r="ED438">
        <v>5.50427E-2</v>
      </c>
      <c r="EE438">
        <v>25542.400000000001</v>
      </c>
      <c r="EF438">
        <v>21840</v>
      </c>
      <c r="EG438">
        <v>25619.9</v>
      </c>
      <c r="EH438">
        <v>23938.6</v>
      </c>
      <c r="EI438">
        <v>40973.4</v>
      </c>
      <c r="EJ438">
        <v>37431.199999999997</v>
      </c>
      <c r="EK438">
        <v>46297.8</v>
      </c>
      <c r="EL438">
        <v>42681.599999999999</v>
      </c>
      <c r="EM438">
        <v>1.8193999999999999</v>
      </c>
      <c r="EN438">
        <v>2.1837200000000001</v>
      </c>
      <c r="EO438">
        <v>-1.50204E-2</v>
      </c>
      <c r="EP438">
        <v>0</v>
      </c>
      <c r="EQ438">
        <v>20.251100000000001</v>
      </c>
      <c r="ER438">
        <v>999.9</v>
      </c>
      <c r="ES438">
        <v>34.409999999999997</v>
      </c>
      <c r="ET438">
        <v>30.776</v>
      </c>
      <c r="EU438">
        <v>20.7197</v>
      </c>
      <c r="EV438">
        <v>52.585799999999999</v>
      </c>
      <c r="EW438">
        <v>37.343800000000002</v>
      </c>
      <c r="EX438">
        <v>2</v>
      </c>
      <c r="EY438">
        <v>-0.117302</v>
      </c>
      <c r="EZ438">
        <v>4.9462099999999998</v>
      </c>
      <c r="FA438">
        <v>20.174499999999998</v>
      </c>
      <c r="FB438">
        <v>5.2337600000000002</v>
      </c>
      <c r="FC438">
        <v>11.992000000000001</v>
      </c>
      <c r="FD438">
        <v>4.9565000000000001</v>
      </c>
      <c r="FE438">
        <v>3.3038699999999999</v>
      </c>
      <c r="FF438">
        <v>317.3</v>
      </c>
      <c r="FG438">
        <v>9999</v>
      </c>
      <c r="FH438">
        <v>9999</v>
      </c>
      <c r="FI438">
        <v>4236.8</v>
      </c>
      <c r="FJ438">
        <v>1.8682799999999999</v>
      </c>
      <c r="FK438">
        <v>1.8639699999999999</v>
      </c>
      <c r="FL438">
        <v>1.8714900000000001</v>
      </c>
      <c r="FM438">
        <v>1.8624400000000001</v>
      </c>
      <c r="FN438">
        <v>1.86188</v>
      </c>
      <c r="FO438">
        <v>1.86829</v>
      </c>
      <c r="FP438">
        <v>1.8583799999999999</v>
      </c>
      <c r="FQ438">
        <v>1.86483</v>
      </c>
      <c r="FR438">
        <v>5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-0.48199999999999998</v>
      </c>
      <c r="GF438">
        <v>-0.1764</v>
      </c>
      <c r="GG438">
        <v>-0.25096208036330597</v>
      </c>
      <c r="GH438">
        <v>1.40043110155519E-5</v>
      </c>
      <c r="GI438">
        <v>-8.9464880026576905E-7</v>
      </c>
      <c r="GJ438">
        <v>5.5918935111048905E-10</v>
      </c>
      <c r="GK438">
        <v>-0.17968596506812801</v>
      </c>
      <c r="GL438">
        <v>-4.5276668719836703E-2</v>
      </c>
      <c r="GM438">
        <v>3.5990739600394498E-3</v>
      </c>
      <c r="GN438">
        <v>-4.5187851206301597E-5</v>
      </c>
      <c r="GO438">
        <v>3</v>
      </c>
      <c r="GP438">
        <v>2215</v>
      </c>
      <c r="GQ438">
        <v>2</v>
      </c>
      <c r="GR438">
        <v>17</v>
      </c>
      <c r="GS438">
        <v>15739.1</v>
      </c>
      <c r="GT438">
        <v>15739.2</v>
      </c>
      <c r="GU438">
        <v>2.0959500000000002</v>
      </c>
      <c r="GV438">
        <v>2.33765</v>
      </c>
      <c r="GW438">
        <v>1.9982899999999999</v>
      </c>
      <c r="GX438">
        <v>2.7026400000000002</v>
      </c>
      <c r="GY438">
        <v>2.0947300000000002</v>
      </c>
      <c r="GZ438">
        <v>2.35229</v>
      </c>
      <c r="HA438">
        <v>34.692100000000003</v>
      </c>
      <c r="HB438">
        <v>14.8238</v>
      </c>
      <c r="HC438">
        <v>18</v>
      </c>
      <c r="HD438">
        <v>432.56700000000001</v>
      </c>
      <c r="HE438">
        <v>675.71600000000001</v>
      </c>
      <c r="HF438">
        <v>14.984400000000001</v>
      </c>
      <c r="HG438">
        <v>25.749199999999998</v>
      </c>
      <c r="HH438">
        <v>30.0002</v>
      </c>
      <c r="HI438">
        <v>25.7834</v>
      </c>
      <c r="HJ438">
        <v>25.748200000000001</v>
      </c>
      <c r="HK438">
        <v>41.979300000000002</v>
      </c>
      <c r="HL438">
        <v>43.218000000000004</v>
      </c>
      <c r="HM438">
        <v>0</v>
      </c>
      <c r="HN438">
        <v>14.973800000000001</v>
      </c>
      <c r="HO438">
        <v>825.495</v>
      </c>
      <c r="HP438">
        <v>13.2471</v>
      </c>
      <c r="HQ438">
        <v>98.001099999999994</v>
      </c>
      <c r="HR438">
        <v>100.36499999999999</v>
      </c>
    </row>
    <row r="439" spans="1:226" x14ac:dyDescent="0.2">
      <c r="A439">
        <v>423</v>
      </c>
      <c r="B439">
        <v>1657125754.0999999</v>
      </c>
      <c r="C439">
        <v>5873.5999999046298</v>
      </c>
      <c r="D439" t="s">
        <v>1200</v>
      </c>
      <c r="E439" t="s">
        <v>1201</v>
      </c>
      <c r="F439">
        <v>5</v>
      </c>
      <c r="G439" t="s">
        <v>2047</v>
      </c>
      <c r="H439" t="s">
        <v>353</v>
      </c>
      <c r="I439">
        <v>1657125746.21538</v>
      </c>
      <c r="J439">
        <f t="shared" si="204"/>
        <v>2.9309938624246063E-3</v>
      </c>
      <c r="K439">
        <f t="shared" si="205"/>
        <v>2.9309938624246064</v>
      </c>
      <c r="L439">
        <f t="shared" si="206"/>
        <v>17.792856028868719</v>
      </c>
      <c r="M439">
        <f t="shared" si="207"/>
        <v>667.29457692307699</v>
      </c>
      <c r="N439">
        <f t="shared" si="208"/>
        <v>492.47206195874793</v>
      </c>
      <c r="O439">
        <f t="shared" si="209"/>
        <v>36.476228249808187</v>
      </c>
      <c r="P439">
        <f t="shared" si="210"/>
        <v>49.424913975615979</v>
      </c>
      <c r="Q439">
        <f t="shared" si="211"/>
        <v>0.18402669126152496</v>
      </c>
      <c r="R439">
        <f t="shared" si="212"/>
        <v>2.7676890688718698</v>
      </c>
      <c r="S439">
        <f t="shared" si="213"/>
        <v>0.17748914975600591</v>
      </c>
      <c r="T439">
        <f t="shared" si="214"/>
        <v>0.11149874192720372</v>
      </c>
      <c r="U439">
        <f t="shared" si="215"/>
        <v>321.51587723076909</v>
      </c>
      <c r="V439">
        <f t="shared" si="216"/>
        <v>21.014238796445841</v>
      </c>
      <c r="W439">
        <f t="shared" si="217"/>
        <v>20.0088346153846</v>
      </c>
      <c r="X439">
        <f t="shared" si="218"/>
        <v>2.3478972059184011</v>
      </c>
      <c r="Y439">
        <f t="shared" si="219"/>
        <v>49.737244612286261</v>
      </c>
      <c r="Z439">
        <f t="shared" si="220"/>
        <v>1.1536824942510766</v>
      </c>
      <c r="AA439">
        <f t="shared" si="221"/>
        <v>2.3195544973275219</v>
      </c>
      <c r="AB439">
        <f t="shared" si="222"/>
        <v>1.1942147116673245</v>
      </c>
      <c r="AC439">
        <f t="shared" si="223"/>
        <v>-129.25682933292515</v>
      </c>
      <c r="AD439">
        <f t="shared" si="224"/>
        <v>-29.243762330950922</v>
      </c>
      <c r="AE439">
        <f t="shared" si="225"/>
        <v>-2.1224307941629275</v>
      </c>
      <c r="AF439">
        <f t="shared" si="226"/>
        <v>160.89285477273009</v>
      </c>
      <c r="AG439">
        <f t="shared" si="227"/>
        <v>57.78606173058013</v>
      </c>
      <c r="AH439">
        <f t="shared" si="228"/>
        <v>2.9339635359473051</v>
      </c>
      <c r="AI439">
        <f t="shared" si="229"/>
        <v>17.792856028868719</v>
      </c>
      <c r="AJ439">
        <v>738.73933751333198</v>
      </c>
      <c r="AK439">
        <v>709.54446666666695</v>
      </c>
      <c r="AL439">
        <v>3.4857529709701498</v>
      </c>
      <c r="AM439">
        <v>66.878561667745601</v>
      </c>
      <c r="AN439">
        <f t="shared" si="230"/>
        <v>2.9309938624246064</v>
      </c>
      <c r="AO439">
        <v>13.1703432413154</v>
      </c>
      <c r="AP439">
        <v>15.576608391608399</v>
      </c>
      <c r="AQ439">
        <v>-9.33106224880401E-7</v>
      </c>
      <c r="AR439">
        <v>78.976398372117401</v>
      </c>
      <c r="AS439">
        <v>14</v>
      </c>
      <c r="AT439">
        <v>3</v>
      </c>
      <c r="AU439">
        <f t="shared" si="231"/>
        <v>1</v>
      </c>
      <c r="AV439">
        <f t="shared" si="232"/>
        <v>0</v>
      </c>
      <c r="AW439">
        <f t="shared" si="233"/>
        <v>40089.516018431801</v>
      </c>
      <c r="AX439">
        <f t="shared" si="234"/>
        <v>1999.9992307692301</v>
      </c>
      <c r="AY439">
        <f t="shared" si="235"/>
        <v>1681.1993538461529</v>
      </c>
      <c r="AZ439">
        <f t="shared" si="236"/>
        <v>0.8406000002307692</v>
      </c>
      <c r="BA439">
        <f t="shared" si="237"/>
        <v>0.16075800044538477</v>
      </c>
      <c r="BB439">
        <v>4.17</v>
      </c>
      <c r="BC439">
        <v>0.5</v>
      </c>
      <c r="BD439" t="s">
        <v>354</v>
      </c>
      <c r="BE439">
        <v>2</v>
      </c>
      <c r="BF439" t="b">
        <v>1</v>
      </c>
      <c r="BG439">
        <v>1657125746.21538</v>
      </c>
      <c r="BH439">
        <v>667.29457692307699</v>
      </c>
      <c r="BI439">
        <v>717.11865384615396</v>
      </c>
      <c r="BJ439">
        <v>15.5760730769231</v>
      </c>
      <c r="BK439">
        <v>13.1673730769231</v>
      </c>
      <c r="BL439">
        <v>667.76865384615405</v>
      </c>
      <c r="BM439">
        <v>15.752538461538499</v>
      </c>
      <c r="BN439">
        <v>500.02326923076902</v>
      </c>
      <c r="BO439">
        <v>73.967546153846101</v>
      </c>
      <c r="BP439">
        <v>0.100063092307692</v>
      </c>
      <c r="BQ439">
        <v>19.812846153846198</v>
      </c>
      <c r="BR439">
        <v>20.0088346153846</v>
      </c>
      <c r="BS439">
        <v>999.9</v>
      </c>
      <c r="BT439">
        <v>0</v>
      </c>
      <c r="BU439">
        <v>0</v>
      </c>
      <c r="BV439">
        <v>10004.568846153799</v>
      </c>
      <c r="BW439">
        <v>0</v>
      </c>
      <c r="BX439">
        <v>2033.82230769231</v>
      </c>
      <c r="BY439">
        <v>-49.8240615384615</v>
      </c>
      <c r="BZ439">
        <v>677.85307692307697</v>
      </c>
      <c r="CA439">
        <v>726.68723076923095</v>
      </c>
      <c r="CB439">
        <v>2.4087030769230799</v>
      </c>
      <c r="CC439">
        <v>717.11865384615396</v>
      </c>
      <c r="CD439">
        <v>13.1673730769231</v>
      </c>
      <c r="CE439">
        <v>1.1521238461538501</v>
      </c>
      <c r="CF439">
        <v>0.97395784615384595</v>
      </c>
      <c r="CG439">
        <v>8.9968846153846105</v>
      </c>
      <c r="CH439">
        <v>6.5325115384615398</v>
      </c>
      <c r="CI439">
        <v>1999.9992307692301</v>
      </c>
      <c r="CJ439">
        <v>0.98000153846153804</v>
      </c>
      <c r="CK439">
        <v>1.9998376923076901E-2</v>
      </c>
      <c r="CL439">
        <v>0</v>
      </c>
      <c r="CM439">
        <v>2.5978230769230799</v>
      </c>
      <c r="CN439">
        <v>0</v>
      </c>
      <c r="CO439">
        <v>4128.1007692307703</v>
      </c>
      <c r="CP439">
        <v>16705.4038461538</v>
      </c>
      <c r="CQ439">
        <v>43.686999999999998</v>
      </c>
      <c r="CR439">
        <v>47.528615384615399</v>
      </c>
      <c r="CS439">
        <v>45.311999999999998</v>
      </c>
      <c r="CT439">
        <v>44.061999999999998</v>
      </c>
      <c r="CU439">
        <v>42.625</v>
      </c>
      <c r="CV439">
        <v>1959.9992307692301</v>
      </c>
      <c r="CW439">
        <v>40</v>
      </c>
      <c r="CX439">
        <v>0</v>
      </c>
      <c r="CY439">
        <v>1651537471.3</v>
      </c>
      <c r="CZ439">
        <v>0</v>
      </c>
      <c r="DA439">
        <v>0</v>
      </c>
      <c r="DB439" t="s">
        <v>355</v>
      </c>
      <c r="DC439">
        <v>1656181403.5999999</v>
      </c>
      <c r="DD439">
        <v>1656181398.0999999</v>
      </c>
      <c r="DE439">
        <v>0</v>
      </c>
      <c r="DF439">
        <v>2.3420000000000001</v>
      </c>
      <c r="DG439">
        <v>0.193</v>
      </c>
      <c r="DH439">
        <v>3.7240000000000002</v>
      </c>
      <c r="DI439">
        <v>0.24399999999999999</v>
      </c>
      <c r="DJ439">
        <v>420</v>
      </c>
      <c r="DK439">
        <v>22</v>
      </c>
      <c r="DL439">
        <v>0.28000000000000003</v>
      </c>
      <c r="DM439">
        <v>0.02</v>
      </c>
      <c r="DN439">
        <v>-51.947285365853702</v>
      </c>
      <c r="DO439">
        <v>56.399364459930197</v>
      </c>
      <c r="DP439">
        <v>7.5688659521902499</v>
      </c>
      <c r="DQ439">
        <v>0</v>
      </c>
      <c r="DR439">
        <v>2.4215180487804902</v>
      </c>
      <c r="DS439">
        <v>-0.170756445993029</v>
      </c>
      <c r="DT439">
        <v>2.1691319970126299E-2</v>
      </c>
      <c r="DU439">
        <v>0</v>
      </c>
      <c r="DV439">
        <v>0</v>
      </c>
      <c r="DW439">
        <v>2</v>
      </c>
      <c r="DX439" t="s">
        <v>375</v>
      </c>
      <c r="DY439">
        <v>2.8754499999999998</v>
      </c>
      <c r="DZ439">
        <v>2.7162899999999999</v>
      </c>
      <c r="EA439">
        <v>0.109138</v>
      </c>
      <c r="EB439">
        <v>0.11461200000000001</v>
      </c>
      <c r="EC439">
        <v>6.30328E-2</v>
      </c>
      <c r="ED439">
        <v>5.50439E-2</v>
      </c>
      <c r="EE439">
        <v>25499.1</v>
      </c>
      <c r="EF439">
        <v>21767.200000000001</v>
      </c>
      <c r="EG439">
        <v>25619.8</v>
      </c>
      <c r="EH439">
        <v>23938.5</v>
      </c>
      <c r="EI439">
        <v>40973.9</v>
      </c>
      <c r="EJ439">
        <v>37431</v>
      </c>
      <c r="EK439">
        <v>46297.7</v>
      </c>
      <c r="EL439">
        <v>42681.3</v>
      </c>
      <c r="EM439">
        <v>1.819</v>
      </c>
      <c r="EN439">
        <v>2.1839499999999998</v>
      </c>
      <c r="EO439">
        <v>-1.45659E-2</v>
      </c>
      <c r="EP439">
        <v>0</v>
      </c>
      <c r="EQ439">
        <v>20.250599999999999</v>
      </c>
      <c r="ER439">
        <v>999.9</v>
      </c>
      <c r="ES439">
        <v>34.384999999999998</v>
      </c>
      <c r="ET439">
        <v>30.776</v>
      </c>
      <c r="EU439">
        <v>20.706800000000001</v>
      </c>
      <c r="EV439">
        <v>52.875799999999998</v>
      </c>
      <c r="EW439">
        <v>37.488</v>
      </c>
      <c r="EX439">
        <v>2</v>
      </c>
      <c r="EY439">
        <v>-0.11685</v>
      </c>
      <c r="EZ439">
        <v>4.9556800000000001</v>
      </c>
      <c r="FA439">
        <v>20.174199999999999</v>
      </c>
      <c r="FB439">
        <v>5.2337600000000002</v>
      </c>
      <c r="FC439">
        <v>11.992000000000001</v>
      </c>
      <c r="FD439">
        <v>4.95655</v>
      </c>
      <c r="FE439">
        <v>3.3039800000000001</v>
      </c>
      <c r="FF439">
        <v>317.3</v>
      </c>
      <c r="FG439">
        <v>9999</v>
      </c>
      <c r="FH439">
        <v>9999</v>
      </c>
      <c r="FI439">
        <v>4237.1000000000004</v>
      </c>
      <c r="FJ439">
        <v>1.86826</v>
      </c>
      <c r="FK439">
        <v>1.86391</v>
      </c>
      <c r="FL439">
        <v>1.87151</v>
      </c>
      <c r="FM439">
        <v>1.86242</v>
      </c>
      <c r="FN439">
        <v>1.86188</v>
      </c>
      <c r="FO439">
        <v>1.86829</v>
      </c>
      <c r="FP439">
        <v>1.8583700000000001</v>
      </c>
      <c r="FQ439">
        <v>1.8648400000000001</v>
      </c>
      <c r="FR439">
        <v>5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-0.48899999999999999</v>
      </c>
      <c r="GF439">
        <v>-0.17649999999999999</v>
      </c>
      <c r="GG439">
        <v>-0.25096208036330597</v>
      </c>
      <c r="GH439">
        <v>1.40043110155519E-5</v>
      </c>
      <c r="GI439">
        <v>-8.9464880026576905E-7</v>
      </c>
      <c r="GJ439">
        <v>5.5918935111048905E-10</v>
      </c>
      <c r="GK439">
        <v>-0.17968596506812801</v>
      </c>
      <c r="GL439">
        <v>-4.5276668719836703E-2</v>
      </c>
      <c r="GM439">
        <v>3.5990739600394498E-3</v>
      </c>
      <c r="GN439">
        <v>-4.5187851206301597E-5</v>
      </c>
      <c r="GO439">
        <v>3</v>
      </c>
      <c r="GP439">
        <v>2215</v>
      </c>
      <c r="GQ439">
        <v>2</v>
      </c>
      <c r="GR439">
        <v>17</v>
      </c>
      <c r="GS439">
        <v>15739.2</v>
      </c>
      <c r="GT439">
        <v>15739.3</v>
      </c>
      <c r="GU439">
        <v>2.0605500000000001</v>
      </c>
      <c r="GV439">
        <v>2.31934</v>
      </c>
      <c r="GW439">
        <v>1.9982899999999999</v>
      </c>
      <c r="GX439">
        <v>2.7026400000000002</v>
      </c>
      <c r="GY439">
        <v>2.0935100000000002</v>
      </c>
      <c r="GZ439">
        <v>2.4035600000000001</v>
      </c>
      <c r="HA439">
        <v>34.715000000000003</v>
      </c>
      <c r="HB439">
        <v>14.8238</v>
      </c>
      <c r="HC439">
        <v>18</v>
      </c>
      <c r="HD439">
        <v>432.34</v>
      </c>
      <c r="HE439">
        <v>675.93299999999999</v>
      </c>
      <c r="HF439">
        <v>14.9742</v>
      </c>
      <c r="HG439">
        <v>25.751300000000001</v>
      </c>
      <c r="HH439">
        <v>30.000299999999999</v>
      </c>
      <c r="HI439">
        <v>25.7834</v>
      </c>
      <c r="HJ439">
        <v>25.750299999999999</v>
      </c>
      <c r="HK439">
        <v>41.003599999999999</v>
      </c>
      <c r="HL439">
        <v>42.933300000000003</v>
      </c>
      <c r="HM439">
        <v>0</v>
      </c>
      <c r="HN439">
        <v>14.966100000000001</v>
      </c>
      <c r="HO439">
        <v>708.18700000000001</v>
      </c>
      <c r="HP439">
        <v>13.2631</v>
      </c>
      <c r="HQ439">
        <v>98.000799999999998</v>
      </c>
      <c r="HR439">
        <v>100.36499999999999</v>
      </c>
    </row>
    <row r="440" spans="1:226" x14ac:dyDescent="0.2">
      <c r="A440">
        <v>424</v>
      </c>
      <c r="B440">
        <v>1657125755.0999999</v>
      </c>
      <c r="C440">
        <v>5874.5999999046298</v>
      </c>
      <c r="D440" t="s">
        <v>1202</v>
      </c>
      <c r="E440" t="s">
        <v>1203</v>
      </c>
      <c r="F440">
        <v>5</v>
      </c>
      <c r="G440" t="s">
        <v>2048</v>
      </c>
      <c r="H440" t="s">
        <v>353</v>
      </c>
      <c r="I440">
        <v>1657125747.1199999</v>
      </c>
      <c r="J440">
        <f t="shared" si="204"/>
        <v>2.9329845703941529E-3</v>
      </c>
      <c r="K440">
        <f t="shared" si="205"/>
        <v>2.9329845703941531</v>
      </c>
      <c r="L440">
        <f t="shared" si="206"/>
        <v>16.927277262425395</v>
      </c>
      <c r="M440">
        <f t="shared" si="207"/>
        <v>671.75232000000005</v>
      </c>
      <c r="N440">
        <f t="shared" si="208"/>
        <v>504.57338664359651</v>
      </c>
      <c r="O440">
        <f t="shared" si="209"/>
        <v>37.372522512116831</v>
      </c>
      <c r="P440">
        <f t="shared" si="210"/>
        <v>49.755059157528635</v>
      </c>
      <c r="Q440">
        <f t="shared" si="211"/>
        <v>0.18415129174347789</v>
      </c>
      <c r="R440">
        <f t="shared" si="212"/>
        <v>2.7670746073159846</v>
      </c>
      <c r="S440">
        <f t="shared" si="213"/>
        <v>0.17760366573779285</v>
      </c>
      <c r="T440">
        <f t="shared" si="214"/>
        <v>0.11157117384122114</v>
      </c>
      <c r="U440">
        <f t="shared" si="215"/>
        <v>321.51542544</v>
      </c>
      <c r="V440">
        <f t="shared" si="216"/>
        <v>21.013809969086221</v>
      </c>
      <c r="W440">
        <f t="shared" si="217"/>
        <v>20.009395999999999</v>
      </c>
      <c r="X440">
        <f t="shared" si="218"/>
        <v>2.3479788239811126</v>
      </c>
      <c r="Y440">
        <f t="shared" si="219"/>
        <v>49.739478712080597</v>
      </c>
      <c r="Z440">
        <f t="shared" si="220"/>
        <v>1.1537252893696148</v>
      </c>
      <c r="AA440">
        <f t="shared" si="221"/>
        <v>2.3195363506883737</v>
      </c>
      <c r="AB440">
        <f t="shared" si="222"/>
        <v>1.1942535346114977</v>
      </c>
      <c r="AC440">
        <f t="shared" si="223"/>
        <v>-129.34461955438215</v>
      </c>
      <c r="AD440">
        <f t="shared" si="224"/>
        <v>-29.339835824736628</v>
      </c>
      <c r="AE440">
        <f t="shared" si="225"/>
        <v>-2.129881148639746</v>
      </c>
      <c r="AF440">
        <f t="shared" si="226"/>
        <v>160.70108891224146</v>
      </c>
      <c r="AG440">
        <f t="shared" si="227"/>
        <v>57.036969605736651</v>
      </c>
      <c r="AH440">
        <f t="shared" si="228"/>
        <v>2.9311899456308859</v>
      </c>
      <c r="AI440">
        <f t="shared" si="229"/>
        <v>16.927277262425395</v>
      </c>
      <c r="AJ440">
        <v>743.73236633077101</v>
      </c>
      <c r="AK440">
        <v>713.97887272727201</v>
      </c>
      <c r="AL440">
        <v>3.80340810551465</v>
      </c>
      <c r="AM440">
        <v>66.878561667745601</v>
      </c>
      <c r="AN440">
        <f t="shared" si="230"/>
        <v>2.9329845703941531</v>
      </c>
      <c r="AO440">
        <v>13.1681483041103</v>
      </c>
      <c r="AP440">
        <v>15.576053846153901</v>
      </c>
      <c r="AQ440">
        <v>-4.7395215502032004E-6</v>
      </c>
      <c r="AR440">
        <v>78.976398372117401</v>
      </c>
      <c r="AS440">
        <v>14</v>
      </c>
      <c r="AT440">
        <v>3</v>
      </c>
      <c r="AU440">
        <f t="shared" si="231"/>
        <v>1</v>
      </c>
      <c r="AV440">
        <f t="shared" si="232"/>
        <v>0</v>
      </c>
      <c r="AW440">
        <f t="shared" si="233"/>
        <v>40076.848985368488</v>
      </c>
      <c r="AX440">
        <f t="shared" si="234"/>
        <v>1999.9964</v>
      </c>
      <c r="AY440">
        <f t="shared" si="235"/>
        <v>1681.1969759999999</v>
      </c>
      <c r="AZ440">
        <f t="shared" si="236"/>
        <v>0.84060000108000188</v>
      </c>
      <c r="BA440">
        <f t="shared" si="237"/>
        <v>0.16075800208440374</v>
      </c>
      <c r="BB440">
        <v>4.17</v>
      </c>
      <c r="BC440">
        <v>0.5</v>
      </c>
      <c r="BD440" t="s">
        <v>354</v>
      </c>
      <c r="BE440">
        <v>2</v>
      </c>
      <c r="BF440" t="b">
        <v>1</v>
      </c>
      <c r="BG440">
        <v>1657125747.1199999</v>
      </c>
      <c r="BH440">
        <v>671.75232000000005</v>
      </c>
      <c r="BI440">
        <v>720.96076000000005</v>
      </c>
      <c r="BJ440">
        <v>15.57666</v>
      </c>
      <c r="BK440">
        <v>13.170252</v>
      </c>
      <c r="BL440">
        <v>672.22835999999995</v>
      </c>
      <c r="BM440">
        <v>15.753104</v>
      </c>
      <c r="BN440">
        <v>500.02607999999998</v>
      </c>
      <c r="BO440">
        <v>73.967500000000001</v>
      </c>
      <c r="BP440">
        <v>0.100065792</v>
      </c>
      <c r="BQ440">
        <v>19.812719999999999</v>
      </c>
      <c r="BR440">
        <v>20.009395999999999</v>
      </c>
      <c r="BS440">
        <v>999.9</v>
      </c>
      <c r="BT440">
        <v>0</v>
      </c>
      <c r="BU440">
        <v>0</v>
      </c>
      <c r="BV440">
        <v>10001.274799999999</v>
      </c>
      <c r="BW440">
        <v>0</v>
      </c>
      <c r="BX440">
        <v>2033.8344</v>
      </c>
      <c r="BY440">
        <v>-49.208419999999997</v>
      </c>
      <c r="BZ440">
        <v>682.38175999999999</v>
      </c>
      <c r="CA440">
        <v>730.58267999999998</v>
      </c>
      <c r="CB440">
        <v>2.4064100000000002</v>
      </c>
      <c r="CC440">
        <v>720.96076000000005</v>
      </c>
      <c r="CD440">
        <v>13.170252</v>
      </c>
      <c r="CE440">
        <v>1.1521668</v>
      </c>
      <c r="CF440">
        <v>0.97417016000000001</v>
      </c>
      <c r="CG440">
        <v>8.9974323999999992</v>
      </c>
      <c r="CH440">
        <v>6.5356807999999997</v>
      </c>
      <c r="CI440">
        <v>1999.9964</v>
      </c>
      <c r="CJ440">
        <v>0.98000151999999996</v>
      </c>
      <c r="CK440">
        <v>1.9998396000000002E-2</v>
      </c>
      <c r="CL440">
        <v>0</v>
      </c>
      <c r="CM440">
        <v>2.6094360000000001</v>
      </c>
      <c r="CN440">
        <v>0</v>
      </c>
      <c r="CO440">
        <v>4129.5883999999996</v>
      </c>
      <c r="CP440">
        <v>16705.38</v>
      </c>
      <c r="CQ440">
        <v>43.686999999999998</v>
      </c>
      <c r="CR440">
        <v>47.532240000000002</v>
      </c>
      <c r="CS440">
        <v>45.311999999999998</v>
      </c>
      <c r="CT440">
        <v>44.061999999999998</v>
      </c>
      <c r="CU440">
        <v>42.625</v>
      </c>
      <c r="CV440">
        <v>1959.9964</v>
      </c>
      <c r="CW440">
        <v>40</v>
      </c>
      <c r="CX440">
        <v>0</v>
      </c>
      <c r="CY440">
        <v>1651537471.9000001</v>
      </c>
      <c r="CZ440">
        <v>0</v>
      </c>
      <c r="DA440">
        <v>0</v>
      </c>
      <c r="DB440" t="s">
        <v>355</v>
      </c>
      <c r="DC440">
        <v>1656181403.5999999</v>
      </c>
      <c r="DD440">
        <v>1656181398.0999999</v>
      </c>
      <c r="DE440">
        <v>0</v>
      </c>
      <c r="DF440">
        <v>2.3420000000000001</v>
      </c>
      <c r="DG440">
        <v>0.193</v>
      </c>
      <c r="DH440">
        <v>3.7240000000000002</v>
      </c>
      <c r="DI440">
        <v>0.24399999999999999</v>
      </c>
      <c r="DJ440">
        <v>420</v>
      </c>
      <c r="DK440">
        <v>22</v>
      </c>
      <c r="DL440">
        <v>0.28000000000000003</v>
      </c>
      <c r="DM440">
        <v>0.02</v>
      </c>
      <c r="DN440">
        <v>-51.215730000000001</v>
      </c>
      <c r="DO440">
        <v>48.943668292683</v>
      </c>
      <c r="DP440">
        <v>7.3394748232485902</v>
      </c>
      <c r="DQ440">
        <v>0</v>
      </c>
      <c r="DR440">
        <v>2.4168422500000002</v>
      </c>
      <c r="DS440">
        <v>-0.125103827392122</v>
      </c>
      <c r="DT440">
        <v>1.8178443344728401E-2</v>
      </c>
      <c r="DU440">
        <v>0</v>
      </c>
      <c r="DV440">
        <v>0</v>
      </c>
      <c r="DW440">
        <v>2</v>
      </c>
      <c r="DX440" t="s">
        <v>375</v>
      </c>
      <c r="DY440">
        <v>2.8754</v>
      </c>
      <c r="DZ440">
        <v>2.7162600000000001</v>
      </c>
      <c r="EA440">
        <v>0.109664</v>
      </c>
      <c r="EB440">
        <v>0.115436</v>
      </c>
      <c r="EC440">
        <v>6.3028600000000004E-2</v>
      </c>
      <c r="ED440">
        <v>5.5061300000000001E-2</v>
      </c>
      <c r="EE440">
        <v>25484</v>
      </c>
      <c r="EF440">
        <v>21747</v>
      </c>
      <c r="EG440">
        <v>25619.8</v>
      </c>
      <c r="EH440">
        <v>23938.6</v>
      </c>
      <c r="EI440">
        <v>40973.9</v>
      </c>
      <c r="EJ440">
        <v>37430.400000000001</v>
      </c>
      <c r="EK440">
        <v>46297.5</v>
      </c>
      <c r="EL440">
        <v>42681.4</v>
      </c>
      <c r="EM440">
        <v>1.819</v>
      </c>
      <c r="EN440">
        <v>2.18397</v>
      </c>
      <c r="EO440">
        <v>-1.4711200000000001E-2</v>
      </c>
      <c r="EP440">
        <v>0</v>
      </c>
      <c r="EQ440">
        <v>20.2502</v>
      </c>
      <c r="ER440">
        <v>999.9</v>
      </c>
      <c r="ES440">
        <v>34.384999999999998</v>
      </c>
      <c r="ET440">
        <v>30.776</v>
      </c>
      <c r="EU440">
        <v>20.7059</v>
      </c>
      <c r="EV440">
        <v>52.925800000000002</v>
      </c>
      <c r="EW440">
        <v>37.391800000000003</v>
      </c>
      <c r="EX440">
        <v>2</v>
      </c>
      <c r="EY440">
        <v>-0.116824</v>
      </c>
      <c r="EZ440">
        <v>4.9573400000000003</v>
      </c>
      <c r="FA440">
        <v>20.174099999999999</v>
      </c>
      <c r="FB440">
        <v>5.2339099999999998</v>
      </c>
      <c r="FC440">
        <v>11.992000000000001</v>
      </c>
      <c r="FD440">
        <v>4.9566999999999997</v>
      </c>
      <c r="FE440">
        <v>3.3039800000000001</v>
      </c>
      <c r="FF440">
        <v>317.3</v>
      </c>
      <c r="FG440">
        <v>9999</v>
      </c>
      <c r="FH440">
        <v>9999</v>
      </c>
      <c r="FI440">
        <v>4237.1000000000004</v>
      </c>
      <c r="FJ440">
        <v>1.86826</v>
      </c>
      <c r="FK440">
        <v>1.86392</v>
      </c>
      <c r="FL440">
        <v>1.87151</v>
      </c>
      <c r="FM440">
        <v>1.86242</v>
      </c>
      <c r="FN440">
        <v>1.86188</v>
      </c>
      <c r="FO440">
        <v>1.86829</v>
      </c>
      <c r="FP440">
        <v>1.8583799999999999</v>
      </c>
      <c r="FQ440">
        <v>1.8648400000000001</v>
      </c>
      <c r="FR440">
        <v>5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-0.49099999999999999</v>
      </c>
      <c r="GF440">
        <v>-0.17649999999999999</v>
      </c>
      <c r="GG440">
        <v>-0.25096208036330597</v>
      </c>
      <c r="GH440">
        <v>1.40043110155519E-5</v>
      </c>
      <c r="GI440">
        <v>-8.9464880026576905E-7</v>
      </c>
      <c r="GJ440">
        <v>5.5918935111048905E-10</v>
      </c>
      <c r="GK440">
        <v>-0.17968596506812801</v>
      </c>
      <c r="GL440">
        <v>-4.5276668719836703E-2</v>
      </c>
      <c r="GM440">
        <v>3.5990739600394498E-3</v>
      </c>
      <c r="GN440">
        <v>-4.5187851206301597E-5</v>
      </c>
      <c r="GO440">
        <v>3</v>
      </c>
      <c r="GP440">
        <v>2215</v>
      </c>
      <c r="GQ440">
        <v>2</v>
      </c>
      <c r="GR440">
        <v>17</v>
      </c>
      <c r="GS440">
        <v>15739.2</v>
      </c>
      <c r="GT440">
        <v>15739.3</v>
      </c>
      <c r="GU440">
        <v>2.0422400000000001</v>
      </c>
      <c r="GV440">
        <v>2.31812</v>
      </c>
      <c r="GW440">
        <v>1.9982899999999999</v>
      </c>
      <c r="GX440">
        <v>2.7026400000000002</v>
      </c>
      <c r="GY440">
        <v>2.0935100000000002</v>
      </c>
      <c r="GZ440">
        <v>2.3535200000000001</v>
      </c>
      <c r="HA440">
        <v>34.692100000000003</v>
      </c>
      <c r="HB440">
        <v>14.8238</v>
      </c>
      <c r="HC440">
        <v>18</v>
      </c>
      <c r="HD440">
        <v>432.34</v>
      </c>
      <c r="HE440">
        <v>675.95399999999995</v>
      </c>
      <c r="HF440">
        <v>14.972200000000001</v>
      </c>
      <c r="HG440">
        <v>25.751300000000001</v>
      </c>
      <c r="HH440">
        <v>30.0002</v>
      </c>
      <c r="HI440">
        <v>25.7834</v>
      </c>
      <c r="HJ440">
        <v>25.750299999999999</v>
      </c>
      <c r="HK440">
        <v>40.831499999999998</v>
      </c>
      <c r="HL440">
        <v>42.933300000000003</v>
      </c>
      <c r="HM440">
        <v>0</v>
      </c>
      <c r="HN440">
        <v>14.966100000000001</v>
      </c>
      <c r="HO440">
        <v>708.18700000000001</v>
      </c>
      <c r="HP440">
        <v>13.270099999999999</v>
      </c>
      <c r="HQ440">
        <v>98.000500000000002</v>
      </c>
      <c r="HR440">
        <v>100.36499999999999</v>
      </c>
    </row>
    <row r="441" spans="1:226" x14ac:dyDescent="0.2">
      <c r="A441">
        <v>425</v>
      </c>
      <c r="B441">
        <v>1657125759.0999999</v>
      </c>
      <c r="C441">
        <v>5878.5999999046298</v>
      </c>
      <c r="D441" t="s">
        <v>1204</v>
      </c>
      <c r="E441" t="s">
        <v>1205</v>
      </c>
      <c r="F441">
        <v>5</v>
      </c>
      <c r="G441" t="s">
        <v>2049</v>
      </c>
      <c r="H441" t="s">
        <v>353</v>
      </c>
      <c r="I441">
        <v>1657125751.7874999</v>
      </c>
      <c r="J441">
        <f t="shared" si="204"/>
        <v>2.9198729856261358E-3</v>
      </c>
      <c r="K441">
        <f t="shared" si="205"/>
        <v>2.9198729856261356</v>
      </c>
      <c r="L441">
        <f t="shared" si="206"/>
        <v>21.245104099927094</v>
      </c>
      <c r="M441">
        <f t="shared" si="207"/>
        <v>693.03004166666699</v>
      </c>
      <c r="N441">
        <f t="shared" si="208"/>
        <v>486.26154687215529</v>
      </c>
      <c r="O441">
        <f t="shared" si="209"/>
        <v>36.015695807091625</v>
      </c>
      <c r="P441">
        <f t="shared" si="210"/>
        <v>51.33031662979721</v>
      </c>
      <c r="Q441">
        <f t="shared" si="211"/>
        <v>0.18330971319462561</v>
      </c>
      <c r="R441">
        <f t="shared" si="212"/>
        <v>2.7655453986134164</v>
      </c>
      <c r="S441">
        <f t="shared" si="213"/>
        <v>0.17681721040524137</v>
      </c>
      <c r="T441">
        <f t="shared" si="214"/>
        <v>0.11107492439081208</v>
      </c>
      <c r="U441">
        <f t="shared" si="215"/>
        <v>321.51240899999999</v>
      </c>
      <c r="V441">
        <f t="shared" si="216"/>
        <v>21.015812147767925</v>
      </c>
      <c r="W441">
        <f t="shared" si="217"/>
        <v>20.009508333333301</v>
      </c>
      <c r="X441">
        <f t="shared" si="218"/>
        <v>2.3479951560934742</v>
      </c>
      <c r="Y441">
        <f t="shared" si="219"/>
        <v>49.749991011632929</v>
      </c>
      <c r="Z441">
        <f t="shared" si="220"/>
        <v>1.153810564324911</v>
      </c>
      <c r="AA441">
        <f t="shared" si="221"/>
        <v>2.3192176337381007</v>
      </c>
      <c r="AB441">
        <f t="shared" si="222"/>
        <v>1.1941845917685632</v>
      </c>
      <c r="AC441">
        <f t="shared" si="223"/>
        <v>-128.76639866611259</v>
      </c>
      <c r="AD441">
        <f t="shared" si="224"/>
        <v>-29.67074185615083</v>
      </c>
      <c r="AE441">
        <f t="shared" si="225"/>
        <v>-2.1550705650540394</v>
      </c>
      <c r="AF441">
        <f t="shared" si="226"/>
        <v>160.92019791268254</v>
      </c>
      <c r="AG441">
        <f t="shared" si="227"/>
        <v>50.737460144719989</v>
      </c>
      <c r="AH441">
        <f t="shared" si="228"/>
        <v>2.9261060015221179</v>
      </c>
      <c r="AI441">
        <f t="shared" si="229"/>
        <v>21.245104099927094</v>
      </c>
      <c r="AJ441">
        <v>768.53582894688702</v>
      </c>
      <c r="AK441">
        <v>732.45629696969695</v>
      </c>
      <c r="AL441">
        <v>4.4623189260505498</v>
      </c>
      <c r="AM441">
        <v>66.878561667745601</v>
      </c>
      <c r="AN441">
        <f t="shared" si="230"/>
        <v>2.9198729856261356</v>
      </c>
      <c r="AO441">
        <v>13.175676936940301</v>
      </c>
      <c r="AP441">
        <v>15.5728636363636</v>
      </c>
      <c r="AQ441">
        <v>-1.6631824029744101E-6</v>
      </c>
      <c r="AR441">
        <v>78.976398372117401</v>
      </c>
      <c r="AS441">
        <v>14</v>
      </c>
      <c r="AT441">
        <v>3</v>
      </c>
      <c r="AU441">
        <f t="shared" si="231"/>
        <v>1</v>
      </c>
      <c r="AV441">
        <f t="shared" si="232"/>
        <v>0</v>
      </c>
      <c r="AW441">
        <f t="shared" si="233"/>
        <v>40045.565576864188</v>
      </c>
      <c r="AX441">
        <f t="shared" si="234"/>
        <v>1999.9775</v>
      </c>
      <c r="AY441">
        <f t="shared" si="235"/>
        <v>1681.1810999999998</v>
      </c>
      <c r="AZ441">
        <f t="shared" si="236"/>
        <v>0.84060000675007585</v>
      </c>
      <c r="BA441">
        <f t="shared" si="237"/>
        <v>0.16075801302764656</v>
      </c>
      <c r="BB441">
        <v>4.17</v>
      </c>
      <c r="BC441">
        <v>0.5</v>
      </c>
      <c r="BD441" t="s">
        <v>354</v>
      </c>
      <c r="BE441">
        <v>2</v>
      </c>
      <c r="BF441" t="b">
        <v>1</v>
      </c>
      <c r="BG441">
        <v>1657125751.7874999</v>
      </c>
      <c r="BH441">
        <v>693.03004166666699</v>
      </c>
      <c r="BI441">
        <v>737.03499999999997</v>
      </c>
      <c r="BJ441">
        <v>15.5780333333333</v>
      </c>
      <c r="BK441">
        <v>13.175750000000001</v>
      </c>
      <c r="BL441">
        <v>693.51512500000001</v>
      </c>
      <c r="BM441">
        <v>15.7544375</v>
      </c>
      <c r="BN441">
        <v>500.01516666666703</v>
      </c>
      <c r="BO441">
        <v>73.966470833333304</v>
      </c>
      <c r="BP441">
        <v>0.10003933750000001</v>
      </c>
      <c r="BQ441">
        <v>19.8105041666667</v>
      </c>
      <c r="BR441">
        <v>20.009508333333301</v>
      </c>
      <c r="BS441">
        <v>999.9</v>
      </c>
      <c r="BT441">
        <v>0</v>
      </c>
      <c r="BU441">
        <v>0</v>
      </c>
      <c r="BV441">
        <v>9993.2020833333299</v>
      </c>
      <c r="BW441">
        <v>0</v>
      </c>
      <c r="BX441">
        <v>2034.06541666667</v>
      </c>
      <c r="BY441">
        <v>-44.0049833333333</v>
      </c>
      <c r="BZ441">
        <v>703.99699999999996</v>
      </c>
      <c r="CA441">
        <v>746.87575000000004</v>
      </c>
      <c r="CB441">
        <v>2.4023004166666699</v>
      </c>
      <c r="CC441">
        <v>737.03499999999997</v>
      </c>
      <c r="CD441">
        <v>13.175750000000001</v>
      </c>
      <c r="CE441">
        <v>1.1522520833333301</v>
      </c>
      <c r="CF441">
        <v>0.97456291666666695</v>
      </c>
      <c r="CG441">
        <v>8.9985429166666702</v>
      </c>
      <c r="CH441">
        <v>6.54153583333333</v>
      </c>
      <c r="CI441">
        <v>1999.9775</v>
      </c>
      <c r="CJ441">
        <v>0.98000137499999995</v>
      </c>
      <c r="CK441">
        <v>1.9998545833333301E-2</v>
      </c>
      <c r="CL441">
        <v>0</v>
      </c>
      <c r="CM441">
        <v>2.6023624999999999</v>
      </c>
      <c r="CN441">
        <v>0</v>
      </c>
      <c r="CO441">
        <v>4135.2770833333298</v>
      </c>
      <c r="CP441">
        <v>16705.2166666667</v>
      </c>
      <c r="CQ441">
        <v>43.686999999999998</v>
      </c>
      <c r="CR441">
        <v>47.546500000000002</v>
      </c>
      <c r="CS441">
        <v>45.311999999999998</v>
      </c>
      <c r="CT441">
        <v>44.061999999999998</v>
      </c>
      <c r="CU441">
        <v>42.625</v>
      </c>
      <c r="CV441">
        <v>1959.9775</v>
      </c>
      <c r="CW441">
        <v>40</v>
      </c>
      <c r="CX441">
        <v>0</v>
      </c>
      <c r="CY441">
        <v>1651537476.0999999</v>
      </c>
      <c r="CZ441">
        <v>0</v>
      </c>
      <c r="DA441">
        <v>0</v>
      </c>
      <c r="DB441" t="s">
        <v>355</v>
      </c>
      <c r="DC441">
        <v>1656181403.5999999</v>
      </c>
      <c r="DD441">
        <v>1656181398.0999999</v>
      </c>
      <c r="DE441">
        <v>0</v>
      </c>
      <c r="DF441">
        <v>2.3420000000000001</v>
      </c>
      <c r="DG441">
        <v>0.193</v>
      </c>
      <c r="DH441">
        <v>3.7240000000000002</v>
      </c>
      <c r="DI441">
        <v>0.24399999999999999</v>
      </c>
      <c r="DJ441">
        <v>420</v>
      </c>
      <c r="DK441">
        <v>22</v>
      </c>
      <c r="DL441">
        <v>0.28000000000000003</v>
      </c>
      <c r="DM441">
        <v>0.02</v>
      </c>
      <c r="DN441">
        <v>-48.350990243902402</v>
      </c>
      <c r="DO441">
        <v>60.671550522647998</v>
      </c>
      <c r="DP441">
        <v>8.6936668907442005</v>
      </c>
      <c r="DQ441">
        <v>0</v>
      </c>
      <c r="DR441">
        <v>2.4050692682926802</v>
      </c>
      <c r="DS441">
        <v>-6.8190313588847196E-2</v>
      </c>
      <c r="DT441">
        <v>1.21150085089496E-2</v>
      </c>
      <c r="DU441">
        <v>1</v>
      </c>
      <c r="DV441">
        <v>1</v>
      </c>
      <c r="DW441">
        <v>2</v>
      </c>
      <c r="DX441" t="s">
        <v>362</v>
      </c>
      <c r="DY441">
        <v>2.8755799999999998</v>
      </c>
      <c r="DZ441">
        <v>2.7164899999999998</v>
      </c>
      <c r="EA441">
        <v>0.111336</v>
      </c>
      <c r="EB441">
        <v>0.114814</v>
      </c>
      <c r="EC441">
        <v>6.3020300000000001E-2</v>
      </c>
      <c r="ED441">
        <v>5.5093000000000003E-2</v>
      </c>
      <c r="EE441">
        <v>25435.9</v>
      </c>
      <c r="EF441">
        <v>21762.3</v>
      </c>
      <c r="EG441">
        <v>25619.5</v>
      </c>
      <c r="EH441">
        <v>23938.6</v>
      </c>
      <c r="EI441">
        <v>40974.1</v>
      </c>
      <c r="EJ441">
        <v>37429.199999999997</v>
      </c>
      <c r="EK441">
        <v>46297.2</v>
      </c>
      <c r="EL441">
        <v>42681.5</v>
      </c>
      <c r="EM441">
        <v>1.8192200000000001</v>
      </c>
      <c r="EN441">
        <v>2.18377</v>
      </c>
      <c r="EO441">
        <v>-1.4331200000000001E-2</v>
      </c>
      <c r="EP441">
        <v>0</v>
      </c>
      <c r="EQ441">
        <v>20.247599999999998</v>
      </c>
      <c r="ER441">
        <v>999.9</v>
      </c>
      <c r="ES441">
        <v>34.354999999999997</v>
      </c>
      <c r="ET441">
        <v>30.786000000000001</v>
      </c>
      <c r="EU441">
        <v>20.6998</v>
      </c>
      <c r="EV441">
        <v>53.1858</v>
      </c>
      <c r="EW441">
        <v>37.323700000000002</v>
      </c>
      <c r="EX441">
        <v>2</v>
      </c>
      <c r="EY441">
        <v>-0.116951</v>
      </c>
      <c r="EZ441">
        <v>4.9469000000000003</v>
      </c>
      <c r="FA441">
        <v>20.174499999999998</v>
      </c>
      <c r="FB441">
        <v>5.23421</v>
      </c>
      <c r="FC441">
        <v>11.992000000000001</v>
      </c>
      <c r="FD441">
        <v>4.9567500000000004</v>
      </c>
      <c r="FE441">
        <v>3.3038500000000002</v>
      </c>
      <c r="FF441">
        <v>317.3</v>
      </c>
      <c r="FG441">
        <v>9999</v>
      </c>
      <c r="FH441">
        <v>9999</v>
      </c>
      <c r="FI441">
        <v>4237.1000000000004</v>
      </c>
      <c r="FJ441">
        <v>1.8682799999999999</v>
      </c>
      <c r="FK441">
        <v>1.8639600000000001</v>
      </c>
      <c r="FL441">
        <v>1.8714900000000001</v>
      </c>
      <c r="FM441">
        <v>1.8624000000000001</v>
      </c>
      <c r="FN441">
        <v>1.86188</v>
      </c>
      <c r="FO441">
        <v>1.86829</v>
      </c>
      <c r="FP441">
        <v>1.8584000000000001</v>
      </c>
      <c r="FQ441">
        <v>1.8648800000000001</v>
      </c>
      <c r="FR441">
        <v>5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-0.497</v>
      </c>
      <c r="GF441">
        <v>-0.17660000000000001</v>
      </c>
      <c r="GG441">
        <v>-0.25096208036330597</v>
      </c>
      <c r="GH441">
        <v>1.40043110155519E-5</v>
      </c>
      <c r="GI441">
        <v>-8.9464880026576905E-7</v>
      </c>
      <c r="GJ441">
        <v>5.5918935111048905E-10</v>
      </c>
      <c r="GK441">
        <v>-0.17968596506812801</v>
      </c>
      <c r="GL441">
        <v>-4.5276668719836703E-2</v>
      </c>
      <c r="GM441">
        <v>3.5990739600394498E-3</v>
      </c>
      <c r="GN441">
        <v>-4.5187851206301597E-5</v>
      </c>
      <c r="GO441">
        <v>3</v>
      </c>
      <c r="GP441">
        <v>2215</v>
      </c>
      <c r="GQ441">
        <v>2</v>
      </c>
      <c r="GR441">
        <v>17</v>
      </c>
      <c r="GS441">
        <v>15739.3</v>
      </c>
      <c r="GT441">
        <v>15739.4</v>
      </c>
      <c r="GU441">
        <v>2.0727500000000001</v>
      </c>
      <c r="GV441">
        <v>2.32666</v>
      </c>
      <c r="GW441">
        <v>1.9982899999999999</v>
      </c>
      <c r="GX441">
        <v>2.7038600000000002</v>
      </c>
      <c r="GY441">
        <v>2.0935100000000002</v>
      </c>
      <c r="GZ441">
        <v>2.3010299999999999</v>
      </c>
      <c r="HA441">
        <v>34.692100000000003</v>
      </c>
      <c r="HB441">
        <v>14.815</v>
      </c>
      <c r="HC441">
        <v>18</v>
      </c>
      <c r="HD441">
        <v>432.46800000000002</v>
      </c>
      <c r="HE441">
        <v>675.78499999999997</v>
      </c>
      <c r="HF441">
        <v>14.9634</v>
      </c>
      <c r="HG441">
        <v>25.751999999999999</v>
      </c>
      <c r="HH441">
        <v>30.0001</v>
      </c>
      <c r="HI441">
        <v>25.7834</v>
      </c>
      <c r="HJ441">
        <v>25.750299999999999</v>
      </c>
      <c r="HK441">
        <v>41.512900000000002</v>
      </c>
      <c r="HL441">
        <v>42.933300000000003</v>
      </c>
      <c r="HM441">
        <v>0</v>
      </c>
      <c r="HN441">
        <v>14.9588</v>
      </c>
      <c r="HO441">
        <v>859.322</v>
      </c>
      <c r="HP441">
        <v>13.2776</v>
      </c>
      <c r="HQ441">
        <v>97.999799999999993</v>
      </c>
      <c r="HR441">
        <v>100.36499999999999</v>
      </c>
    </row>
    <row r="442" spans="1:226" x14ac:dyDescent="0.2">
      <c r="A442">
        <v>426</v>
      </c>
      <c r="B442">
        <v>1657125764.0999999</v>
      </c>
      <c r="C442">
        <v>5883.5999999046298</v>
      </c>
      <c r="D442" t="s">
        <v>1206</v>
      </c>
      <c r="E442" t="s">
        <v>1207</v>
      </c>
      <c r="F442">
        <v>5</v>
      </c>
      <c r="G442" t="s">
        <v>2050</v>
      </c>
      <c r="H442" t="s">
        <v>353</v>
      </c>
      <c r="I442">
        <v>1657125756.5999999</v>
      </c>
      <c r="J442">
        <f t="shared" si="204"/>
        <v>2.9092047128773751E-3</v>
      </c>
      <c r="K442">
        <f t="shared" si="205"/>
        <v>2.9092047128773753</v>
      </c>
      <c r="L442">
        <f t="shared" si="206"/>
        <v>22.560409672725356</v>
      </c>
      <c r="M442">
        <f t="shared" si="207"/>
        <v>710.99907692307704</v>
      </c>
      <c r="N442">
        <f t="shared" si="208"/>
        <v>491.34511122594262</v>
      </c>
      <c r="O442">
        <f t="shared" si="209"/>
        <v>36.391974011618281</v>
      </c>
      <c r="P442">
        <f t="shared" si="210"/>
        <v>52.660867765856068</v>
      </c>
      <c r="Q442">
        <f t="shared" si="211"/>
        <v>0.18262375349519938</v>
      </c>
      <c r="R442">
        <f t="shared" si="212"/>
        <v>2.7648957073701954</v>
      </c>
      <c r="S442">
        <f t="shared" si="213"/>
        <v>0.17617737477051629</v>
      </c>
      <c r="T442">
        <f t="shared" si="214"/>
        <v>0.11067108342389653</v>
      </c>
      <c r="U442">
        <f t="shared" si="215"/>
        <v>321.51336046153818</v>
      </c>
      <c r="V442">
        <f t="shared" si="216"/>
        <v>21.016057755498593</v>
      </c>
      <c r="W442">
        <f t="shared" si="217"/>
        <v>20.007880769230798</v>
      </c>
      <c r="X442">
        <f t="shared" si="218"/>
        <v>2.3477585347241083</v>
      </c>
      <c r="Y442">
        <f t="shared" si="219"/>
        <v>49.750962199995222</v>
      </c>
      <c r="Z442">
        <f t="shared" si="220"/>
        <v>1.1536206175272083</v>
      </c>
      <c r="AA442">
        <f t="shared" si="221"/>
        <v>2.3187905650743761</v>
      </c>
      <c r="AB442">
        <f t="shared" si="222"/>
        <v>1.1941379171969</v>
      </c>
      <c r="AC442">
        <f t="shared" si="223"/>
        <v>-128.29592783789224</v>
      </c>
      <c r="AD442">
        <f t="shared" si="224"/>
        <v>-29.863809533477308</v>
      </c>
      <c r="AE442">
        <f t="shared" si="225"/>
        <v>-2.1695522384642931</v>
      </c>
      <c r="AF442">
        <f t="shared" si="226"/>
        <v>161.18407085170435</v>
      </c>
      <c r="AG442">
        <f t="shared" si="227"/>
        <v>44.439187491819091</v>
      </c>
      <c r="AH442">
        <f t="shared" si="228"/>
        <v>2.9162932425443899</v>
      </c>
      <c r="AI442">
        <f t="shared" si="229"/>
        <v>22.560409672725356</v>
      </c>
      <c r="AJ442">
        <v>777.16847063254602</v>
      </c>
      <c r="AK442">
        <v>745.70107272727296</v>
      </c>
      <c r="AL442">
        <v>3.0531983550972202</v>
      </c>
      <c r="AM442">
        <v>66.878561667745601</v>
      </c>
      <c r="AN442">
        <f t="shared" si="230"/>
        <v>2.9092047128773753</v>
      </c>
      <c r="AO442">
        <v>13.1840733666387</v>
      </c>
      <c r="AP442">
        <v>15.5724825174825</v>
      </c>
      <c r="AQ442">
        <v>-2.0094652277547501E-6</v>
      </c>
      <c r="AR442">
        <v>78.976398372117401</v>
      </c>
      <c r="AS442">
        <v>14</v>
      </c>
      <c r="AT442">
        <v>3</v>
      </c>
      <c r="AU442">
        <f t="shared" si="231"/>
        <v>1</v>
      </c>
      <c r="AV442">
        <f t="shared" si="232"/>
        <v>0</v>
      </c>
      <c r="AW442">
        <f t="shared" si="233"/>
        <v>40032.551284158959</v>
      </c>
      <c r="AX442">
        <f t="shared" si="234"/>
        <v>1999.98346153846</v>
      </c>
      <c r="AY442">
        <f t="shared" si="235"/>
        <v>1681.1861076923065</v>
      </c>
      <c r="AZ442">
        <f t="shared" si="236"/>
        <v>0.84060000496157949</v>
      </c>
      <c r="BA442">
        <f t="shared" si="237"/>
        <v>0.1607580095758484</v>
      </c>
      <c r="BB442">
        <v>4.17</v>
      </c>
      <c r="BC442">
        <v>0.5</v>
      </c>
      <c r="BD442" t="s">
        <v>354</v>
      </c>
      <c r="BE442">
        <v>2</v>
      </c>
      <c r="BF442" t="b">
        <v>1</v>
      </c>
      <c r="BG442">
        <v>1657125756.5999999</v>
      </c>
      <c r="BH442">
        <v>710.99907692307704</v>
      </c>
      <c r="BI442">
        <v>749.78911538461603</v>
      </c>
      <c r="BJ442">
        <v>15.575573076923099</v>
      </c>
      <c r="BK442">
        <v>13.1813615384615</v>
      </c>
      <c r="BL442">
        <v>711.49169230769201</v>
      </c>
      <c r="BM442">
        <v>15.752065384615401</v>
      </c>
      <c r="BN442">
        <v>500.01969230769203</v>
      </c>
      <c r="BO442">
        <v>73.965984615384599</v>
      </c>
      <c r="BP442">
        <v>0.10002963846153801</v>
      </c>
      <c r="BQ442">
        <v>19.807534615384601</v>
      </c>
      <c r="BR442">
        <v>20.007880769230798</v>
      </c>
      <c r="BS442">
        <v>999.9</v>
      </c>
      <c r="BT442">
        <v>0</v>
      </c>
      <c r="BU442">
        <v>0</v>
      </c>
      <c r="BV442">
        <v>9989.7796153846193</v>
      </c>
      <c r="BW442">
        <v>0</v>
      </c>
      <c r="BX442">
        <v>2034.06230769231</v>
      </c>
      <c r="BY442">
        <v>-38.789992307692302</v>
      </c>
      <c r="BZ442">
        <v>722.24853846153803</v>
      </c>
      <c r="CA442">
        <v>759.80446153846196</v>
      </c>
      <c r="CB442">
        <v>2.3942261538461498</v>
      </c>
      <c r="CC442">
        <v>749.78911538461603</v>
      </c>
      <c r="CD442">
        <v>13.1813615384615</v>
      </c>
      <c r="CE442">
        <v>1.15206269230769</v>
      </c>
      <c r="CF442">
        <v>0.97497207692307697</v>
      </c>
      <c r="CG442">
        <v>8.9961092307692301</v>
      </c>
      <c r="CH442">
        <v>6.5476299999999998</v>
      </c>
      <c r="CI442">
        <v>1999.98346153846</v>
      </c>
      <c r="CJ442">
        <v>0.98000153846153804</v>
      </c>
      <c r="CK442">
        <v>1.9998376923076901E-2</v>
      </c>
      <c r="CL442">
        <v>0</v>
      </c>
      <c r="CM442">
        <v>2.5831499999999998</v>
      </c>
      <c r="CN442">
        <v>0</v>
      </c>
      <c r="CO442">
        <v>4136.0765384615397</v>
      </c>
      <c r="CP442">
        <v>16705.273076923098</v>
      </c>
      <c r="CQ442">
        <v>43.686999999999998</v>
      </c>
      <c r="CR442">
        <v>47.557230769230799</v>
      </c>
      <c r="CS442">
        <v>45.311999999999998</v>
      </c>
      <c r="CT442">
        <v>44.061999999999998</v>
      </c>
      <c r="CU442">
        <v>42.625</v>
      </c>
      <c r="CV442">
        <v>1959.98346153846</v>
      </c>
      <c r="CW442">
        <v>40</v>
      </c>
      <c r="CX442">
        <v>0</v>
      </c>
      <c r="CY442">
        <v>1651537480.9000001</v>
      </c>
      <c r="CZ442">
        <v>0</v>
      </c>
      <c r="DA442">
        <v>0</v>
      </c>
      <c r="DB442" t="s">
        <v>355</v>
      </c>
      <c r="DC442">
        <v>1656181403.5999999</v>
      </c>
      <c r="DD442">
        <v>1656181398.0999999</v>
      </c>
      <c r="DE442">
        <v>0</v>
      </c>
      <c r="DF442">
        <v>2.3420000000000001</v>
      </c>
      <c r="DG442">
        <v>0.193</v>
      </c>
      <c r="DH442">
        <v>3.7240000000000002</v>
      </c>
      <c r="DI442">
        <v>0.24399999999999999</v>
      </c>
      <c r="DJ442">
        <v>420</v>
      </c>
      <c r="DK442">
        <v>22</v>
      </c>
      <c r="DL442">
        <v>0.28000000000000003</v>
      </c>
      <c r="DM442">
        <v>0.02</v>
      </c>
      <c r="DN442">
        <v>-43.201532499999999</v>
      </c>
      <c r="DO442">
        <v>60.149368480300197</v>
      </c>
      <c r="DP442">
        <v>9.1858554698347898</v>
      </c>
      <c r="DQ442">
        <v>0</v>
      </c>
      <c r="DR442">
        <v>2.3982665000000001</v>
      </c>
      <c r="DS442">
        <v>-8.9057786116330098E-2</v>
      </c>
      <c r="DT442">
        <v>1.16747902657821E-2</v>
      </c>
      <c r="DU442">
        <v>1</v>
      </c>
      <c r="DV442">
        <v>1</v>
      </c>
      <c r="DW442">
        <v>2</v>
      </c>
      <c r="DX442" t="s">
        <v>362</v>
      </c>
      <c r="DY442">
        <v>2.8753500000000001</v>
      </c>
      <c r="DZ442">
        <v>2.71645</v>
      </c>
      <c r="EA442">
        <v>0.112624</v>
      </c>
      <c r="EB442">
        <v>0.11393200000000001</v>
      </c>
      <c r="EC442">
        <v>6.3018599999999994E-2</v>
      </c>
      <c r="ED442">
        <v>5.5191499999999998E-2</v>
      </c>
      <c r="EE442">
        <v>25398.7</v>
      </c>
      <c r="EF442">
        <v>21784</v>
      </c>
      <c r="EG442">
        <v>25619.200000000001</v>
      </c>
      <c r="EH442">
        <v>23938.6</v>
      </c>
      <c r="EI442">
        <v>40973.9</v>
      </c>
      <c r="EJ442">
        <v>37425.4</v>
      </c>
      <c r="EK442">
        <v>46296.9</v>
      </c>
      <c r="EL442">
        <v>42681.7</v>
      </c>
      <c r="EM442">
        <v>1.81915</v>
      </c>
      <c r="EN442">
        <v>2.1838299999999999</v>
      </c>
      <c r="EO442">
        <v>-1.47782E-2</v>
      </c>
      <c r="EP442">
        <v>0</v>
      </c>
      <c r="EQ442">
        <v>20.241900000000001</v>
      </c>
      <c r="ER442">
        <v>999.9</v>
      </c>
      <c r="ES442">
        <v>34.33</v>
      </c>
      <c r="ET442">
        <v>30.776</v>
      </c>
      <c r="EU442">
        <v>20.6706</v>
      </c>
      <c r="EV442">
        <v>53.195799999999998</v>
      </c>
      <c r="EW442">
        <v>37.463900000000002</v>
      </c>
      <c r="EX442">
        <v>2</v>
      </c>
      <c r="EY442">
        <v>-0.116941</v>
      </c>
      <c r="EZ442">
        <v>4.9361499999999996</v>
      </c>
      <c r="FA442">
        <v>20.174800000000001</v>
      </c>
      <c r="FB442">
        <v>5.2346599999999999</v>
      </c>
      <c r="FC442">
        <v>11.992000000000001</v>
      </c>
      <c r="FD442">
        <v>4.9565999999999999</v>
      </c>
      <c r="FE442">
        <v>3.3038699999999999</v>
      </c>
      <c r="FF442">
        <v>317.3</v>
      </c>
      <c r="FG442">
        <v>9999</v>
      </c>
      <c r="FH442">
        <v>9999</v>
      </c>
      <c r="FI442">
        <v>4237.1000000000004</v>
      </c>
      <c r="FJ442">
        <v>1.8682700000000001</v>
      </c>
      <c r="FK442">
        <v>1.8639600000000001</v>
      </c>
      <c r="FL442">
        <v>1.8714900000000001</v>
      </c>
      <c r="FM442">
        <v>1.8624000000000001</v>
      </c>
      <c r="FN442">
        <v>1.8618699999999999</v>
      </c>
      <c r="FO442">
        <v>1.86829</v>
      </c>
      <c r="FP442">
        <v>1.8583799999999999</v>
      </c>
      <c r="FQ442">
        <v>1.86486</v>
      </c>
      <c r="FR442">
        <v>5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-0.502</v>
      </c>
      <c r="GF442">
        <v>-0.17660000000000001</v>
      </c>
      <c r="GG442">
        <v>-0.25096208036330597</v>
      </c>
      <c r="GH442">
        <v>1.40043110155519E-5</v>
      </c>
      <c r="GI442">
        <v>-8.9464880026576905E-7</v>
      </c>
      <c r="GJ442">
        <v>5.5918935111048905E-10</v>
      </c>
      <c r="GK442">
        <v>-0.17968596506812801</v>
      </c>
      <c r="GL442">
        <v>-4.5276668719836703E-2</v>
      </c>
      <c r="GM442">
        <v>3.5990739600394498E-3</v>
      </c>
      <c r="GN442">
        <v>-4.5187851206301597E-5</v>
      </c>
      <c r="GO442">
        <v>3</v>
      </c>
      <c r="GP442">
        <v>2215</v>
      </c>
      <c r="GQ442">
        <v>2</v>
      </c>
      <c r="GR442">
        <v>17</v>
      </c>
      <c r="GS442">
        <v>15739.3</v>
      </c>
      <c r="GT442">
        <v>15739.4</v>
      </c>
      <c r="GU442">
        <v>2.1240199999999998</v>
      </c>
      <c r="GV442">
        <v>0</v>
      </c>
      <c r="GW442">
        <v>1.9982899999999999</v>
      </c>
      <c r="GX442">
        <v>2.7026400000000002</v>
      </c>
      <c r="GY442">
        <v>2.0935100000000002</v>
      </c>
      <c r="GZ442">
        <v>2.36938</v>
      </c>
      <c r="HA442">
        <v>34.692100000000003</v>
      </c>
      <c r="HB442">
        <v>14.8238</v>
      </c>
      <c r="HC442">
        <v>18</v>
      </c>
      <c r="HD442">
        <v>432.43799999999999</v>
      </c>
      <c r="HE442">
        <v>675.82799999999997</v>
      </c>
      <c r="HF442">
        <v>14.954700000000001</v>
      </c>
      <c r="HG442">
        <v>25.753399999999999</v>
      </c>
      <c r="HH442">
        <v>30.0001</v>
      </c>
      <c r="HI442">
        <v>25.7852</v>
      </c>
      <c r="HJ442">
        <v>25.750299999999999</v>
      </c>
      <c r="HK442">
        <v>42.223399999999998</v>
      </c>
      <c r="HL442">
        <v>42.629300000000001</v>
      </c>
      <c r="HM442">
        <v>0</v>
      </c>
      <c r="HN442">
        <v>14.9497</v>
      </c>
      <c r="HO442">
        <v>742.03</v>
      </c>
      <c r="HP442">
        <v>13.2956</v>
      </c>
      <c r="HQ442">
        <v>97.998900000000006</v>
      </c>
      <c r="HR442">
        <v>100.36499999999999</v>
      </c>
    </row>
    <row r="443" spans="1:226" x14ac:dyDescent="0.2">
      <c r="A443">
        <v>427</v>
      </c>
      <c r="B443">
        <v>1657125765.0999999</v>
      </c>
      <c r="C443">
        <v>5884.5999999046298</v>
      </c>
      <c r="D443" t="s">
        <v>1208</v>
      </c>
      <c r="E443" t="s">
        <v>1209</v>
      </c>
      <c r="F443">
        <v>5</v>
      </c>
      <c r="G443" t="s">
        <v>2051</v>
      </c>
      <c r="H443" t="s">
        <v>353</v>
      </c>
      <c r="I443">
        <v>1657125757.52</v>
      </c>
      <c r="J443">
        <f t="shared" si="204"/>
        <v>2.910919056219187E-3</v>
      </c>
      <c r="K443">
        <f t="shared" si="205"/>
        <v>2.9109190562191869</v>
      </c>
      <c r="L443">
        <f t="shared" si="206"/>
        <v>22.043172856668669</v>
      </c>
      <c r="M443">
        <f t="shared" si="207"/>
        <v>714.13440000000003</v>
      </c>
      <c r="N443">
        <f t="shared" si="208"/>
        <v>499.11687371665226</v>
      </c>
      <c r="O443">
        <f t="shared" si="209"/>
        <v>36.967515137809428</v>
      </c>
      <c r="P443">
        <f t="shared" si="210"/>
        <v>52.892970830350166</v>
      </c>
      <c r="Q443">
        <f t="shared" si="211"/>
        <v>0.18272469044032622</v>
      </c>
      <c r="R443">
        <f t="shared" si="212"/>
        <v>2.7650299992221643</v>
      </c>
      <c r="S443">
        <f t="shared" si="213"/>
        <v>0.17627162084460729</v>
      </c>
      <c r="T443">
        <f t="shared" si="214"/>
        <v>0.11073055947827901</v>
      </c>
      <c r="U443">
        <f t="shared" si="215"/>
        <v>321.51274415999995</v>
      </c>
      <c r="V443">
        <f t="shared" si="216"/>
        <v>21.015000150145475</v>
      </c>
      <c r="W443">
        <f t="shared" si="217"/>
        <v>20.007995999999999</v>
      </c>
      <c r="X443">
        <f t="shared" si="218"/>
        <v>2.3477752867178996</v>
      </c>
      <c r="Y443">
        <f t="shared" si="219"/>
        <v>49.750620113852037</v>
      </c>
      <c r="Z443">
        <f t="shared" si="220"/>
        <v>1.153575009884606</v>
      </c>
      <c r="AA443">
        <f t="shared" si="221"/>
        <v>2.3187148366084722</v>
      </c>
      <c r="AB443">
        <f t="shared" si="222"/>
        <v>1.1942002768332936</v>
      </c>
      <c r="AC443">
        <f t="shared" si="223"/>
        <v>-128.37153037926615</v>
      </c>
      <c r="AD443">
        <f t="shared" si="224"/>
        <v>-29.960938941363143</v>
      </c>
      <c r="AE443">
        <f t="shared" si="225"/>
        <v>-2.1764982187784758</v>
      </c>
      <c r="AF443">
        <f t="shared" si="226"/>
        <v>161.00377662059219</v>
      </c>
      <c r="AG443">
        <f t="shared" si="227"/>
        <v>43.09506257035595</v>
      </c>
      <c r="AH443">
        <f t="shared" si="228"/>
        <v>2.9124944009140901</v>
      </c>
      <c r="AI443">
        <f t="shared" si="229"/>
        <v>22.043172856668669</v>
      </c>
      <c r="AJ443">
        <v>772.38201696857504</v>
      </c>
      <c r="AK443">
        <v>745.35538787878704</v>
      </c>
      <c r="AL443">
        <v>2.0674734373970001</v>
      </c>
      <c r="AM443">
        <v>66.878561667745601</v>
      </c>
      <c r="AN443">
        <f t="shared" si="230"/>
        <v>2.9109190562191869</v>
      </c>
      <c r="AO443">
        <v>13.1827891228948</v>
      </c>
      <c r="AP443">
        <v>15.572613986014</v>
      </c>
      <c r="AQ443">
        <v>-1.75522753223063E-6</v>
      </c>
      <c r="AR443">
        <v>78.976398372117401</v>
      </c>
      <c r="AS443">
        <v>14</v>
      </c>
      <c r="AT443">
        <v>3</v>
      </c>
      <c r="AU443">
        <f t="shared" si="231"/>
        <v>1</v>
      </c>
      <c r="AV443">
        <f t="shared" si="232"/>
        <v>0</v>
      </c>
      <c r="AW443">
        <f t="shared" si="233"/>
        <v>40035.391707645023</v>
      </c>
      <c r="AX443">
        <f t="shared" si="234"/>
        <v>1999.9795999999999</v>
      </c>
      <c r="AY443">
        <f t="shared" si="235"/>
        <v>1681.1828640000001</v>
      </c>
      <c r="AZ443">
        <f t="shared" si="236"/>
        <v>0.84060000612006247</v>
      </c>
      <c r="BA443">
        <f t="shared" si="237"/>
        <v>0.16075801181172047</v>
      </c>
      <c r="BB443">
        <v>4.17</v>
      </c>
      <c r="BC443">
        <v>0.5</v>
      </c>
      <c r="BD443" t="s">
        <v>354</v>
      </c>
      <c r="BE443">
        <v>2</v>
      </c>
      <c r="BF443" t="b">
        <v>1</v>
      </c>
      <c r="BG443">
        <v>1657125757.52</v>
      </c>
      <c r="BH443">
        <v>714.13440000000003</v>
      </c>
      <c r="BI443">
        <v>751.80899999999997</v>
      </c>
      <c r="BJ443">
        <v>15.574992</v>
      </c>
      <c r="BK443">
        <v>13.183888</v>
      </c>
      <c r="BL443">
        <v>714.62832000000003</v>
      </c>
      <c r="BM443">
        <v>15.751504000000001</v>
      </c>
      <c r="BN443">
        <v>500.01763999999997</v>
      </c>
      <c r="BO443">
        <v>73.965832000000006</v>
      </c>
      <c r="BP443">
        <v>0.100017272</v>
      </c>
      <c r="BQ443">
        <v>19.807008</v>
      </c>
      <c r="BR443">
        <v>20.007995999999999</v>
      </c>
      <c r="BS443">
        <v>999.9</v>
      </c>
      <c r="BT443">
        <v>0</v>
      </c>
      <c r="BU443">
        <v>0</v>
      </c>
      <c r="BV443">
        <v>9990.5211999999992</v>
      </c>
      <c r="BW443">
        <v>0</v>
      </c>
      <c r="BX443">
        <v>2034.1024</v>
      </c>
      <c r="BY443">
        <v>-37.674551999999998</v>
      </c>
      <c r="BZ443">
        <v>725.43308000000002</v>
      </c>
      <c r="CA443">
        <v>761.85324000000003</v>
      </c>
      <c r="CB443">
        <v>2.3911228000000002</v>
      </c>
      <c r="CC443">
        <v>751.80899999999997</v>
      </c>
      <c r="CD443">
        <v>13.183888</v>
      </c>
      <c r="CE443">
        <v>1.1520176</v>
      </c>
      <c r="CF443">
        <v>0.97515660000000004</v>
      </c>
      <c r="CG443">
        <v>8.9955256000000006</v>
      </c>
      <c r="CH443">
        <v>6.5503768000000004</v>
      </c>
      <c r="CI443">
        <v>1999.9795999999999</v>
      </c>
      <c r="CJ443">
        <v>0.98000151999999996</v>
      </c>
      <c r="CK443">
        <v>1.9998396000000002E-2</v>
      </c>
      <c r="CL443">
        <v>0</v>
      </c>
      <c r="CM443">
        <v>2.5863559999999999</v>
      </c>
      <c r="CN443">
        <v>0</v>
      </c>
      <c r="CO443">
        <v>4135.9799999999996</v>
      </c>
      <c r="CP443">
        <v>16705.248</v>
      </c>
      <c r="CQ443">
        <v>43.686999999999998</v>
      </c>
      <c r="CR443">
        <v>47.561999999999998</v>
      </c>
      <c r="CS443">
        <v>45.311999999999998</v>
      </c>
      <c r="CT443">
        <v>44.061999999999998</v>
      </c>
      <c r="CU443">
        <v>42.625</v>
      </c>
      <c r="CV443">
        <v>1959.9795999999999</v>
      </c>
      <c r="CW443">
        <v>40</v>
      </c>
      <c r="CX443">
        <v>0</v>
      </c>
      <c r="CY443">
        <v>1651537482.0999999</v>
      </c>
      <c r="CZ443">
        <v>0</v>
      </c>
      <c r="DA443">
        <v>0</v>
      </c>
      <c r="DB443" t="s">
        <v>355</v>
      </c>
      <c r="DC443">
        <v>1656181403.5999999</v>
      </c>
      <c r="DD443">
        <v>1656181398.0999999</v>
      </c>
      <c r="DE443">
        <v>0</v>
      </c>
      <c r="DF443">
        <v>2.3420000000000001</v>
      </c>
      <c r="DG443">
        <v>0.193</v>
      </c>
      <c r="DH443">
        <v>3.7240000000000002</v>
      </c>
      <c r="DI443">
        <v>0.24399999999999999</v>
      </c>
      <c r="DJ443">
        <v>420</v>
      </c>
      <c r="DK443">
        <v>22</v>
      </c>
      <c r="DL443">
        <v>0.28000000000000003</v>
      </c>
      <c r="DM443">
        <v>0.02</v>
      </c>
      <c r="DN443">
        <v>-41.2361225</v>
      </c>
      <c r="DO443">
        <v>73.049422514071395</v>
      </c>
      <c r="DP443">
        <v>10.607887145244501</v>
      </c>
      <c r="DQ443">
        <v>0</v>
      </c>
      <c r="DR443">
        <v>2.3962669999999999</v>
      </c>
      <c r="DS443">
        <v>-0.124284652908074</v>
      </c>
      <c r="DT443">
        <v>1.46596511213603E-2</v>
      </c>
      <c r="DU443">
        <v>0</v>
      </c>
      <c r="DV443">
        <v>0</v>
      </c>
      <c r="DW443">
        <v>2</v>
      </c>
      <c r="DX443" t="s">
        <v>375</v>
      </c>
      <c r="DY443">
        <v>2.8753199999999999</v>
      </c>
      <c r="DZ443">
        <v>2.7164600000000001</v>
      </c>
      <c r="EA443">
        <v>0.112571</v>
      </c>
      <c r="EB443">
        <v>0.114103</v>
      </c>
      <c r="EC443">
        <v>6.3021599999999997E-2</v>
      </c>
      <c r="ED443">
        <v>5.52331E-2</v>
      </c>
      <c r="EE443">
        <v>25400.2</v>
      </c>
      <c r="EF443">
        <v>21779.9</v>
      </c>
      <c r="EG443">
        <v>25619.200000000001</v>
      </c>
      <c r="EH443">
        <v>23938.7</v>
      </c>
      <c r="EI443">
        <v>40973.699999999997</v>
      </c>
      <c r="EJ443">
        <v>37424</v>
      </c>
      <c r="EK443">
        <v>46296.800000000003</v>
      </c>
      <c r="EL443">
        <v>42681.9</v>
      </c>
      <c r="EM443">
        <v>1.8191999999999999</v>
      </c>
      <c r="EN443">
        <v>2.1839</v>
      </c>
      <c r="EO443">
        <v>-1.4424299999999999E-2</v>
      </c>
      <c r="EP443">
        <v>0</v>
      </c>
      <c r="EQ443">
        <v>20.240600000000001</v>
      </c>
      <c r="ER443">
        <v>999.9</v>
      </c>
      <c r="ES443">
        <v>34.33</v>
      </c>
      <c r="ET443">
        <v>30.795999999999999</v>
      </c>
      <c r="EU443">
        <v>20.695699999999999</v>
      </c>
      <c r="EV443">
        <v>53.005800000000001</v>
      </c>
      <c r="EW443">
        <v>37.472000000000001</v>
      </c>
      <c r="EX443">
        <v>2</v>
      </c>
      <c r="EY443">
        <v>-0.11693099999999999</v>
      </c>
      <c r="EZ443">
        <v>4.9394400000000003</v>
      </c>
      <c r="FA443">
        <v>20.174600000000002</v>
      </c>
      <c r="FB443">
        <v>5.2348100000000004</v>
      </c>
      <c r="FC443">
        <v>11.992000000000001</v>
      </c>
      <c r="FD443">
        <v>4.95655</v>
      </c>
      <c r="FE443">
        <v>3.3038699999999999</v>
      </c>
      <c r="FF443">
        <v>317.3</v>
      </c>
      <c r="FG443">
        <v>9999</v>
      </c>
      <c r="FH443">
        <v>9999</v>
      </c>
      <c r="FI443">
        <v>4237.3</v>
      </c>
      <c r="FJ443">
        <v>1.8682799999999999</v>
      </c>
      <c r="FK443">
        <v>1.86395</v>
      </c>
      <c r="FL443">
        <v>1.8714900000000001</v>
      </c>
      <c r="FM443">
        <v>1.8624000000000001</v>
      </c>
      <c r="FN443">
        <v>1.8618600000000001</v>
      </c>
      <c r="FO443">
        <v>1.86829</v>
      </c>
      <c r="FP443">
        <v>1.8583700000000001</v>
      </c>
      <c r="FQ443">
        <v>1.8648400000000001</v>
      </c>
      <c r="FR443">
        <v>5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-0.501</v>
      </c>
      <c r="GF443">
        <v>-0.17649999999999999</v>
      </c>
      <c r="GG443">
        <v>-0.25096208036330597</v>
      </c>
      <c r="GH443">
        <v>1.40043110155519E-5</v>
      </c>
      <c r="GI443">
        <v>-8.9464880026576905E-7</v>
      </c>
      <c r="GJ443">
        <v>5.5918935111048905E-10</v>
      </c>
      <c r="GK443">
        <v>-0.17968596506812801</v>
      </c>
      <c r="GL443">
        <v>-4.5276668719836703E-2</v>
      </c>
      <c r="GM443">
        <v>3.5990739600394498E-3</v>
      </c>
      <c r="GN443">
        <v>-4.5187851206301597E-5</v>
      </c>
      <c r="GO443">
        <v>3</v>
      </c>
      <c r="GP443">
        <v>2215</v>
      </c>
      <c r="GQ443">
        <v>2</v>
      </c>
      <c r="GR443">
        <v>17</v>
      </c>
      <c r="GS443">
        <v>15739.4</v>
      </c>
      <c r="GT443">
        <v>15739.5</v>
      </c>
      <c r="GU443">
        <v>2.1069300000000002</v>
      </c>
      <c r="GV443">
        <v>2.32422</v>
      </c>
      <c r="GW443">
        <v>1.9982899999999999</v>
      </c>
      <c r="GX443">
        <v>2.7026400000000002</v>
      </c>
      <c r="GY443">
        <v>2.0935100000000002</v>
      </c>
      <c r="GZ443">
        <v>2.3706100000000001</v>
      </c>
      <c r="HA443">
        <v>34.692100000000003</v>
      </c>
      <c r="HB443">
        <v>14.8238</v>
      </c>
      <c r="HC443">
        <v>18</v>
      </c>
      <c r="HD443">
        <v>432.47</v>
      </c>
      <c r="HE443">
        <v>675.89099999999996</v>
      </c>
      <c r="HF443">
        <v>14.9534</v>
      </c>
      <c r="HG443">
        <v>25.753399999999999</v>
      </c>
      <c r="HH443">
        <v>30.0001</v>
      </c>
      <c r="HI443">
        <v>25.785599999999999</v>
      </c>
      <c r="HJ443">
        <v>25.750299999999999</v>
      </c>
      <c r="HK443">
        <v>42.1357</v>
      </c>
      <c r="HL443">
        <v>42.629300000000001</v>
      </c>
      <c r="HM443">
        <v>0</v>
      </c>
      <c r="HN443">
        <v>14.9497</v>
      </c>
      <c r="HO443">
        <v>742.03</v>
      </c>
      <c r="HP443">
        <v>13.297599999999999</v>
      </c>
      <c r="HQ443">
        <v>97.998800000000003</v>
      </c>
      <c r="HR443">
        <v>100.366</v>
      </c>
    </row>
    <row r="444" spans="1:226" x14ac:dyDescent="0.2">
      <c r="A444">
        <v>428</v>
      </c>
      <c r="B444">
        <v>1657125769.0999999</v>
      </c>
      <c r="C444">
        <v>5888.5999999046298</v>
      </c>
      <c r="D444" t="s">
        <v>1210</v>
      </c>
      <c r="E444" t="s">
        <v>1211</v>
      </c>
      <c r="F444">
        <v>5</v>
      </c>
      <c r="G444" t="s">
        <v>2052</v>
      </c>
      <c r="H444" t="s">
        <v>353</v>
      </c>
      <c r="I444">
        <v>1657125761.40769</v>
      </c>
      <c r="J444">
        <f t="shared" si="204"/>
        <v>2.8628008671569682E-3</v>
      </c>
      <c r="K444">
        <f t="shared" si="205"/>
        <v>2.862800867156968</v>
      </c>
      <c r="L444">
        <f t="shared" si="206"/>
        <v>18.741344359943042</v>
      </c>
      <c r="M444">
        <f t="shared" si="207"/>
        <v>724.38130769230804</v>
      </c>
      <c r="N444">
        <f t="shared" si="208"/>
        <v>535.72808414663621</v>
      </c>
      <c r="O444">
        <f t="shared" si="209"/>
        <v>39.678693291144604</v>
      </c>
      <c r="P444">
        <f t="shared" si="210"/>
        <v>53.651291736078029</v>
      </c>
      <c r="Q444">
        <f t="shared" si="211"/>
        <v>0.17961621133140282</v>
      </c>
      <c r="R444">
        <f t="shared" si="212"/>
        <v>2.7657434249516619</v>
      </c>
      <c r="S444">
        <f t="shared" si="213"/>
        <v>0.17337834709533606</v>
      </c>
      <c r="T444">
        <f t="shared" si="214"/>
        <v>0.10890386659522824</v>
      </c>
      <c r="U444">
        <f t="shared" si="215"/>
        <v>321.51305353846175</v>
      </c>
      <c r="V444">
        <f t="shared" si="216"/>
        <v>21.025197821305703</v>
      </c>
      <c r="W444">
        <f t="shared" si="217"/>
        <v>20.006592307692301</v>
      </c>
      <c r="X444">
        <f t="shared" si="218"/>
        <v>2.3475712281747385</v>
      </c>
      <c r="Y444">
        <f t="shared" si="219"/>
        <v>49.757037458408142</v>
      </c>
      <c r="Z444">
        <f t="shared" si="220"/>
        <v>1.1535245616749583</v>
      </c>
      <c r="AA444">
        <f t="shared" si="221"/>
        <v>2.3183143944998501</v>
      </c>
      <c r="AB444">
        <f t="shared" si="222"/>
        <v>1.1940466664997802</v>
      </c>
      <c r="AC444">
        <f t="shared" si="223"/>
        <v>-126.2495182416223</v>
      </c>
      <c r="AD444">
        <f t="shared" si="224"/>
        <v>-30.174620227763526</v>
      </c>
      <c r="AE444">
        <f t="shared" si="225"/>
        <v>-2.1914085577999662</v>
      </c>
      <c r="AF444">
        <f t="shared" si="226"/>
        <v>162.89750651127599</v>
      </c>
      <c r="AG444">
        <f t="shared" si="227"/>
        <v>37.800878120016314</v>
      </c>
      <c r="AH444">
        <f t="shared" si="228"/>
        <v>2.8901867473364069</v>
      </c>
      <c r="AI444">
        <f t="shared" si="229"/>
        <v>18.741344359943042</v>
      </c>
      <c r="AJ444">
        <v>764.01408704818505</v>
      </c>
      <c r="AK444">
        <v>746.40298787878805</v>
      </c>
      <c r="AL444">
        <v>0.43616310475582099</v>
      </c>
      <c r="AM444">
        <v>66.878561667745601</v>
      </c>
      <c r="AN444">
        <f t="shared" si="230"/>
        <v>2.862800867156968</v>
      </c>
      <c r="AO444">
        <v>13.2293806645113</v>
      </c>
      <c r="AP444">
        <v>15.5797447552448</v>
      </c>
      <c r="AQ444">
        <v>4.1643756836954499E-6</v>
      </c>
      <c r="AR444">
        <v>78.976398372117401</v>
      </c>
      <c r="AS444">
        <v>14</v>
      </c>
      <c r="AT444">
        <v>3</v>
      </c>
      <c r="AU444">
        <f t="shared" si="231"/>
        <v>1</v>
      </c>
      <c r="AV444">
        <f t="shared" si="232"/>
        <v>0</v>
      </c>
      <c r="AW444">
        <f t="shared" si="233"/>
        <v>40050.479481818184</v>
      </c>
      <c r="AX444">
        <f t="shared" si="234"/>
        <v>1999.9815384615399</v>
      </c>
      <c r="AY444">
        <f t="shared" si="235"/>
        <v>1681.1844923076935</v>
      </c>
      <c r="AZ444">
        <f t="shared" si="236"/>
        <v>0.84060000553851266</v>
      </c>
      <c r="BA444">
        <f t="shared" si="237"/>
        <v>0.16075801068932943</v>
      </c>
      <c r="BB444">
        <v>4.17</v>
      </c>
      <c r="BC444">
        <v>0.5</v>
      </c>
      <c r="BD444" t="s">
        <v>354</v>
      </c>
      <c r="BE444">
        <v>2</v>
      </c>
      <c r="BF444" t="b">
        <v>1</v>
      </c>
      <c r="BG444">
        <v>1657125761.40769</v>
      </c>
      <c r="BH444">
        <v>724.38130769230804</v>
      </c>
      <c r="BI444">
        <v>757.65338461538499</v>
      </c>
      <c r="BJ444">
        <v>15.574492307692299</v>
      </c>
      <c r="BK444">
        <v>13.201611538461499</v>
      </c>
      <c r="BL444">
        <v>724.87938461538397</v>
      </c>
      <c r="BM444">
        <v>15.7510153846154</v>
      </c>
      <c r="BN444">
        <v>499.99873076923097</v>
      </c>
      <c r="BO444">
        <v>73.964996153846201</v>
      </c>
      <c r="BP444">
        <v>9.9990292307692297E-2</v>
      </c>
      <c r="BQ444">
        <v>19.804223076923101</v>
      </c>
      <c r="BR444">
        <v>20.006592307692301</v>
      </c>
      <c r="BS444">
        <v>999.9</v>
      </c>
      <c r="BT444">
        <v>0</v>
      </c>
      <c r="BU444">
        <v>0</v>
      </c>
      <c r="BV444">
        <v>9994.4646153846206</v>
      </c>
      <c r="BW444">
        <v>0</v>
      </c>
      <c r="BX444">
        <v>2034.3169230769199</v>
      </c>
      <c r="BY444">
        <v>-33.272111538461502</v>
      </c>
      <c r="BZ444">
        <v>735.84169230769203</v>
      </c>
      <c r="CA444">
        <v>767.78949999999998</v>
      </c>
      <c r="CB444">
        <v>2.3728946153846202</v>
      </c>
      <c r="CC444">
        <v>757.65338461538499</v>
      </c>
      <c r="CD444">
        <v>13.201611538461499</v>
      </c>
      <c r="CE444">
        <v>1.1519669230769201</v>
      </c>
      <c r="CF444">
        <v>0.97645630769230796</v>
      </c>
      <c r="CG444">
        <v>8.9948761538461497</v>
      </c>
      <c r="CH444">
        <v>6.5697157692307702</v>
      </c>
      <c r="CI444">
        <v>1999.9815384615399</v>
      </c>
      <c r="CJ444">
        <v>0.98000165384615401</v>
      </c>
      <c r="CK444">
        <v>1.9998257692307699E-2</v>
      </c>
      <c r="CL444">
        <v>0</v>
      </c>
      <c r="CM444">
        <v>2.5843538461538502</v>
      </c>
      <c r="CN444">
        <v>0</v>
      </c>
      <c r="CO444">
        <v>4131.9049999999997</v>
      </c>
      <c r="CP444">
        <v>16705.269230769201</v>
      </c>
      <c r="CQ444">
        <v>43.686999999999998</v>
      </c>
      <c r="CR444">
        <v>47.561999999999998</v>
      </c>
      <c r="CS444">
        <v>45.311999999999998</v>
      </c>
      <c r="CT444">
        <v>44.061999999999998</v>
      </c>
      <c r="CU444">
        <v>42.625</v>
      </c>
      <c r="CV444">
        <v>1959.9815384615399</v>
      </c>
      <c r="CW444">
        <v>40</v>
      </c>
      <c r="CX444">
        <v>0</v>
      </c>
      <c r="CY444">
        <v>1651537486.3</v>
      </c>
      <c r="CZ444">
        <v>0</v>
      </c>
      <c r="DA444">
        <v>0</v>
      </c>
      <c r="DB444" t="s">
        <v>355</v>
      </c>
      <c r="DC444">
        <v>1656181403.5999999</v>
      </c>
      <c r="DD444">
        <v>1656181398.0999999</v>
      </c>
      <c r="DE444">
        <v>0</v>
      </c>
      <c r="DF444">
        <v>2.3420000000000001</v>
      </c>
      <c r="DG444">
        <v>0.193</v>
      </c>
      <c r="DH444">
        <v>3.7240000000000002</v>
      </c>
      <c r="DI444">
        <v>0.24399999999999999</v>
      </c>
      <c r="DJ444">
        <v>420</v>
      </c>
      <c r="DK444">
        <v>22</v>
      </c>
      <c r="DL444">
        <v>0.28000000000000003</v>
      </c>
      <c r="DM444">
        <v>0.02</v>
      </c>
      <c r="DN444">
        <v>-36.4706195121951</v>
      </c>
      <c r="DO444">
        <v>83.973317770034697</v>
      </c>
      <c r="DP444">
        <v>11.7231675920931</v>
      </c>
      <c r="DQ444">
        <v>0</v>
      </c>
      <c r="DR444">
        <v>2.3859017073170699</v>
      </c>
      <c r="DS444">
        <v>-0.23144090592334601</v>
      </c>
      <c r="DT444">
        <v>2.4626757597539999E-2</v>
      </c>
      <c r="DU444">
        <v>0</v>
      </c>
      <c r="DV444">
        <v>0</v>
      </c>
      <c r="DW444">
        <v>2</v>
      </c>
      <c r="DX444" t="s">
        <v>375</v>
      </c>
      <c r="DY444">
        <v>2.87547</v>
      </c>
      <c r="DZ444">
        <v>2.7164700000000002</v>
      </c>
      <c r="EA444">
        <v>0.11280900000000001</v>
      </c>
      <c r="EB444">
        <v>0.11587500000000001</v>
      </c>
      <c r="EC444">
        <v>6.3038300000000005E-2</v>
      </c>
      <c r="ED444">
        <v>5.5237799999999997E-2</v>
      </c>
      <c r="EE444">
        <v>25393.7</v>
      </c>
      <c r="EF444">
        <v>21736.3</v>
      </c>
      <c r="EG444">
        <v>25619.5</v>
      </c>
      <c r="EH444">
        <v>23938.7</v>
      </c>
      <c r="EI444">
        <v>40973</v>
      </c>
      <c r="EJ444">
        <v>37423.599999999999</v>
      </c>
      <c r="EK444">
        <v>46296.800000000003</v>
      </c>
      <c r="EL444">
        <v>42681.599999999999</v>
      </c>
      <c r="EM444">
        <v>1.8191200000000001</v>
      </c>
      <c r="EN444">
        <v>2.1839499999999998</v>
      </c>
      <c r="EO444">
        <v>-1.42828E-2</v>
      </c>
      <c r="EP444">
        <v>0</v>
      </c>
      <c r="EQ444">
        <v>20.235499999999998</v>
      </c>
      <c r="ER444">
        <v>999.9</v>
      </c>
      <c r="ES444">
        <v>34.305999999999997</v>
      </c>
      <c r="ET444">
        <v>30.795999999999999</v>
      </c>
      <c r="EU444">
        <v>20.680199999999999</v>
      </c>
      <c r="EV444">
        <v>53.1158</v>
      </c>
      <c r="EW444">
        <v>37.443899999999999</v>
      </c>
      <c r="EX444">
        <v>2</v>
      </c>
      <c r="EY444">
        <v>-0.116911</v>
      </c>
      <c r="EZ444">
        <v>4.9273999999999996</v>
      </c>
      <c r="FA444">
        <v>20.1751</v>
      </c>
      <c r="FB444">
        <v>5.2343599999999997</v>
      </c>
      <c r="FC444">
        <v>11.992000000000001</v>
      </c>
      <c r="FD444">
        <v>4.9566499999999998</v>
      </c>
      <c r="FE444">
        <v>3.30382</v>
      </c>
      <c r="FF444">
        <v>317.3</v>
      </c>
      <c r="FG444">
        <v>9999</v>
      </c>
      <c r="FH444">
        <v>9999</v>
      </c>
      <c r="FI444">
        <v>4237.3</v>
      </c>
      <c r="FJ444">
        <v>1.8682799999999999</v>
      </c>
      <c r="FK444">
        <v>1.86391</v>
      </c>
      <c r="FL444">
        <v>1.8714900000000001</v>
      </c>
      <c r="FM444">
        <v>1.8624000000000001</v>
      </c>
      <c r="FN444">
        <v>1.86188</v>
      </c>
      <c r="FO444">
        <v>1.86829</v>
      </c>
      <c r="FP444">
        <v>1.8583799999999999</v>
      </c>
      <c r="FQ444">
        <v>1.8648400000000001</v>
      </c>
      <c r="FR444">
        <v>5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-0.503</v>
      </c>
      <c r="GF444">
        <v>-0.17630000000000001</v>
      </c>
      <c r="GG444">
        <v>-0.25096208036330597</v>
      </c>
      <c r="GH444">
        <v>1.40043110155519E-5</v>
      </c>
      <c r="GI444">
        <v>-8.9464880026576905E-7</v>
      </c>
      <c r="GJ444">
        <v>5.5918935111048905E-10</v>
      </c>
      <c r="GK444">
        <v>-0.17968596506812801</v>
      </c>
      <c r="GL444">
        <v>-4.5276668719836703E-2</v>
      </c>
      <c r="GM444">
        <v>3.5990739600394498E-3</v>
      </c>
      <c r="GN444">
        <v>-4.5187851206301597E-5</v>
      </c>
      <c r="GO444">
        <v>3</v>
      </c>
      <c r="GP444">
        <v>2215</v>
      </c>
      <c r="GQ444">
        <v>2</v>
      </c>
      <c r="GR444">
        <v>17</v>
      </c>
      <c r="GS444">
        <v>15739.4</v>
      </c>
      <c r="GT444">
        <v>15739.5</v>
      </c>
      <c r="GU444">
        <v>2.1374499999999999</v>
      </c>
      <c r="GV444">
        <v>2.3290999999999999</v>
      </c>
      <c r="GW444">
        <v>1.9982899999999999</v>
      </c>
      <c r="GX444">
        <v>2.7026400000000002</v>
      </c>
      <c r="GY444">
        <v>2.0935100000000002</v>
      </c>
      <c r="GZ444">
        <v>2.35229</v>
      </c>
      <c r="HA444">
        <v>34.692100000000003</v>
      </c>
      <c r="HB444">
        <v>14.8238</v>
      </c>
      <c r="HC444">
        <v>18</v>
      </c>
      <c r="HD444">
        <v>432.42700000000002</v>
      </c>
      <c r="HE444">
        <v>675.96100000000001</v>
      </c>
      <c r="HF444">
        <v>14.946199999999999</v>
      </c>
      <c r="HG444">
        <v>25.753399999999999</v>
      </c>
      <c r="HH444">
        <v>30.0001</v>
      </c>
      <c r="HI444">
        <v>25.785599999999999</v>
      </c>
      <c r="HJ444">
        <v>25.752400000000002</v>
      </c>
      <c r="HK444">
        <v>42.665500000000002</v>
      </c>
      <c r="HL444">
        <v>42.629300000000001</v>
      </c>
      <c r="HM444">
        <v>0</v>
      </c>
      <c r="HN444">
        <v>14.9465</v>
      </c>
      <c r="HO444">
        <v>755.54300000000001</v>
      </c>
      <c r="HP444">
        <v>13.306699999999999</v>
      </c>
      <c r="HQ444">
        <v>97.999200000000002</v>
      </c>
      <c r="HR444">
        <v>100.36499999999999</v>
      </c>
    </row>
    <row r="445" spans="1:226" x14ac:dyDescent="0.2">
      <c r="A445">
        <v>429</v>
      </c>
      <c r="B445">
        <v>1657125770.0999999</v>
      </c>
      <c r="C445">
        <v>5889.5999999046298</v>
      </c>
      <c r="D445" t="s">
        <v>1212</v>
      </c>
      <c r="E445" t="s">
        <v>1213</v>
      </c>
      <c r="F445">
        <v>5</v>
      </c>
      <c r="G445" t="s">
        <v>2053</v>
      </c>
      <c r="H445" t="s">
        <v>353</v>
      </c>
      <c r="I445">
        <v>1657125762.3199999</v>
      </c>
      <c r="J445">
        <f t="shared" si="204"/>
        <v>2.8564794204925152E-3</v>
      </c>
      <c r="K445">
        <f t="shared" si="205"/>
        <v>2.8564794204925152</v>
      </c>
      <c r="L445">
        <f t="shared" si="206"/>
        <v>18.674874931859915</v>
      </c>
      <c r="M445">
        <f t="shared" si="207"/>
        <v>726.75304000000006</v>
      </c>
      <c r="N445">
        <f t="shared" si="208"/>
        <v>538.27968873276063</v>
      </c>
      <c r="O445">
        <f t="shared" si="209"/>
        <v>39.867614835898976</v>
      </c>
      <c r="P445">
        <f t="shared" si="210"/>
        <v>53.826868979117918</v>
      </c>
      <c r="Q445">
        <f t="shared" si="211"/>
        <v>0.17922068824800111</v>
      </c>
      <c r="R445">
        <f t="shared" si="212"/>
        <v>2.7658387407683822</v>
      </c>
      <c r="S445">
        <f t="shared" si="213"/>
        <v>0.17300996086756343</v>
      </c>
      <c r="T445">
        <f t="shared" si="214"/>
        <v>0.10867130430952002</v>
      </c>
      <c r="U445">
        <f t="shared" si="215"/>
        <v>321.51229727999998</v>
      </c>
      <c r="V445">
        <f t="shared" si="216"/>
        <v>21.026314396236355</v>
      </c>
      <c r="W445">
        <f t="shared" si="217"/>
        <v>20.005932000000001</v>
      </c>
      <c r="X445">
        <f t="shared" si="218"/>
        <v>2.3474752428364067</v>
      </c>
      <c r="Y445">
        <f t="shared" si="219"/>
        <v>49.759051085675829</v>
      </c>
      <c r="Z445">
        <f t="shared" si="220"/>
        <v>1.1535295296078381</v>
      </c>
      <c r="AA445">
        <f t="shared" si="221"/>
        <v>2.318230561956808</v>
      </c>
      <c r="AB445">
        <f t="shared" si="222"/>
        <v>1.1939457132285687</v>
      </c>
      <c r="AC445">
        <f t="shared" si="223"/>
        <v>-125.97074244371993</v>
      </c>
      <c r="AD445">
        <f t="shared" si="224"/>
        <v>-30.164144109117757</v>
      </c>
      <c r="AE445">
        <f t="shared" si="225"/>
        <v>-2.1905582954086089</v>
      </c>
      <c r="AF445">
        <f t="shared" si="226"/>
        <v>163.18685243175369</v>
      </c>
      <c r="AG445">
        <f t="shared" si="227"/>
        <v>35.799294878678687</v>
      </c>
      <c r="AH445">
        <f t="shared" si="228"/>
        <v>2.8857674993960436</v>
      </c>
      <c r="AI445">
        <f t="shared" si="229"/>
        <v>18.674874931859915</v>
      </c>
      <c r="AJ445">
        <v>768.09710764731403</v>
      </c>
      <c r="AK445">
        <v>748.13905454545397</v>
      </c>
      <c r="AL445">
        <v>1.02778550734526</v>
      </c>
      <c r="AM445">
        <v>66.878561667745601</v>
      </c>
      <c r="AN445">
        <f t="shared" si="230"/>
        <v>2.8564794204925152</v>
      </c>
      <c r="AO445">
        <v>13.2354954054959</v>
      </c>
      <c r="AP445">
        <v>15.5806447552448</v>
      </c>
      <c r="AQ445">
        <v>7.1727880992820597E-6</v>
      </c>
      <c r="AR445">
        <v>78.976398372117401</v>
      </c>
      <c r="AS445">
        <v>14</v>
      </c>
      <c r="AT445">
        <v>3</v>
      </c>
      <c r="AU445">
        <f t="shared" si="231"/>
        <v>1</v>
      </c>
      <c r="AV445">
        <f t="shared" si="232"/>
        <v>0</v>
      </c>
      <c r="AW445">
        <f t="shared" si="233"/>
        <v>40052.52388069981</v>
      </c>
      <c r="AX445">
        <f t="shared" si="234"/>
        <v>1999.9767999999999</v>
      </c>
      <c r="AY445">
        <f t="shared" si="235"/>
        <v>1681.1805119999999</v>
      </c>
      <c r="AZ445">
        <f t="shared" si="236"/>
        <v>0.84060000696008075</v>
      </c>
      <c r="BA445">
        <f t="shared" si="237"/>
        <v>0.16075801343295582</v>
      </c>
      <c r="BB445">
        <v>4.17</v>
      </c>
      <c r="BC445">
        <v>0.5</v>
      </c>
      <c r="BD445" t="s">
        <v>354</v>
      </c>
      <c r="BE445">
        <v>2</v>
      </c>
      <c r="BF445" t="b">
        <v>1</v>
      </c>
      <c r="BG445">
        <v>1657125762.3199999</v>
      </c>
      <c r="BH445">
        <v>726.75304000000006</v>
      </c>
      <c r="BI445">
        <v>758.35871999999995</v>
      </c>
      <c r="BJ445">
        <v>15.574584</v>
      </c>
      <c r="BK445">
        <v>13.20534</v>
      </c>
      <c r="BL445">
        <v>727.25207999999998</v>
      </c>
      <c r="BM445">
        <v>15.751099999999999</v>
      </c>
      <c r="BN445">
        <v>500.00047999999998</v>
      </c>
      <c r="BO445">
        <v>73.964872</v>
      </c>
      <c r="BP445">
        <v>9.9997379999999997E-2</v>
      </c>
      <c r="BQ445">
        <v>19.803640000000001</v>
      </c>
      <c r="BR445">
        <v>20.005932000000001</v>
      </c>
      <c r="BS445">
        <v>999.9</v>
      </c>
      <c r="BT445">
        <v>0</v>
      </c>
      <c r="BU445">
        <v>0</v>
      </c>
      <c r="BV445">
        <v>9994.9932000000008</v>
      </c>
      <c r="BW445">
        <v>0</v>
      </c>
      <c r="BX445">
        <v>2034.3748000000001</v>
      </c>
      <c r="BY445">
        <v>-31.605712</v>
      </c>
      <c r="BZ445">
        <v>738.25099999999998</v>
      </c>
      <c r="CA445">
        <v>768.50716</v>
      </c>
      <c r="CB445">
        <v>2.3692555999999998</v>
      </c>
      <c r="CC445">
        <v>758.35871999999995</v>
      </c>
      <c r="CD445">
        <v>13.20534</v>
      </c>
      <c r="CE445">
        <v>1.1519716</v>
      </c>
      <c r="CF445">
        <v>0.9767304</v>
      </c>
      <c r="CG445">
        <v>8.9949355999999998</v>
      </c>
      <c r="CH445">
        <v>6.5737952000000002</v>
      </c>
      <c r="CI445">
        <v>1999.9767999999999</v>
      </c>
      <c r="CJ445">
        <v>0.98000164000000001</v>
      </c>
      <c r="CK445">
        <v>1.9998272000000001E-2</v>
      </c>
      <c r="CL445">
        <v>0</v>
      </c>
      <c r="CM445">
        <v>2.5761639999999999</v>
      </c>
      <c r="CN445">
        <v>0</v>
      </c>
      <c r="CO445">
        <v>4130.6827999999996</v>
      </c>
      <c r="CP445">
        <v>16705.227999999999</v>
      </c>
      <c r="CQ445">
        <v>43.689520000000002</v>
      </c>
      <c r="CR445">
        <v>47.561999999999998</v>
      </c>
      <c r="CS445">
        <v>45.311999999999998</v>
      </c>
      <c r="CT445">
        <v>44.061999999999998</v>
      </c>
      <c r="CU445">
        <v>42.625</v>
      </c>
      <c r="CV445">
        <v>1959.9767999999999</v>
      </c>
      <c r="CW445">
        <v>40</v>
      </c>
      <c r="CX445">
        <v>0</v>
      </c>
      <c r="CY445">
        <v>1651537486.9000001</v>
      </c>
      <c r="CZ445">
        <v>0</v>
      </c>
      <c r="DA445">
        <v>0</v>
      </c>
      <c r="DB445" t="s">
        <v>355</v>
      </c>
      <c r="DC445">
        <v>1656181403.5999999</v>
      </c>
      <c r="DD445">
        <v>1656181398.0999999</v>
      </c>
      <c r="DE445">
        <v>0</v>
      </c>
      <c r="DF445">
        <v>2.3420000000000001</v>
      </c>
      <c r="DG445">
        <v>0.193</v>
      </c>
      <c r="DH445">
        <v>3.7240000000000002</v>
      </c>
      <c r="DI445">
        <v>0.24399999999999999</v>
      </c>
      <c r="DJ445">
        <v>420</v>
      </c>
      <c r="DK445">
        <v>22</v>
      </c>
      <c r="DL445">
        <v>0.28000000000000003</v>
      </c>
      <c r="DM445">
        <v>0.02</v>
      </c>
      <c r="DN445">
        <v>-35.438645000000001</v>
      </c>
      <c r="DO445">
        <v>85.989215009380999</v>
      </c>
      <c r="DP445">
        <v>11.787985483362901</v>
      </c>
      <c r="DQ445">
        <v>0</v>
      </c>
      <c r="DR445">
        <v>2.38060575</v>
      </c>
      <c r="DS445">
        <v>-0.25621744840525201</v>
      </c>
      <c r="DT445">
        <v>2.58687519884029E-2</v>
      </c>
      <c r="DU445">
        <v>0</v>
      </c>
      <c r="DV445">
        <v>0</v>
      </c>
      <c r="DW445">
        <v>2</v>
      </c>
      <c r="DX445" t="s">
        <v>375</v>
      </c>
      <c r="DY445">
        <v>2.8756200000000001</v>
      </c>
      <c r="DZ445">
        <v>2.7164000000000001</v>
      </c>
      <c r="EA445">
        <v>0.113001</v>
      </c>
      <c r="EB445">
        <v>0.116299</v>
      </c>
      <c r="EC445">
        <v>6.3041700000000006E-2</v>
      </c>
      <c r="ED445">
        <v>5.5233299999999999E-2</v>
      </c>
      <c r="EE445">
        <v>25388.2</v>
      </c>
      <c r="EF445">
        <v>21725.8</v>
      </c>
      <c r="EG445">
        <v>25619.5</v>
      </c>
      <c r="EH445">
        <v>23938.7</v>
      </c>
      <c r="EI445">
        <v>40972.9</v>
      </c>
      <c r="EJ445">
        <v>37423.800000000003</v>
      </c>
      <c r="EK445">
        <v>46296.9</v>
      </c>
      <c r="EL445">
        <v>42681.7</v>
      </c>
      <c r="EM445">
        <v>1.8191200000000001</v>
      </c>
      <c r="EN445">
        <v>2.1839</v>
      </c>
      <c r="EO445">
        <v>-1.4424299999999999E-2</v>
      </c>
      <c r="EP445">
        <v>0</v>
      </c>
      <c r="EQ445">
        <v>20.2346</v>
      </c>
      <c r="ER445">
        <v>999.9</v>
      </c>
      <c r="ES445">
        <v>34.305999999999997</v>
      </c>
      <c r="ET445">
        <v>30.786000000000001</v>
      </c>
      <c r="EU445">
        <v>20.672599999999999</v>
      </c>
      <c r="EV445">
        <v>53.105800000000002</v>
      </c>
      <c r="EW445">
        <v>37.323700000000002</v>
      </c>
      <c r="EX445">
        <v>2</v>
      </c>
      <c r="EY445">
        <v>-0.116921</v>
      </c>
      <c r="EZ445">
        <v>4.9220800000000002</v>
      </c>
      <c r="FA445">
        <v>20.1753</v>
      </c>
      <c r="FB445">
        <v>5.2346599999999999</v>
      </c>
      <c r="FC445">
        <v>11.992000000000001</v>
      </c>
      <c r="FD445">
        <v>4.9566499999999998</v>
      </c>
      <c r="FE445">
        <v>3.30382</v>
      </c>
      <c r="FF445">
        <v>317.3</v>
      </c>
      <c r="FG445">
        <v>9999</v>
      </c>
      <c r="FH445">
        <v>9999</v>
      </c>
      <c r="FI445">
        <v>4237.3</v>
      </c>
      <c r="FJ445">
        <v>1.8682799999999999</v>
      </c>
      <c r="FK445">
        <v>1.86391</v>
      </c>
      <c r="FL445">
        <v>1.8714900000000001</v>
      </c>
      <c r="FM445">
        <v>1.86239</v>
      </c>
      <c r="FN445">
        <v>1.8618600000000001</v>
      </c>
      <c r="FO445">
        <v>1.86829</v>
      </c>
      <c r="FP445">
        <v>1.8583799999999999</v>
      </c>
      <c r="FQ445">
        <v>1.86483</v>
      </c>
      <c r="FR445">
        <v>5</v>
      </c>
      <c r="FS445">
        <v>0</v>
      </c>
      <c r="FT445">
        <v>0</v>
      </c>
      <c r="FU445">
        <v>0</v>
      </c>
      <c r="FV445" t="s">
        <v>357</v>
      </c>
      <c r="FW445" t="s">
        <v>358</v>
      </c>
      <c r="FX445" t="s">
        <v>359</v>
      </c>
      <c r="FY445" t="s">
        <v>359</v>
      </c>
      <c r="FZ445" t="s">
        <v>359</v>
      </c>
      <c r="GA445" t="s">
        <v>359</v>
      </c>
      <c r="GB445">
        <v>0</v>
      </c>
      <c r="GC445">
        <v>100</v>
      </c>
      <c r="GD445">
        <v>100</v>
      </c>
      <c r="GE445">
        <v>-0.503</v>
      </c>
      <c r="GF445">
        <v>-0.17630000000000001</v>
      </c>
      <c r="GG445">
        <v>-0.25096208036330597</v>
      </c>
      <c r="GH445">
        <v>1.40043110155519E-5</v>
      </c>
      <c r="GI445">
        <v>-8.9464880026576905E-7</v>
      </c>
      <c r="GJ445">
        <v>5.5918935111048905E-10</v>
      </c>
      <c r="GK445">
        <v>-0.17968596506812801</v>
      </c>
      <c r="GL445">
        <v>-4.5276668719836703E-2</v>
      </c>
      <c r="GM445">
        <v>3.5990739600394498E-3</v>
      </c>
      <c r="GN445">
        <v>-4.5187851206301597E-5</v>
      </c>
      <c r="GO445">
        <v>3</v>
      </c>
      <c r="GP445">
        <v>2215</v>
      </c>
      <c r="GQ445">
        <v>2</v>
      </c>
      <c r="GR445">
        <v>17</v>
      </c>
      <c r="GS445">
        <v>15739.4</v>
      </c>
      <c r="GT445">
        <v>15739.5</v>
      </c>
      <c r="GU445">
        <v>2.2143600000000001</v>
      </c>
      <c r="GV445">
        <v>2.323</v>
      </c>
      <c r="GW445">
        <v>1.9982899999999999</v>
      </c>
      <c r="GX445">
        <v>2.7026400000000002</v>
      </c>
      <c r="GY445">
        <v>2.0935100000000002</v>
      </c>
      <c r="GZ445">
        <v>2.3706100000000001</v>
      </c>
      <c r="HA445">
        <v>34.692100000000003</v>
      </c>
      <c r="HB445">
        <v>14.8238</v>
      </c>
      <c r="HC445">
        <v>18</v>
      </c>
      <c r="HD445">
        <v>432.42700000000002</v>
      </c>
      <c r="HE445">
        <v>675.91800000000001</v>
      </c>
      <c r="HF445">
        <v>14.944900000000001</v>
      </c>
      <c r="HG445">
        <v>25.753599999999999</v>
      </c>
      <c r="HH445">
        <v>30.0001</v>
      </c>
      <c r="HI445">
        <v>25.785599999999999</v>
      </c>
      <c r="HJ445">
        <v>25.752400000000002</v>
      </c>
      <c r="HK445">
        <v>44.613700000000001</v>
      </c>
      <c r="HL445">
        <v>42.629300000000001</v>
      </c>
      <c r="HM445">
        <v>0</v>
      </c>
      <c r="HN445">
        <v>14.9465</v>
      </c>
      <c r="HO445">
        <v>892.87900000000002</v>
      </c>
      <c r="HP445">
        <v>13.304</v>
      </c>
      <c r="HQ445">
        <v>97.999200000000002</v>
      </c>
      <c r="HR445">
        <v>100.36499999999999</v>
      </c>
    </row>
    <row r="446" spans="1:226" x14ac:dyDescent="0.2">
      <c r="A446">
        <v>430</v>
      </c>
      <c r="B446">
        <v>1657125774.0999999</v>
      </c>
      <c r="C446">
        <v>5893.5999999046298</v>
      </c>
      <c r="D446" t="s">
        <v>1214</v>
      </c>
      <c r="E446" t="s">
        <v>1215</v>
      </c>
      <c r="F446">
        <v>5</v>
      </c>
      <c r="G446" t="s">
        <v>2054</v>
      </c>
      <c r="H446" t="s">
        <v>353</v>
      </c>
      <c r="I446">
        <v>1657125766.21538</v>
      </c>
      <c r="J446">
        <f t="shared" si="204"/>
        <v>2.8627490226295657E-3</v>
      </c>
      <c r="K446">
        <f t="shared" si="205"/>
        <v>2.8627490226295658</v>
      </c>
      <c r="L446">
        <f t="shared" si="206"/>
        <v>18.347787090007142</v>
      </c>
      <c r="M446">
        <f t="shared" si="207"/>
        <v>733.77930769230795</v>
      </c>
      <c r="N446">
        <f t="shared" si="208"/>
        <v>548.5579707159535</v>
      </c>
      <c r="O446">
        <f t="shared" si="209"/>
        <v>40.628904558360027</v>
      </c>
      <c r="P446">
        <f t="shared" si="210"/>
        <v>54.347308854559394</v>
      </c>
      <c r="Q446">
        <f t="shared" si="211"/>
        <v>0.17972640428279352</v>
      </c>
      <c r="R446">
        <f t="shared" si="212"/>
        <v>2.7655901175661888</v>
      </c>
      <c r="S446">
        <f t="shared" si="213"/>
        <v>0.17348069386586817</v>
      </c>
      <c r="T446">
        <f t="shared" si="214"/>
        <v>0.10896850392461055</v>
      </c>
      <c r="U446">
        <f t="shared" si="215"/>
        <v>321.51507923076912</v>
      </c>
      <c r="V446">
        <f t="shared" si="216"/>
        <v>21.024872857514499</v>
      </c>
      <c r="W446">
        <f t="shared" si="217"/>
        <v>20.0026269230769</v>
      </c>
      <c r="X446">
        <f t="shared" si="218"/>
        <v>2.346994853460258</v>
      </c>
      <c r="Y446">
        <f t="shared" si="219"/>
        <v>49.764667237186146</v>
      </c>
      <c r="Z446">
        <f t="shared" si="220"/>
        <v>1.1536717231494864</v>
      </c>
      <c r="AA446">
        <f t="shared" si="221"/>
        <v>2.3182546718355566</v>
      </c>
      <c r="AB446">
        <f t="shared" si="222"/>
        <v>1.1933231303107716</v>
      </c>
      <c r="AC446">
        <f t="shared" si="223"/>
        <v>-126.24723189796384</v>
      </c>
      <c r="AD446">
        <f t="shared" si="224"/>
        <v>-29.643647969077964</v>
      </c>
      <c r="AE446">
        <f t="shared" si="225"/>
        <v>-2.152918138000202</v>
      </c>
      <c r="AF446">
        <f t="shared" si="226"/>
        <v>163.47128122572713</v>
      </c>
      <c r="AG446">
        <f t="shared" si="227"/>
        <v>36.762055170663011</v>
      </c>
      <c r="AH446">
        <f t="shared" si="228"/>
        <v>2.8752095278782956</v>
      </c>
      <c r="AI446">
        <f t="shared" si="229"/>
        <v>18.347787090007142</v>
      </c>
      <c r="AJ446">
        <v>787.05915267365401</v>
      </c>
      <c r="AK446">
        <v>759.51998181818203</v>
      </c>
      <c r="AL446">
        <v>2.9622193290731502</v>
      </c>
      <c r="AM446">
        <v>66.878561667745601</v>
      </c>
      <c r="AN446">
        <f t="shared" si="230"/>
        <v>2.8627490226295658</v>
      </c>
      <c r="AO446">
        <v>13.2325076165952</v>
      </c>
      <c r="AP446">
        <v>15.582804195804201</v>
      </c>
      <c r="AQ446">
        <v>3.3194408417061402E-6</v>
      </c>
      <c r="AR446">
        <v>78.976398372117401</v>
      </c>
      <c r="AS446">
        <v>14</v>
      </c>
      <c r="AT446">
        <v>3</v>
      </c>
      <c r="AU446">
        <f t="shared" si="231"/>
        <v>1</v>
      </c>
      <c r="AV446">
        <f t="shared" si="232"/>
        <v>0</v>
      </c>
      <c r="AW446">
        <f t="shared" si="233"/>
        <v>40047.370672029065</v>
      </c>
      <c r="AX446">
        <f t="shared" si="234"/>
        <v>1999.9942307692299</v>
      </c>
      <c r="AY446">
        <f t="shared" si="235"/>
        <v>1681.1951538461531</v>
      </c>
      <c r="AZ446">
        <f t="shared" si="236"/>
        <v>0.8406000017307742</v>
      </c>
      <c r="BA446">
        <f t="shared" si="237"/>
        <v>0.16075800334039425</v>
      </c>
      <c r="BB446">
        <v>4.17</v>
      </c>
      <c r="BC446">
        <v>0.5</v>
      </c>
      <c r="BD446" t="s">
        <v>354</v>
      </c>
      <c r="BE446">
        <v>2</v>
      </c>
      <c r="BF446" t="b">
        <v>1</v>
      </c>
      <c r="BG446">
        <v>1657125766.21538</v>
      </c>
      <c r="BH446">
        <v>733.77930769230795</v>
      </c>
      <c r="BI446">
        <v>766.19819230769201</v>
      </c>
      <c r="BJ446">
        <v>15.5764923076923</v>
      </c>
      <c r="BK446">
        <v>13.215934615384599</v>
      </c>
      <c r="BL446">
        <v>734.28107692307697</v>
      </c>
      <c r="BM446">
        <v>15.752942307692299</v>
      </c>
      <c r="BN446">
        <v>500.003346153846</v>
      </c>
      <c r="BO446">
        <v>73.964938461538495</v>
      </c>
      <c r="BP446">
        <v>9.9985807692307693E-2</v>
      </c>
      <c r="BQ446">
        <v>19.8038076923077</v>
      </c>
      <c r="BR446">
        <v>20.0026269230769</v>
      </c>
      <c r="BS446">
        <v>999.9</v>
      </c>
      <c r="BT446">
        <v>0</v>
      </c>
      <c r="BU446">
        <v>0</v>
      </c>
      <c r="BV446">
        <v>9993.6492307692297</v>
      </c>
      <c r="BW446">
        <v>0</v>
      </c>
      <c r="BX446">
        <v>2034.31615384615</v>
      </c>
      <c r="BY446">
        <v>-32.418980769230799</v>
      </c>
      <c r="BZ446">
        <v>745.38980769230795</v>
      </c>
      <c r="CA446">
        <v>776.45992307692302</v>
      </c>
      <c r="CB446">
        <v>2.36056038461538</v>
      </c>
      <c r="CC446">
        <v>766.19819230769201</v>
      </c>
      <c r="CD446">
        <v>13.215934615384599</v>
      </c>
      <c r="CE446">
        <v>1.15211384615385</v>
      </c>
      <c r="CF446">
        <v>0.977515115384615</v>
      </c>
      <c r="CG446">
        <v>8.9967565384615398</v>
      </c>
      <c r="CH446">
        <v>6.5854665384615396</v>
      </c>
      <c r="CI446">
        <v>1999.9942307692299</v>
      </c>
      <c r="CJ446">
        <v>0.98000200000000004</v>
      </c>
      <c r="CK446">
        <v>1.9997899999999999E-2</v>
      </c>
      <c r="CL446">
        <v>0</v>
      </c>
      <c r="CM446">
        <v>2.5774846153846198</v>
      </c>
      <c r="CN446">
        <v>0</v>
      </c>
      <c r="CO446">
        <v>4121.4388461538501</v>
      </c>
      <c r="CP446">
        <v>16705.376923076899</v>
      </c>
      <c r="CQ446">
        <v>43.701538461538497</v>
      </c>
      <c r="CR446">
        <v>47.561999999999998</v>
      </c>
      <c r="CS446">
        <v>45.3168461538462</v>
      </c>
      <c r="CT446">
        <v>44.074115384615403</v>
      </c>
      <c r="CU446">
        <v>42.625</v>
      </c>
      <c r="CV446">
        <v>1959.9942307692299</v>
      </c>
      <c r="CW446">
        <v>40</v>
      </c>
      <c r="CX446">
        <v>0</v>
      </c>
      <c r="CY446">
        <v>1651537491.0999999</v>
      </c>
      <c r="CZ446">
        <v>0</v>
      </c>
      <c r="DA446">
        <v>0</v>
      </c>
      <c r="DB446" t="s">
        <v>355</v>
      </c>
      <c r="DC446">
        <v>1656181403.5999999</v>
      </c>
      <c r="DD446">
        <v>1656181398.0999999</v>
      </c>
      <c r="DE446">
        <v>0</v>
      </c>
      <c r="DF446">
        <v>2.3420000000000001</v>
      </c>
      <c r="DG446">
        <v>0.193</v>
      </c>
      <c r="DH446">
        <v>3.7240000000000002</v>
      </c>
      <c r="DI446">
        <v>0.24399999999999999</v>
      </c>
      <c r="DJ446">
        <v>420</v>
      </c>
      <c r="DK446">
        <v>22</v>
      </c>
      <c r="DL446">
        <v>0.28000000000000003</v>
      </c>
      <c r="DM446">
        <v>0.02</v>
      </c>
      <c r="DN446">
        <v>-34.975841463414604</v>
      </c>
      <c r="DO446">
        <v>38.570908013937299</v>
      </c>
      <c r="DP446">
        <v>11.4962288970197</v>
      </c>
      <c r="DQ446">
        <v>0</v>
      </c>
      <c r="DR446">
        <v>2.3683156097560998</v>
      </c>
      <c r="DS446">
        <v>-0.19274048780487699</v>
      </c>
      <c r="DT446">
        <v>2.20677602882665E-2</v>
      </c>
      <c r="DU446">
        <v>0</v>
      </c>
      <c r="DV446">
        <v>0</v>
      </c>
      <c r="DW446">
        <v>2</v>
      </c>
      <c r="DX446" t="s">
        <v>375</v>
      </c>
      <c r="DY446">
        <v>2.8750900000000001</v>
      </c>
      <c r="DZ446">
        <v>2.7162799999999998</v>
      </c>
      <c r="EA446">
        <v>0.11427900000000001</v>
      </c>
      <c r="EB446">
        <v>0.11817900000000001</v>
      </c>
      <c r="EC446">
        <v>6.3048400000000004E-2</v>
      </c>
      <c r="ED446">
        <v>5.5209099999999997E-2</v>
      </c>
      <c r="EE446">
        <v>25351.5</v>
      </c>
      <c r="EF446">
        <v>21679.5</v>
      </c>
      <c r="EG446">
        <v>25619.4</v>
      </c>
      <c r="EH446">
        <v>23938.5</v>
      </c>
      <c r="EI446">
        <v>40972.6</v>
      </c>
      <c r="EJ446">
        <v>37424.699999999997</v>
      </c>
      <c r="EK446">
        <v>46296.9</v>
      </c>
      <c r="EL446">
        <v>42681.599999999999</v>
      </c>
      <c r="EM446">
        <v>1.81887</v>
      </c>
      <c r="EN446">
        <v>2.1841200000000001</v>
      </c>
      <c r="EO446">
        <v>-1.4349799999999999E-2</v>
      </c>
      <c r="EP446">
        <v>0</v>
      </c>
      <c r="EQ446">
        <v>20.232099999999999</v>
      </c>
      <c r="ER446">
        <v>999.9</v>
      </c>
      <c r="ES446">
        <v>34.281999999999996</v>
      </c>
      <c r="ET446">
        <v>30.795999999999999</v>
      </c>
      <c r="EU446">
        <v>20.6677</v>
      </c>
      <c r="EV446">
        <v>52.765799999999999</v>
      </c>
      <c r="EW446">
        <v>37.527999999999999</v>
      </c>
      <c r="EX446">
        <v>2</v>
      </c>
      <c r="EY446">
        <v>-0.116951</v>
      </c>
      <c r="EZ446">
        <v>4.8663800000000004</v>
      </c>
      <c r="FA446">
        <v>20.176600000000001</v>
      </c>
      <c r="FB446">
        <v>5.2337600000000002</v>
      </c>
      <c r="FC446">
        <v>11.992000000000001</v>
      </c>
      <c r="FD446">
        <v>4.9564000000000004</v>
      </c>
      <c r="FE446">
        <v>3.3039800000000001</v>
      </c>
      <c r="FF446">
        <v>317.3</v>
      </c>
      <c r="FG446">
        <v>9999</v>
      </c>
      <c r="FH446">
        <v>9999</v>
      </c>
      <c r="FI446">
        <v>4237.3</v>
      </c>
      <c r="FJ446">
        <v>1.8682799999999999</v>
      </c>
      <c r="FK446">
        <v>1.86392</v>
      </c>
      <c r="FL446">
        <v>1.8714999999999999</v>
      </c>
      <c r="FM446">
        <v>1.8624000000000001</v>
      </c>
      <c r="FN446">
        <v>1.8618699999999999</v>
      </c>
      <c r="FO446">
        <v>1.86829</v>
      </c>
      <c r="FP446">
        <v>1.8583700000000001</v>
      </c>
      <c r="FQ446">
        <v>1.8648400000000001</v>
      </c>
      <c r="FR446">
        <v>5</v>
      </c>
      <c r="FS446">
        <v>0</v>
      </c>
      <c r="FT446">
        <v>0</v>
      </c>
      <c r="FU446">
        <v>0</v>
      </c>
      <c r="FV446" t="s">
        <v>357</v>
      </c>
      <c r="FW446" t="s">
        <v>358</v>
      </c>
      <c r="FX446" t="s">
        <v>359</v>
      </c>
      <c r="FY446" t="s">
        <v>359</v>
      </c>
      <c r="FZ446" t="s">
        <v>359</v>
      </c>
      <c r="GA446" t="s">
        <v>359</v>
      </c>
      <c r="GB446">
        <v>0</v>
      </c>
      <c r="GC446">
        <v>100</v>
      </c>
      <c r="GD446">
        <v>100</v>
      </c>
      <c r="GE446">
        <v>-0.50800000000000001</v>
      </c>
      <c r="GF446">
        <v>-0.17630000000000001</v>
      </c>
      <c r="GG446">
        <v>-0.25096208036330597</v>
      </c>
      <c r="GH446">
        <v>1.40043110155519E-5</v>
      </c>
      <c r="GI446">
        <v>-8.9464880026576905E-7</v>
      </c>
      <c r="GJ446">
        <v>5.5918935111048905E-10</v>
      </c>
      <c r="GK446">
        <v>-0.17968596506812801</v>
      </c>
      <c r="GL446">
        <v>-4.5276668719836703E-2</v>
      </c>
      <c r="GM446">
        <v>3.5990739600394498E-3</v>
      </c>
      <c r="GN446">
        <v>-4.5187851206301597E-5</v>
      </c>
      <c r="GO446">
        <v>3</v>
      </c>
      <c r="GP446">
        <v>2215</v>
      </c>
      <c r="GQ446">
        <v>2</v>
      </c>
      <c r="GR446">
        <v>17</v>
      </c>
      <c r="GS446">
        <v>15739.5</v>
      </c>
      <c r="GT446">
        <v>15739.6</v>
      </c>
      <c r="GU446">
        <v>2.20459</v>
      </c>
      <c r="GV446">
        <v>0</v>
      </c>
      <c r="GW446">
        <v>1.9982899999999999</v>
      </c>
      <c r="GX446">
        <v>2.7026400000000002</v>
      </c>
      <c r="GY446">
        <v>2.0935100000000002</v>
      </c>
      <c r="GZ446">
        <v>2.3290999999999999</v>
      </c>
      <c r="HA446">
        <v>34.692100000000003</v>
      </c>
      <c r="HB446">
        <v>14.8238</v>
      </c>
      <c r="HC446">
        <v>18</v>
      </c>
      <c r="HD446">
        <v>432.286</v>
      </c>
      <c r="HE446">
        <v>676.10900000000004</v>
      </c>
      <c r="HF446">
        <v>14.942</v>
      </c>
      <c r="HG446">
        <v>25.755600000000001</v>
      </c>
      <c r="HH446">
        <v>30.0001</v>
      </c>
      <c r="HI446">
        <v>25.785599999999999</v>
      </c>
      <c r="HJ446">
        <v>25.752400000000002</v>
      </c>
      <c r="HK446">
        <v>43.971899999999998</v>
      </c>
      <c r="HL446">
        <v>42.354300000000002</v>
      </c>
      <c r="HM446">
        <v>0</v>
      </c>
      <c r="HN446">
        <v>14.973599999999999</v>
      </c>
      <c r="HO446">
        <v>775.76900000000001</v>
      </c>
      <c r="HP446">
        <v>13.313499999999999</v>
      </c>
      <c r="HQ446">
        <v>97.999099999999999</v>
      </c>
      <c r="HR446">
        <v>100.36499999999999</v>
      </c>
    </row>
    <row r="447" spans="1:226" x14ac:dyDescent="0.2">
      <c r="A447">
        <v>431</v>
      </c>
      <c r="B447">
        <v>1657125775.0999999</v>
      </c>
      <c r="C447">
        <v>5894.5999999046298</v>
      </c>
      <c r="D447" t="s">
        <v>1216</v>
      </c>
      <c r="E447" t="s">
        <v>1217</v>
      </c>
      <c r="F447">
        <v>5</v>
      </c>
      <c r="G447" t="s">
        <v>2055</v>
      </c>
      <c r="H447" t="s">
        <v>353</v>
      </c>
      <c r="I447">
        <v>1657125767.1199999</v>
      </c>
      <c r="J447">
        <f t="shared" si="204"/>
        <v>2.8650677508006558E-3</v>
      </c>
      <c r="K447">
        <f t="shared" si="205"/>
        <v>2.8650677508006557</v>
      </c>
      <c r="L447">
        <f t="shared" si="206"/>
        <v>18.633246783238096</v>
      </c>
      <c r="M447">
        <f t="shared" si="207"/>
        <v>735.47403999999995</v>
      </c>
      <c r="N447">
        <f t="shared" si="208"/>
        <v>547.78934271577771</v>
      </c>
      <c r="O447">
        <f t="shared" si="209"/>
        <v>40.572002461611923</v>
      </c>
      <c r="P447">
        <f t="shared" si="210"/>
        <v>54.472864355840649</v>
      </c>
      <c r="Q447">
        <f t="shared" si="211"/>
        <v>0.1799055372797459</v>
      </c>
      <c r="R447">
        <f t="shared" si="212"/>
        <v>2.7659028745836598</v>
      </c>
      <c r="S447">
        <f t="shared" si="213"/>
        <v>0.17364828484536954</v>
      </c>
      <c r="T447">
        <f t="shared" si="214"/>
        <v>0.10907423645220224</v>
      </c>
      <c r="U447">
        <f t="shared" si="215"/>
        <v>321.51438130319781</v>
      </c>
      <c r="V447">
        <f t="shared" si="216"/>
        <v>21.024136668732961</v>
      </c>
      <c r="W447">
        <f t="shared" si="217"/>
        <v>20.001628</v>
      </c>
      <c r="X447">
        <f t="shared" si="218"/>
        <v>2.3468496780184029</v>
      </c>
      <c r="Y447">
        <f t="shared" si="219"/>
        <v>49.766247751207565</v>
      </c>
      <c r="Z447">
        <f t="shared" si="220"/>
        <v>1.153710961362147</v>
      </c>
      <c r="AA447">
        <f t="shared" si="221"/>
        <v>2.3182598919850301</v>
      </c>
      <c r="AB447">
        <f t="shared" si="222"/>
        <v>1.1931387166562559</v>
      </c>
      <c r="AC447">
        <f t="shared" si="223"/>
        <v>-126.34948781030891</v>
      </c>
      <c r="AD447">
        <f t="shared" si="224"/>
        <v>-29.492631526514238</v>
      </c>
      <c r="AE447">
        <f t="shared" si="225"/>
        <v>-2.1416975597709058</v>
      </c>
      <c r="AF447">
        <f t="shared" si="226"/>
        <v>163.53056440660373</v>
      </c>
      <c r="AG447">
        <f t="shared" si="227"/>
        <v>36.856681387749745</v>
      </c>
      <c r="AH447">
        <f t="shared" si="228"/>
        <v>2.8724776643967203</v>
      </c>
      <c r="AI447">
        <f t="shared" si="229"/>
        <v>18.633246783238096</v>
      </c>
      <c r="AJ447">
        <v>793.43797589356996</v>
      </c>
      <c r="AK447">
        <v>763.61627878787897</v>
      </c>
      <c r="AL447">
        <v>3.4646241146161998</v>
      </c>
      <c r="AM447">
        <v>66.878561667745601</v>
      </c>
      <c r="AN447">
        <f t="shared" si="230"/>
        <v>2.8650677508006557</v>
      </c>
      <c r="AO447">
        <v>13.2309118520133</v>
      </c>
      <c r="AP447">
        <v>15.5831538461539</v>
      </c>
      <c r="AQ447">
        <v>2.4323714027091301E-6</v>
      </c>
      <c r="AR447">
        <v>78.976398372117401</v>
      </c>
      <c r="AS447">
        <v>14</v>
      </c>
      <c r="AT447">
        <v>3</v>
      </c>
      <c r="AU447">
        <f t="shared" si="231"/>
        <v>1</v>
      </c>
      <c r="AV447">
        <f t="shared" si="232"/>
        <v>0</v>
      </c>
      <c r="AW447">
        <f t="shared" si="233"/>
        <v>40053.822745179699</v>
      </c>
      <c r="AX447">
        <f t="shared" si="234"/>
        <v>1999.99</v>
      </c>
      <c r="AY447">
        <f t="shared" si="235"/>
        <v>1681.1915882399987</v>
      </c>
      <c r="AZ447">
        <f t="shared" si="236"/>
        <v>0.84059999711998501</v>
      </c>
      <c r="BA447">
        <f t="shared" si="237"/>
        <v>0.1607579944415711</v>
      </c>
      <c r="BB447">
        <v>4.17</v>
      </c>
      <c r="BC447">
        <v>0.5</v>
      </c>
      <c r="BD447" t="s">
        <v>354</v>
      </c>
      <c r="BE447">
        <v>2</v>
      </c>
      <c r="BF447" t="b">
        <v>1</v>
      </c>
      <c r="BG447">
        <v>1657125767.1199999</v>
      </c>
      <c r="BH447">
        <v>735.47403999999995</v>
      </c>
      <c r="BI447">
        <v>767.97475999999995</v>
      </c>
      <c r="BJ447">
        <v>15.577012</v>
      </c>
      <c r="BK447">
        <v>13.21866</v>
      </c>
      <c r="BL447">
        <v>735.97644000000003</v>
      </c>
      <c r="BM447">
        <v>15.753444</v>
      </c>
      <c r="BN447">
        <v>499.99520000000001</v>
      </c>
      <c r="BO447">
        <v>73.965007999999997</v>
      </c>
      <c r="BP447">
        <v>9.9964239999999996E-2</v>
      </c>
      <c r="BQ447">
        <v>19.803844000000002</v>
      </c>
      <c r="BR447">
        <v>20.001628</v>
      </c>
      <c r="BS447">
        <v>999.9</v>
      </c>
      <c r="BT447">
        <v>0</v>
      </c>
      <c r="BU447">
        <v>0</v>
      </c>
      <c r="BV447">
        <v>9995.3191999999999</v>
      </c>
      <c r="BW447">
        <v>0</v>
      </c>
      <c r="BX447">
        <v>2034.2488000000001</v>
      </c>
      <c r="BY447">
        <v>-32.500844000000001</v>
      </c>
      <c r="BZ447">
        <v>747.11167999999998</v>
      </c>
      <c r="CA447">
        <v>778.26243999999997</v>
      </c>
      <c r="CB447">
        <v>2.3583547999999999</v>
      </c>
      <c r="CC447">
        <v>767.97475999999995</v>
      </c>
      <c r="CD447">
        <v>13.21866</v>
      </c>
      <c r="CE447">
        <v>1.1521536000000001</v>
      </c>
      <c r="CF447">
        <v>0.97771744000000005</v>
      </c>
      <c r="CG447">
        <v>8.9972632000000008</v>
      </c>
      <c r="CH447">
        <v>6.5884764000000002</v>
      </c>
      <c r="CI447">
        <v>1999.99</v>
      </c>
      <c r="CJ447">
        <v>0.98000200000000004</v>
      </c>
      <c r="CK447">
        <v>1.9997899999999999E-2</v>
      </c>
      <c r="CL447">
        <v>0</v>
      </c>
      <c r="CM447">
        <v>2.5861640000000001</v>
      </c>
      <c r="CN447">
        <v>0</v>
      </c>
      <c r="CO447">
        <v>4119.0312000000004</v>
      </c>
      <c r="CP447">
        <v>16705.34</v>
      </c>
      <c r="CQ447">
        <v>43.702120000000001</v>
      </c>
      <c r="CR447">
        <v>47.561999999999998</v>
      </c>
      <c r="CS447">
        <v>45.319560000000003</v>
      </c>
      <c r="CT447">
        <v>44.074599999999997</v>
      </c>
      <c r="CU447">
        <v>42.625</v>
      </c>
      <c r="CV447">
        <v>1959.99</v>
      </c>
      <c r="CW447">
        <v>39.999600000000001</v>
      </c>
      <c r="CX447">
        <v>0</v>
      </c>
      <c r="CY447">
        <v>1651537492.3</v>
      </c>
      <c r="CZ447">
        <v>0</v>
      </c>
      <c r="DA447">
        <v>0</v>
      </c>
      <c r="DB447" t="s">
        <v>355</v>
      </c>
      <c r="DC447">
        <v>1656181403.5999999</v>
      </c>
      <c r="DD447">
        <v>1656181398.0999999</v>
      </c>
      <c r="DE447">
        <v>0</v>
      </c>
      <c r="DF447">
        <v>2.3420000000000001</v>
      </c>
      <c r="DG447">
        <v>0.193</v>
      </c>
      <c r="DH447">
        <v>3.7240000000000002</v>
      </c>
      <c r="DI447">
        <v>0.24399999999999999</v>
      </c>
      <c r="DJ447">
        <v>420</v>
      </c>
      <c r="DK447">
        <v>22</v>
      </c>
      <c r="DL447">
        <v>0.28000000000000003</v>
      </c>
      <c r="DM447">
        <v>0.02</v>
      </c>
      <c r="DN447">
        <v>-34.233752500000001</v>
      </c>
      <c r="DO447">
        <v>21.9930405253284</v>
      </c>
      <c r="DP447">
        <v>10.936919386463201</v>
      </c>
      <c r="DQ447">
        <v>0</v>
      </c>
      <c r="DR447">
        <v>2.36610875</v>
      </c>
      <c r="DS447">
        <v>-0.174549455909948</v>
      </c>
      <c r="DT447">
        <v>2.0472382517369599E-2</v>
      </c>
      <c r="DU447">
        <v>0</v>
      </c>
      <c r="DV447">
        <v>0</v>
      </c>
      <c r="DW447">
        <v>2</v>
      </c>
      <c r="DX447" t="s">
        <v>375</v>
      </c>
      <c r="DY447">
        <v>2.8753099999999998</v>
      </c>
      <c r="DZ447">
        <v>2.7164899999999998</v>
      </c>
      <c r="EA447">
        <v>0.114646</v>
      </c>
      <c r="EB447">
        <v>0.11841</v>
      </c>
      <c r="EC447">
        <v>6.3045699999999996E-2</v>
      </c>
      <c r="ED447">
        <v>5.5222899999999998E-2</v>
      </c>
      <c r="EE447">
        <v>25341</v>
      </c>
      <c r="EF447">
        <v>21674</v>
      </c>
      <c r="EG447">
        <v>25619.3</v>
      </c>
      <c r="EH447">
        <v>23938.7</v>
      </c>
      <c r="EI447">
        <v>40972.6</v>
      </c>
      <c r="EJ447">
        <v>37424.400000000001</v>
      </c>
      <c r="EK447">
        <v>46296.800000000003</v>
      </c>
      <c r="EL447">
        <v>42681.8</v>
      </c>
      <c r="EM447">
        <v>1.81898</v>
      </c>
      <c r="EN447">
        <v>2.1840700000000002</v>
      </c>
      <c r="EO447">
        <v>-1.44206E-2</v>
      </c>
      <c r="EP447">
        <v>0</v>
      </c>
      <c r="EQ447">
        <v>20.232099999999999</v>
      </c>
      <c r="ER447">
        <v>999.9</v>
      </c>
      <c r="ES447">
        <v>34.256999999999998</v>
      </c>
      <c r="ET447">
        <v>30.795999999999999</v>
      </c>
      <c r="EU447">
        <v>20.652699999999999</v>
      </c>
      <c r="EV447">
        <v>52.875799999999998</v>
      </c>
      <c r="EW447">
        <v>37.407899999999998</v>
      </c>
      <c r="EX447">
        <v>2</v>
      </c>
      <c r="EY447">
        <v>-0.11695899999999999</v>
      </c>
      <c r="EZ447">
        <v>4.82761</v>
      </c>
      <c r="FA447">
        <v>20.177900000000001</v>
      </c>
      <c r="FB447">
        <v>5.2337600000000002</v>
      </c>
      <c r="FC447">
        <v>11.992000000000001</v>
      </c>
      <c r="FD447">
        <v>4.9565000000000001</v>
      </c>
      <c r="FE447">
        <v>3.3039800000000001</v>
      </c>
      <c r="FF447">
        <v>317.3</v>
      </c>
      <c r="FG447">
        <v>9999</v>
      </c>
      <c r="FH447">
        <v>9999</v>
      </c>
      <c r="FI447">
        <v>4237.6000000000004</v>
      </c>
      <c r="FJ447">
        <v>1.86829</v>
      </c>
      <c r="FK447">
        <v>1.8638999999999999</v>
      </c>
      <c r="FL447">
        <v>1.8714900000000001</v>
      </c>
      <c r="FM447">
        <v>1.86239</v>
      </c>
      <c r="FN447">
        <v>1.8618699999999999</v>
      </c>
      <c r="FO447">
        <v>1.86829</v>
      </c>
      <c r="FP447">
        <v>1.8583700000000001</v>
      </c>
      <c r="FQ447">
        <v>1.8648499999999999</v>
      </c>
      <c r="FR447">
        <v>5</v>
      </c>
      <c r="FS447">
        <v>0</v>
      </c>
      <c r="FT447">
        <v>0</v>
      </c>
      <c r="FU447">
        <v>0</v>
      </c>
      <c r="FV447" t="s">
        <v>357</v>
      </c>
      <c r="FW447" t="s">
        <v>358</v>
      </c>
      <c r="FX447" t="s">
        <v>359</v>
      </c>
      <c r="FY447" t="s">
        <v>359</v>
      </c>
      <c r="FZ447" t="s">
        <v>359</v>
      </c>
      <c r="GA447" t="s">
        <v>359</v>
      </c>
      <c r="GB447">
        <v>0</v>
      </c>
      <c r="GC447">
        <v>100</v>
      </c>
      <c r="GD447">
        <v>100</v>
      </c>
      <c r="GE447">
        <v>-0.50900000000000001</v>
      </c>
      <c r="GF447">
        <v>-0.17630000000000001</v>
      </c>
      <c r="GG447">
        <v>-0.25096208036330597</v>
      </c>
      <c r="GH447">
        <v>1.40043110155519E-5</v>
      </c>
      <c r="GI447">
        <v>-8.9464880026576905E-7</v>
      </c>
      <c r="GJ447">
        <v>5.5918935111048905E-10</v>
      </c>
      <c r="GK447">
        <v>-0.17968596506812801</v>
      </c>
      <c r="GL447">
        <v>-4.5276668719836703E-2</v>
      </c>
      <c r="GM447">
        <v>3.5990739600394498E-3</v>
      </c>
      <c r="GN447">
        <v>-4.5187851206301597E-5</v>
      </c>
      <c r="GO447">
        <v>3</v>
      </c>
      <c r="GP447">
        <v>2215</v>
      </c>
      <c r="GQ447">
        <v>2</v>
      </c>
      <c r="GR447">
        <v>17</v>
      </c>
      <c r="GS447">
        <v>15739.5</v>
      </c>
      <c r="GT447">
        <v>15739.6</v>
      </c>
      <c r="GU447">
        <v>2.19238</v>
      </c>
      <c r="GV447">
        <v>2.323</v>
      </c>
      <c r="GW447">
        <v>1.9982899999999999</v>
      </c>
      <c r="GX447">
        <v>2.7026400000000002</v>
      </c>
      <c r="GY447">
        <v>2.0935100000000002</v>
      </c>
      <c r="GZ447">
        <v>2.3754900000000001</v>
      </c>
      <c r="HA447">
        <v>34.692100000000003</v>
      </c>
      <c r="HB447">
        <v>14.8238</v>
      </c>
      <c r="HC447">
        <v>18</v>
      </c>
      <c r="HD447">
        <v>432.34300000000002</v>
      </c>
      <c r="HE447">
        <v>676.06600000000003</v>
      </c>
      <c r="HF447">
        <v>14.943199999999999</v>
      </c>
      <c r="HG447">
        <v>25.755600000000001</v>
      </c>
      <c r="HH447">
        <v>30</v>
      </c>
      <c r="HI447">
        <v>25.785599999999999</v>
      </c>
      <c r="HJ447">
        <v>25.752400000000002</v>
      </c>
      <c r="HK447">
        <v>43.811300000000003</v>
      </c>
      <c r="HL447">
        <v>42.354300000000002</v>
      </c>
      <c r="HM447">
        <v>0</v>
      </c>
      <c r="HN447">
        <v>14.973599999999999</v>
      </c>
      <c r="HO447">
        <v>775.76900000000001</v>
      </c>
      <c r="HP447">
        <v>13.319800000000001</v>
      </c>
      <c r="HQ447">
        <v>97.998900000000006</v>
      </c>
      <c r="HR447">
        <v>100.366</v>
      </c>
    </row>
    <row r="448" spans="1:226" x14ac:dyDescent="0.2">
      <c r="A448">
        <v>432</v>
      </c>
      <c r="B448">
        <v>1657125779.0999999</v>
      </c>
      <c r="C448">
        <v>5898.5999999046298</v>
      </c>
      <c r="D448" t="s">
        <v>1218</v>
      </c>
      <c r="E448" t="s">
        <v>1219</v>
      </c>
      <c r="F448">
        <v>5</v>
      </c>
      <c r="G448" t="s">
        <v>2056</v>
      </c>
      <c r="H448" t="s">
        <v>353</v>
      </c>
      <c r="I448">
        <v>1657125771.7874999</v>
      </c>
      <c r="J448">
        <f t="shared" si="204"/>
        <v>2.8706817045451192E-3</v>
      </c>
      <c r="K448">
        <f t="shared" si="205"/>
        <v>2.8706817045451194</v>
      </c>
      <c r="L448">
        <f t="shared" si="206"/>
        <v>19.491685451116993</v>
      </c>
      <c r="M448">
        <f t="shared" si="207"/>
        <v>744.622166666667</v>
      </c>
      <c r="N448">
        <f t="shared" si="208"/>
        <v>549.46434517347677</v>
      </c>
      <c r="O448">
        <f t="shared" si="209"/>
        <v>40.695975028580989</v>
      </c>
      <c r="P448">
        <f t="shared" si="210"/>
        <v>55.150302957013984</v>
      </c>
      <c r="Q448">
        <f t="shared" si="211"/>
        <v>0.18044808955575778</v>
      </c>
      <c r="R448">
        <f t="shared" si="212"/>
        <v>2.766672587875771</v>
      </c>
      <c r="S448">
        <f t="shared" si="213"/>
        <v>0.17415543526596022</v>
      </c>
      <c r="T448">
        <f t="shared" si="214"/>
        <v>0.10939423551969196</v>
      </c>
      <c r="U448">
        <f t="shared" si="215"/>
        <v>321.51133614486417</v>
      </c>
      <c r="V448">
        <f t="shared" si="216"/>
        <v>21.02470742655078</v>
      </c>
      <c r="W448">
        <f t="shared" si="217"/>
        <v>19.995416666666699</v>
      </c>
      <c r="X448">
        <f t="shared" si="218"/>
        <v>2.3459471493796662</v>
      </c>
      <c r="Y448">
        <f t="shared" si="219"/>
        <v>49.768932368352736</v>
      </c>
      <c r="Z448">
        <f t="shared" si="220"/>
        <v>1.1539489498121838</v>
      </c>
      <c r="AA448">
        <f t="shared" si="221"/>
        <v>2.3186130280463106</v>
      </c>
      <c r="AB448">
        <f t="shared" si="222"/>
        <v>1.1919981995674824</v>
      </c>
      <c r="AC448">
        <f t="shared" si="223"/>
        <v>-126.59706317043975</v>
      </c>
      <c r="AD448">
        <f t="shared" si="224"/>
        <v>-28.208046766181777</v>
      </c>
      <c r="AE448">
        <f t="shared" si="225"/>
        <v>-2.0478042217776853</v>
      </c>
      <c r="AF448">
        <f t="shared" si="226"/>
        <v>164.65842198646493</v>
      </c>
      <c r="AG448">
        <f t="shared" si="227"/>
        <v>38.104629109776418</v>
      </c>
      <c r="AH448">
        <f t="shared" si="228"/>
        <v>2.857168096943218</v>
      </c>
      <c r="AI448">
        <f t="shared" si="229"/>
        <v>19.491685451116993</v>
      </c>
      <c r="AJ448">
        <v>803.89426305112102</v>
      </c>
      <c r="AK448">
        <v>775.49182424242395</v>
      </c>
      <c r="AL448">
        <v>2.9366111041154701</v>
      </c>
      <c r="AM448">
        <v>66.878561667745601</v>
      </c>
      <c r="AN448">
        <f t="shared" si="230"/>
        <v>2.8706817045451194</v>
      </c>
      <c r="AO448">
        <v>13.227607032145199</v>
      </c>
      <c r="AP448">
        <v>15.584467132867101</v>
      </c>
      <c r="AQ448">
        <v>-2.6842228925245498E-6</v>
      </c>
      <c r="AR448">
        <v>78.976398372117401</v>
      </c>
      <c r="AS448">
        <v>14</v>
      </c>
      <c r="AT448">
        <v>3</v>
      </c>
      <c r="AU448">
        <f t="shared" si="231"/>
        <v>1</v>
      </c>
      <c r="AV448">
        <f t="shared" si="232"/>
        <v>0</v>
      </c>
      <c r="AW448">
        <f t="shared" si="233"/>
        <v>40069.370432010088</v>
      </c>
      <c r="AX448">
        <f t="shared" si="234"/>
        <v>1999.97166666667</v>
      </c>
      <c r="AY448">
        <f t="shared" si="235"/>
        <v>1681.1761264999323</v>
      </c>
      <c r="AZ448">
        <f t="shared" si="236"/>
        <v>0.84059997174956447</v>
      </c>
      <c r="BA448">
        <f t="shared" si="237"/>
        <v>0.16075794547665942</v>
      </c>
      <c r="BB448">
        <v>4.17</v>
      </c>
      <c r="BC448">
        <v>0.5</v>
      </c>
      <c r="BD448" t="s">
        <v>354</v>
      </c>
      <c r="BE448">
        <v>2</v>
      </c>
      <c r="BF448" t="b">
        <v>1</v>
      </c>
      <c r="BG448">
        <v>1657125771.7874999</v>
      </c>
      <c r="BH448">
        <v>744.622166666667</v>
      </c>
      <c r="BI448">
        <v>778.17591666666704</v>
      </c>
      <c r="BJ448">
        <v>15.580258333333299</v>
      </c>
      <c r="BK448">
        <v>13.2344958333333</v>
      </c>
      <c r="BL448">
        <v>745.12804166666695</v>
      </c>
      <c r="BM448">
        <v>15.756575</v>
      </c>
      <c r="BN448">
        <v>499.99783333333301</v>
      </c>
      <c r="BO448">
        <v>73.964833333333303</v>
      </c>
      <c r="BP448">
        <v>9.9981583333333304E-2</v>
      </c>
      <c r="BQ448">
        <v>19.8063</v>
      </c>
      <c r="BR448">
        <v>19.995416666666699</v>
      </c>
      <c r="BS448">
        <v>999.9</v>
      </c>
      <c r="BT448">
        <v>0</v>
      </c>
      <c r="BU448">
        <v>0</v>
      </c>
      <c r="BV448">
        <v>9999.4762499999997</v>
      </c>
      <c r="BW448">
        <v>0</v>
      </c>
      <c r="BX448">
        <v>2033.8345833333301</v>
      </c>
      <c r="BY448">
        <v>-33.553941666666702</v>
      </c>
      <c r="BZ448">
        <v>756.40704166666706</v>
      </c>
      <c r="CA448">
        <v>788.61291666666705</v>
      </c>
      <c r="CB448">
        <v>2.3457654166666702</v>
      </c>
      <c r="CC448">
        <v>778.17591666666704</v>
      </c>
      <c r="CD448">
        <v>13.2344958333333</v>
      </c>
      <c r="CE448">
        <v>1.15239</v>
      </c>
      <c r="CF448">
        <v>0.97888595833333303</v>
      </c>
      <c r="CG448">
        <v>9.0003108333333302</v>
      </c>
      <c r="CH448">
        <v>6.6058458333333299</v>
      </c>
      <c r="CI448">
        <v>1999.97166666667</v>
      </c>
      <c r="CJ448">
        <v>0.98000200000000004</v>
      </c>
      <c r="CK448">
        <v>1.9997899999999999E-2</v>
      </c>
      <c r="CL448">
        <v>0</v>
      </c>
      <c r="CM448">
        <v>2.6266250000000002</v>
      </c>
      <c r="CN448">
        <v>0</v>
      </c>
      <c r="CO448">
        <v>4104.1245833333296</v>
      </c>
      <c r="CP448">
        <v>16705.183333333302</v>
      </c>
      <c r="CQ448">
        <v>43.721125000000001</v>
      </c>
      <c r="CR448">
        <v>47.561999999999998</v>
      </c>
      <c r="CS448">
        <v>45.338250000000002</v>
      </c>
      <c r="CT448">
        <v>44.093499999999999</v>
      </c>
      <c r="CU448">
        <v>42.630166666666703</v>
      </c>
      <c r="CV448">
        <v>1959.97166666667</v>
      </c>
      <c r="CW448">
        <v>39.997500000000002</v>
      </c>
      <c r="CX448">
        <v>0</v>
      </c>
      <c r="CY448">
        <v>1651537495.9000001</v>
      </c>
      <c r="CZ448">
        <v>0</v>
      </c>
      <c r="DA448">
        <v>0</v>
      </c>
      <c r="DB448" t="s">
        <v>355</v>
      </c>
      <c r="DC448">
        <v>1656181403.5999999</v>
      </c>
      <c r="DD448">
        <v>1656181398.0999999</v>
      </c>
      <c r="DE448">
        <v>0</v>
      </c>
      <c r="DF448">
        <v>2.3420000000000001</v>
      </c>
      <c r="DG448">
        <v>0.193</v>
      </c>
      <c r="DH448">
        <v>3.7240000000000002</v>
      </c>
      <c r="DI448">
        <v>0.24399999999999999</v>
      </c>
      <c r="DJ448">
        <v>420</v>
      </c>
      <c r="DK448">
        <v>22</v>
      </c>
      <c r="DL448">
        <v>0.28000000000000003</v>
      </c>
      <c r="DM448">
        <v>0.02</v>
      </c>
      <c r="DN448">
        <v>-32.632604878048802</v>
      </c>
      <c r="DO448">
        <v>-31.156281533101001</v>
      </c>
      <c r="DP448">
        <v>8.5671880029863203</v>
      </c>
      <c r="DQ448">
        <v>0</v>
      </c>
      <c r="DR448">
        <v>2.3586251219512202</v>
      </c>
      <c r="DS448">
        <v>-0.12966104529616701</v>
      </c>
      <c r="DT448">
        <v>1.7578593290087201E-2</v>
      </c>
      <c r="DU448">
        <v>0</v>
      </c>
      <c r="DV448">
        <v>0</v>
      </c>
      <c r="DW448">
        <v>2</v>
      </c>
      <c r="DX448" t="s">
        <v>375</v>
      </c>
      <c r="DY448">
        <v>2.87541</v>
      </c>
      <c r="DZ448">
        <v>2.7165499999999998</v>
      </c>
      <c r="EA448">
        <v>0.11580699999999999</v>
      </c>
      <c r="EB448">
        <v>0.11871900000000001</v>
      </c>
      <c r="EC448">
        <v>6.3059100000000007E-2</v>
      </c>
      <c r="ED448">
        <v>5.5294200000000002E-2</v>
      </c>
      <c r="EE448">
        <v>25307.7</v>
      </c>
      <c r="EF448">
        <v>21666.7</v>
      </c>
      <c r="EG448">
        <v>25619.200000000001</v>
      </c>
      <c r="EH448">
        <v>23939</v>
      </c>
      <c r="EI448">
        <v>40972.199999999997</v>
      </c>
      <c r="EJ448">
        <v>37422.1</v>
      </c>
      <c r="EK448">
        <v>46296.9</v>
      </c>
      <c r="EL448">
        <v>42682.400000000001</v>
      </c>
      <c r="EM448">
        <v>1.8191200000000001</v>
      </c>
      <c r="EN448">
        <v>2.18397</v>
      </c>
      <c r="EO448">
        <v>-1.5392899999999999E-2</v>
      </c>
      <c r="EP448">
        <v>0</v>
      </c>
      <c r="EQ448">
        <v>20.232099999999999</v>
      </c>
      <c r="ER448">
        <v>999.9</v>
      </c>
      <c r="ES448">
        <v>34.256999999999998</v>
      </c>
      <c r="ET448">
        <v>30.815999999999999</v>
      </c>
      <c r="EU448">
        <v>20.6755</v>
      </c>
      <c r="EV448">
        <v>52.775799999999997</v>
      </c>
      <c r="EW448">
        <v>37.496000000000002</v>
      </c>
      <c r="EX448">
        <v>2</v>
      </c>
      <c r="EY448">
        <v>-0.117622</v>
      </c>
      <c r="EZ448">
        <v>4.7757899999999998</v>
      </c>
      <c r="FA448">
        <v>20.179200000000002</v>
      </c>
      <c r="FB448">
        <v>5.23421</v>
      </c>
      <c r="FC448">
        <v>11.992000000000001</v>
      </c>
      <c r="FD448">
        <v>4.9565999999999999</v>
      </c>
      <c r="FE448">
        <v>3.3039800000000001</v>
      </c>
      <c r="FF448">
        <v>317.3</v>
      </c>
      <c r="FG448">
        <v>9999</v>
      </c>
      <c r="FH448">
        <v>9999</v>
      </c>
      <c r="FI448">
        <v>4237.6000000000004</v>
      </c>
      <c r="FJ448">
        <v>1.86829</v>
      </c>
      <c r="FK448">
        <v>1.86395</v>
      </c>
      <c r="FL448">
        <v>1.87151</v>
      </c>
      <c r="FM448">
        <v>1.8624099999999999</v>
      </c>
      <c r="FN448">
        <v>1.86188</v>
      </c>
      <c r="FO448">
        <v>1.86829</v>
      </c>
      <c r="FP448">
        <v>1.85839</v>
      </c>
      <c r="FQ448">
        <v>1.86486</v>
      </c>
      <c r="FR448">
        <v>5</v>
      </c>
      <c r="FS448">
        <v>0</v>
      </c>
      <c r="FT448">
        <v>0</v>
      </c>
      <c r="FU448">
        <v>0</v>
      </c>
      <c r="FV448" t="s">
        <v>357</v>
      </c>
      <c r="FW448" t="s">
        <v>358</v>
      </c>
      <c r="FX448" t="s">
        <v>359</v>
      </c>
      <c r="FY448" t="s">
        <v>359</v>
      </c>
      <c r="FZ448" t="s">
        <v>359</v>
      </c>
      <c r="GA448" t="s">
        <v>359</v>
      </c>
      <c r="GB448">
        <v>0</v>
      </c>
      <c r="GC448">
        <v>100</v>
      </c>
      <c r="GD448">
        <v>100</v>
      </c>
      <c r="GE448">
        <v>-0.51400000000000001</v>
      </c>
      <c r="GF448">
        <v>-0.1762</v>
      </c>
      <c r="GG448">
        <v>-0.25096208036330597</v>
      </c>
      <c r="GH448">
        <v>1.40043110155519E-5</v>
      </c>
      <c r="GI448">
        <v>-8.9464880026576905E-7</v>
      </c>
      <c r="GJ448">
        <v>5.5918935111048905E-10</v>
      </c>
      <c r="GK448">
        <v>-0.17968596506812801</v>
      </c>
      <c r="GL448">
        <v>-4.5276668719836703E-2</v>
      </c>
      <c r="GM448">
        <v>3.5990739600394498E-3</v>
      </c>
      <c r="GN448">
        <v>-4.5187851206301597E-5</v>
      </c>
      <c r="GO448">
        <v>3</v>
      </c>
      <c r="GP448">
        <v>2215</v>
      </c>
      <c r="GQ448">
        <v>2</v>
      </c>
      <c r="GR448">
        <v>17</v>
      </c>
      <c r="GS448">
        <v>15739.6</v>
      </c>
      <c r="GT448">
        <v>15739.7</v>
      </c>
      <c r="GU448">
        <v>2.1997100000000001</v>
      </c>
      <c r="GV448">
        <v>2.323</v>
      </c>
      <c r="GW448">
        <v>1.9982899999999999</v>
      </c>
      <c r="GX448">
        <v>2.7026400000000002</v>
      </c>
      <c r="GY448">
        <v>2.0935100000000002</v>
      </c>
      <c r="GZ448">
        <v>2.3290999999999999</v>
      </c>
      <c r="HA448">
        <v>34.692100000000003</v>
      </c>
      <c r="HB448">
        <v>14.8238</v>
      </c>
      <c r="HC448">
        <v>18</v>
      </c>
      <c r="HD448">
        <v>432.42700000000002</v>
      </c>
      <c r="HE448">
        <v>675.98199999999997</v>
      </c>
      <c r="HF448">
        <v>14.962400000000001</v>
      </c>
      <c r="HG448">
        <v>25.755600000000001</v>
      </c>
      <c r="HH448">
        <v>29.9999</v>
      </c>
      <c r="HI448">
        <v>25.785599999999999</v>
      </c>
      <c r="HJ448">
        <v>25.752400000000002</v>
      </c>
      <c r="HK448">
        <v>44.032800000000002</v>
      </c>
      <c r="HL448">
        <v>42.354300000000002</v>
      </c>
      <c r="HM448">
        <v>0</v>
      </c>
      <c r="HN448">
        <v>14.980399999999999</v>
      </c>
      <c r="HO448">
        <v>789.34799999999996</v>
      </c>
      <c r="HP448">
        <v>13.321</v>
      </c>
      <c r="HQ448">
        <v>97.998999999999995</v>
      </c>
      <c r="HR448">
        <v>100.367</v>
      </c>
    </row>
    <row r="449" spans="1:226" x14ac:dyDescent="0.2">
      <c r="A449">
        <v>433</v>
      </c>
      <c r="B449">
        <v>1657125780.0999999</v>
      </c>
      <c r="C449">
        <v>5899.5999999046298</v>
      </c>
      <c r="D449" t="s">
        <v>1220</v>
      </c>
      <c r="E449" t="s">
        <v>1221</v>
      </c>
      <c r="F449">
        <v>5</v>
      </c>
      <c r="G449" t="s">
        <v>2057</v>
      </c>
      <c r="H449" t="s">
        <v>353</v>
      </c>
      <c r="I449">
        <v>1657125772.0999999</v>
      </c>
      <c r="J449">
        <f t="shared" si="204"/>
        <v>2.8660677477119647E-3</v>
      </c>
      <c r="K449">
        <f t="shared" si="205"/>
        <v>2.8660677477119649</v>
      </c>
      <c r="L449">
        <f t="shared" si="206"/>
        <v>19.838900633036719</v>
      </c>
      <c r="M449">
        <f t="shared" si="207"/>
        <v>745.46884</v>
      </c>
      <c r="N449">
        <f t="shared" si="208"/>
        <v>546.88814489571723</v>
      </c>
      <c r="O449">
        <f t="shared" si="209"/>
        <v>40.505176264437431</v>
      </c>
      <c r="P449">
        <f t="shared" si="210"/>
        <v>55.213021246974499</v>
      </c>
      <c r="Q449">
        <f t="shared" si="211"/>
        <v>0.18016798979931048</v>
      </c>
      <c r="R449">
        <f t="shared" si="212"/>
        <v>2.7667602759729668</v>
      </c>
      <c r="S449">
        <f t="shared" si="213"/>
        <v>0.17389468182542306</v>
      </c>
      <c r="T449">
        <f t="shared" si="214"/>
        <v>0.10922961045189161</v>
      </c>
      <c r="U449">
        <f t="shared" si="215"/>
        <v>321.5112673390766</v>
      </c>
      <c r="V449">
        <f t="shared" si="216"/>
        <v>21.026218644891316</v>
      </c>
      <c r="W449">
        <f t="shared" si="217"/>
        <v>19.99466</v>
      </c>
      <c r="X449">
        <f t="shared" si="218"/>
        <v>2.3458372238286298</v>
      </c>
      <c r="Y449">
        <f t="shared" si="219"/>
        <v>49.768963305399964</v>
      </c>
      <c r="Z449">
        <f t="shared" si="220"/>
        <v>1.1539694192384569</v>
      </c>
      <c r="AA449">
        <f t="shared" si="221"/>
        <v>2.3186527156639616</v>
      </c>
      <c r="AB449">
        <f t="shared" si="222"/>
        <v>1.1918678045901729</v>
      </c>
      <c r="AC449">
        <f t="shared" si="223"/>
        <v>-126.39358767409765</v>
      </c>
      <c r="AD449">
        <f t="shared" si="224"/>
        <v>-28.054906612391701</v>
      </c>
      <c r="AE449">
        <f t="shared" si="225"/>
        <v>-2.0366172241692273</v>
      </c>
      <c r="AF449">
        <f t="shared" si="226"/>
        <v>165.02615582841801</v>
      </c>
      <c r="AG449">
        <f t="shared" si="227"/>
        <v>37.914625947414962</v>
      </c>
      <c r="AH449">
        <f t="shared" si="228"/>
        <v>2.856692536895526</v>
      </c>
      <c r="AI449">
        <f t="shared" si="229"/>
        <v>19.838900633036719</v>
      </c>
      <c r="AJ449">
        <v>805.41204404780001</v>
      </c>
      <c r="AK449">
        <v>777.87685454545499</v>
      </c>
      <c r="AL449">
        <v>2.6508655551852902</v>
      </c>
      <c r="AM449">
        <v>66.878561667745601</v>
      </c>
      <c r="AN449">
        <f t="shared" si="230"/>
        <v>2.8660677477119649</v>
      </c>
      <c r="AO449">
        <v>13.2343348987078</v>
      </c>
      <c r="AP449">
        <v>15.587393006993</v>
      </c>
      <c r="AQ449">
        <v>-1.9561942629782902E-6</v>
      </c>
      <c r="AR449">
        <v>78.976398372117401</v>
      </c>
      <c r="AS449">
        <v>14</v>
      </c>
      <c r="AT449">
        <v>3</v>
      </c>
      <c r="AU449">
        <f t="shared" si="231"/>
        <v>1</v>
      </c>
      <c r="AV449">
        <f t="shared" si="232"/>
        <v>0</v>
      </c>
      <c r="AW449">
        <f t="shared" si="233"/>
        <v>40071.142963530532</v>
      </c>
      <c r="AX449">
        <f t="shared" si="234"/>
        <v>1999.9712</v>
      </c>
      <c r="AY449">
        <f t="shared" si="235"/>
        <v>1681.1757374399363</v>
      </c>
      <c r="AZ449">
        <f t="shared" si="236"/>
        <v>0.84059997335958447</v>
      </c>
      <c r="BA449">
        <f t="shared" si="237"/>
        <v>0.16075794858399792</v>
      </c>
      <c r="BB449">
        <v>4.17</v>
      </c>
      <c r="BC449">
        <v>0.5</v>
      </c>
      <c r="BD449" t="s">
        <v>354</v>
      </c>
      <c r="BE449">
        <v>2</v>
      </c>
      <c r="BF449" t="b">
        <v>1</v>
      </c>
      <c r="BG449">
        <v>1657125772.0999999</v>
      </c>
      <c r="BH449">
        <v>745.46884</v>
      </c>
      <c r="BI449">
        <v>778.86580000000004</v>
      </c>
      <c r="BJ449">
        <v>15.580532</v>
      </c>
      <c r="BK449">
        <v>13.235163999999999</v>
      </c>
      <c r="BL449">
        <v>745.97504000000004</v>
      </c>
      <c r="BM449">
        <v>15.75684</v>
      </c>
      <c r="BN449">
        <v>499.99856</v>
      </c>
      <c r="BO449">
        <v>73.964848000000003</v>
      </c>
      <c r="BP449">
        <v>9.9979776000000006E-2</v>
      </c>
      <c r="BQ449">
        <v>19.806576</v>
      </c>
      <c r="BR449">
        <v>19.99466</v>
      </c>
      <c r="BS449">
        <v>999.9</v>
      </c>
      <c r="BT449">
        <v>0</v>
      </c>
      <c r="BU449">
        <v>0</v>
      </c>
      <c r="BV449">
        <v>9999.9452000000001</v>
      </c>
      <c r="BW449">
        <v>0</v>
      </c>
      <c r="BX449">
        <v>2033.8363999999999</v>
      </c>
      <c r="BY449">
        <v>-33.397168000000001</v>
      </c>
      <c r="BZ449">
        <v>757.26732000000004</v>
      </c>
      <c r="CA449">
        <v>789.31259999999997</v>
      </c>
      <c r="CB449">
        <v>2.3453691999999999</v>
      </c>
      <c r="CC449">
        <v>778.86580000000004</v>
      </c>
      <c r="CD449">
        <v>13.235163999999999</v>
      </c>
      <c r="CE449">
        <v>1.1524103999999999</v>
      </c>
      <c r="CF449">
        <v>0.97893576000000004</v>
      </c>
      <c r="CG449">
        <v>9.0005743999999996</v>
      </c>
      <c r="CH449">
        <v>6.6065848000000003</v>
      </c>
      <c r="CI449">
        <v>1999.9712</v>
      </c>
      <c r="CJ449">
        <v>0.98000200000000004</v>
      </c>
      <c r="CK449">
        <v>1.9997899999999999E-2</v>
      </c>
      <c r="CL449">
        <v>0</v>
      </c>
      <c r="CM449">
        <v>2.6193200000000001</v>
      </c>
      <c r="CN449">
        <v>0</v>
      </c>
      <c r="CO449">
        <v>4103.0320000000002</v>
      </c>
      <c r="CP449">
        <v>16705.18</v>
      </c>
      <c r="CQ449">
        <v>43.722279999999998</v>
      </c>
      <c r="CR449">
        <v>47.561999999999998</v>
      </c>
      <c r="CS449">
        <v>45.33972</v>
      </c>
      <c r="CT449">
        <v>44.094760000000001</v>
      </c>
      <c r="CU449">
        <v>42.629959999999997</v>
      </c>
      <c r="CV449">
        <v>1959.9712</v>
      </c>
      <c r="CW449">
        <v>39.997599999999998</v>
      </c>
      <c r="CX449">
        <v>0</v>
      </c>
      <c r="CY449">
        <v>1651537497.0999999</v>
      </c>
      <c r="CZ449">
        <v>0</v>
      </c>
      <c r="DA449">
        <v>0</v>
      </c>
      <c r="DB449" t="s">
        <v>355</v>
      </c>
      <c r="DC449">
        <v>1656181403.5999999</v>
      </c>
      <c r="DD449">
        <v>1656181398.0999999</v>
      </c>
      <c r="DE449">
        <v>0</v>
      </c>
      <c r="DF449">
        <v>2.3420000000000001</v>
      </c>
      <c r="DG449">
        <v>0.193</v>
      </c>
      <c r="DH449">
        <v>3.7240000000000002</v>
      </c>
      <c r="DI449">
        <v>0.24399999999999999</v>
      </c>
      <c r="DJ449">
        <v>420</v>
      </c>
      <c r="DK449">
        <v>22</v>
      </c>
      <c r="DL449">
        <v>0.28000000000000003</v>
      </c>
      <c r="DM449">
        <v>0.02</v>
      </c>
      <c r="DN449">
        <v>-32.789182500000003</v>
      </c>
      <c r="DO449">
        <v>-31.199586866791599</v>
      </c>
      <c r="DP449">
        <v>8.6149458805580306</v>
      </c>
      <c r="DQ449">
        <v>0</v>
      </c>
      <c r="DR449">
        <v>2.3540852499999998</v>
      </c>
      <c r="DS449">
        <v>-0.118129193245784</v>
      </c>
      <c r="DT449">
        <v>1.6497418887132E-2</v>
      </c>
      <c r="DU449">
        <v>0</v>
      </c>
      <c r="DV449">
        <v>0</v>
      </c>
      <c r="DW449">
        <v>2</v>
      </c>
      <c r="DX449" t="s">
        <v>375</v>
      </c>
      <c r="DY449">
        <v>2.8754200000000001</v>
      </c>
      <c r="DZ449">
        <v>2.7165300000000001</v>
      </c>
      <c r="EA449">
        <v>0.11602800000000001</v>
      </c>
      <c r="EB449">
        <v>0.11863600000000001</v>
      </c>
      <c r="EC449">
        <v>6.3063599999999997E-2</v>
      </c>
      <c r="ED449">
        <v>5.5293000000000002E-2</v>
      </c>
      <c r="EE449">
        <v>25301.4</v>
      </c>
      <c r="EF449">
        <v>21668.6</v>
      </c>
      <c r="EG449">
        <v>25619.3</v>
      </c>
      <c r="EH449">
        <v>23938.9</v>
      </c>
      <c r="EI449">
        <v>40972.1</v>
      </c>
      <c r="EJ449">
        <v>37422</v>
      </c>
      <c r="EK449">
        <v>46297</v>
      </c>
      <c r="EL449">
        <v>42682.2</v>
      </c>
      <c r="EM449">
        <v>1.8190500000000001</v>
      </c>
      <c r="EN449">
        <v>2.1839499999999998</v>
      </c>
      <c r="EO449">
        <v>-1.5407799999999999E-2</v>
      </c>
      <c r="EP449">
        <v>0</v>
      </c>
      <c r="EQ449">
        <v>20.232600000000001</v>
      </c>
      <c r="ER449">
        <v>999.9</v>
      </c>
      <c r="ES449">
        <v>34.232999999999997</v>
      </c>
      <c r="ET449">
        <v>30.795999999999999</v>
      </c>
      <c r="EU449">
        <v>20.638500000000001</v>
      </c>
      <c r="EV449">
        <v>52.705800000000004</v>
      </c>
      <c r="EW449">
        <v>37.343800000000002</v>
      </c>
      <c r="EX449">
        <v>2</v>
      </c>
      <c r="EY449">
        <v>-0.11765200000000001</v>
      </c>
      <c r="EZ449">
        <v>4.7760499999999997</v>
      </c>
      <c r="FA449">
        <v>20.179200000000002</v>
      </c>
      <c r="FB449">
        <v>5.23421</v>
      </c>
      <c r="FC449">
        <v>11.992000000000001</v>
      </c>
      <c r="FD449">
        <v>4.9565999999999999</v>
      </c>
      <c r="FE449">
        <v>3.3039800000000001</v>
      </c>
      <c r="FF449">
        <v>317.3</v>
      </c>
      <c r="FG449">
        <v>9999</v>
      </c>
      <c r="FH449">
        <v>9999</v>
      </c>
      <c r="FI449">
        <v>4237.6000000000004</v>
      </c>
      <c r="FJ449">
        <v>1.86829</v>
      </c>
      <c r="FK449">
        <v>1.8639399999999999</v>
      </c>
      <c r="FL449">
        <v>1.87151</v>
      </c>
      <c r="FM449">
        <v>1.8624000000000001</v>
      </c>
      <c r="FN449">
        <v>1.86188</v>
      </c>
      <c r="FO449">
        <v>1.86829</v>
      </c>
      <c r="FP449">
        <v>1.85839</v>
      </c>
      <c r="FQ449">
        <v>1.8648400000000001</v>
      </c>
      <c r="FR449">
        <v>5</v>
      </c>
      <c r="FS449">
        <v>0</v>
      </c>
      <c r="FT449">
        <v>0</v>
      </c>
      <c r="FU449">
        <v>0</v>
      </c>
      <c r="FV449" t="s">
        <v>357</v>
      </c>
      <c r="FW449" t="s">
        <v>358</v>
      </c>
      <c r="FX449" t="s">
        <v>359</v>
      </c>
      <c r="FY449" t="s">
        <v>359</v>
      </c>
      <c r="FZ449" t="s">
        <v>359</v>
      </c>
      <c r="GA449" t="s">
        <v>359</v>
      </c>
      <c r="GB449">
        <v>0</v>
      </c>
      <c r="GC449">
        <v>100</v>
      </c>
      <c r="GD449">
        <v>100</v>
      </c>
      <c r="GE449">
        <v>-0.51500000000000001</v>
      </c>
      <c r="GF449">
        <v>-0.17610000000000001</v>
      </c>
      <c r="GG449">
        <v>-0.25096208036330597</v>
      </c>
      <c r="GH449">
        <v>1.40043110155519E-5</v>
      </c>
      <c r="GI449">
        <v>-8.9464880026576905E-7</v>
      </c>
      <c r="GJ449">
        <v>5.5918935111048905E-10</v>
      </c>
      <c r="GK449">
        <v>-0.17968596506812801</v>
      </c>
      <c r="GL449">
        <v>-4.5276668719836703E-2</v>
      </c>
      <c r="GM449">
        <v>3.5990739600394498E-3</v>
      </c>
      <c r="GN449">
        <v>-4.5187851206301597E-5</v>
      </c>
      <c r="GO449">
        <v>3</v>
      </c>
      <c r="GP449">
        <v>2215</v>
      </c>
      <c r="GQ449">
        <v>2</v>
      </c>
      <c r="GR449">
        <v>17</v>
      </c>
      <c r="GS449">
        <v>15739.6</v>
      </c>
      <c r="GT449">
        <v>15739.7</v>
      </c>
      <c r="GU449">
        <v>2.19604</v>
      </c>
      <c r="GV449">
        <v>2.32178</v>
      </c>
      <c r="GW449">
        <v>1.9982899999999999</v>
      </c>
      <c r="GX449">
        <v>2.7026400000000002</v>
      </c>
      <c r="GY449">
        <v>2.0947300000000002</v>
      </c>
      <c r="GZ449">
        <v>2.3730500000000001</v>
      </c>
      <c r="HA449">
        <v>34.692100000000003</v>
      </c>
      <c r="HB449">
        <v>14.8325</v>
      </c>
      <c r="HC449">
        <v>18</v>
      </c>
      <c r="HD449">
        <v>432.38499999999999</v>
      </c>
      <c r="HE449">
        <v>675.96100000000001</v>
      </c>
      <c r="HF449">
        <v>14.9665</v>
      </c>
      <c r="HG449">
        <v>25.755600000000001</v>
      </c>
      <c r="HH449">
        <v>29.9999</v>
      </c>
      <c r="HI449">
        <v>25.785599999999999</v>
      </c>
      <c r="HJ449">
        <v>25.752400000000002</v>
      </c>
      <c r="HK449">
        <v>43.866700000000002</v>
      </c>
      <c r="HL449">
        <v>42.354300000000002</v>
      </c>
      <c r="HM449">
        <v>0</v>
      </c>
      <c r="HN449">
        <v>14.980399999999999</v>
      </c>
      <c r="HO449">
        <v>789.34799999999996</v>
      </c>
      <c r="HP449">
        <v>13.321400000000001</v>
      </c>
      <c r="HQ449">
        <v>97.999200000000002</v>
      </c>
      <c r="HR449">
        <v>100.367</v>
      </c>
    </row>
    <row r="450" spans="1:226" x14ac:dyDescent="0.2">
      <c r="A450">
        <v>434</v>
      </c>
      <c r="B450">
        <v>1657125783.5999999</v>
      </c>
      <c r="C450">
        <v>5903.0999999046298</v>
      </c>
      <c r="D450" t="s">
        <v>1222</v>
      </c>
      <c r="E450" t="s">
        <v>1223</v>
      </c>
      <c r="F450">
        <v>5</v>
      </c>
      <c r="G450" t="s">
        <v>2058</v>
      </c>
      <c r="H450" t="s">
        <v>353</v>
      </c>
      <c r="I450">
        <v>1657125775.8399999</v>
      </c>
      <c r="J450">
        <f t="shared" si="204"/>
        <v>2.8483724515440982E-3</v>
      </c>
      <c r="K450">
        <f t="shared" si="205"/>
        <v>2.848372451544098</v>
      </c>
      <c r="L450">
        <f t="shared" si="206"/>
        <v>18.897513135760963</v>
      </c>
      <c r="M450">
        <f t="shared" si="207"/>
        <v>754.20612000000006</v>
      </c>
      <c r="N450">
        <f t="shared" si="208"/>
        <v>562.98576037024793</v>
      </c>
      <c r="O450">
        <f t="shared" si="209"/>
        <v>41.697672647979978</v>
      </c>
      <c r="P450">
        <f t="shared" si="210"/>
        <v>55.86045352227184</v>
      </c>
      <c r="Q450">
        <f t="shared" si="211"/>
        <v>0.17915697719972126</v>
      </c>
      <c r="R450">
        <f t="shared" si="212"/>
        <v>2.7678142112244286</v>
      </c>
      <c r="S450">
        <f t="shared" si="213"/>
        <v>0.17295484714201004</v>
      </c>
      <c r="T450">
        <f t="shared" si="214"/>
        <v>0.10863612906442258</v>
      </c>
      <c r="U450">
        <f t="shared" si="215"/>
        <v>321.50930156843316</v>
      </c>
      <c r="V450">
        <f t="shared" si="216"/>
        <v>21.033614982339717</v>
      </c>
      <c r="W450">
        <f t="shared" si="217"/>
        <v>19.99014</v>
      </c>
      <c r="X450">
        <f t="shared" si="218"/>
        <v>2.3451806700464952</v>
      </c>
      <c r="Y450">
        <f t="shared" si="219"/>
        <v>49.770820714978456</v>
      </c>
      <c r="Z450">
        <f t="shared" si="220"/>
        <v>1.154224919580231</v>
      </c>
      <c r="AA450">
        <f t="shared" si="221"/>
        <v>2.3190795389734626</v>
      </c>
      <c r="AB450">
        <f t="shared" si="222"/>
        <v>1.1909557504662642</v>
      </c>
      <c r="AC450">
        <f t="shared" si="223"/>
        <v>-125.61322511309473</v>
      </c>
      <c r="AD450">
        <f t="shared" si="224"/>
        <v>-26.94824612225014</v>
      </c>
      <c r="AE450">
        <f t="shared" si="225"/>
        <v>-1.9555198630347892</v>
      </c>
      <c r="AF450">
        <f t="shared" si="226"/>
        <v>166.9923104700535</v>
      </c>
      <c r="AG450">
        <f t="shared" si="227"/>
        <v>39.943882661931418</v>
      </c>
      <c r="AH450">
        <f t="shared" si="228"/>
        <v>2.8564342615457381</v>
      </c>
      <c r="AI450">
        <f t="shared" si="229"/>
        <v>18.897513135760963</v>
      </c>
      <c r="AJ450">
        <v>805.99263957021697</v>
      </c>
      <c r="AK450">
        <v>783.47940606060604</v>
      </c>
      <c r="AL450">
        <v>1.61039508711132</v>
      </c>
      <c r="AM450">
        <v>66.878561667745601</v>
      </c>
      <c r="AN450">
        <f t="shared" si="230"/>
        <v>2.848372451544098</v>
      </c>
      <c r="AO450">
        <v>13.2513317407999</v>
      </c>
      <c r="AP450">
        <v>15.5898027972028</v>
      </c>
      <c r="AQ450">
        <v>8.3669533822830396E-6</v>
      </c>
      <c r="AR450">
        <v>78.976398372117401</v>
      </c>
      <c r="AS450">
        <v>14</v>
      </c>
      <c r="AT450">
        <v>3</v>
      </c>
      <c r="AU450">
        <f t="shared" si="231"/>
        <v>1</v>
      </c>
      <c r="AV450">
        <f t="shared" si="232"/>
        <v>0</v>
      </c>
      <c r="AW450">
        <f t="shared" si="233"/>
        <v>40092.500653958334</v>
      </c>
      <c r="AX450">
        <f t="shared" si="234"/>
        <v>1999.9595999999999</v>
      </c>
      <c r="AY450">
        <f t="shared" si="235"/>
        <v>1681.1659341598097</v>
      </c>
      <c r="AZ450">
        <f t="shared" si="236"/>
        <v>0.84059994719883835</v>
      </c>
      <c r="BA450">
        <f t="shared" si="237"/>
        <v>0.16075789809375807</v>
      </c>
      <c r="BB450">
        <v>4.17</v>
      </c>
      <c r="BC450">
        <v>0.5</v>
      </c>
      <c r="BD450" t="s">
        <v>354</v>
      </c>
      <c r="BE450">
        <v>2</v>
      </c>
      <c r="BF450" t="b">
        <v>1</v>
      </c>
      <c r="BG450">
        <v>1657125775.8399999</v>
      </c>
      <c r="BH450">
        <v>754.20612000000006</v>
      </c>
      <c r="BI450">
        <v>789.31608000000006</v>
      </c>
      <c r="BJ450">
        <v>15.583895999999999</v>
      </c>
      <c r="BK450">
        <v>13.238752</v>
      </c>
      <c r="BL450">
        <v>754.71564000000001</v>
      </c>
      <c r="BM450">
        <v>15.760096000000001</v>
      </c>
      <c r="BN450">
        <v>499.99939999999998</v>
      </c>
      <c r="BO450">
        <v>73.965267999999995</v>
      </c>
      <c r="BP450">
        <v>9.9967007999999996E-2</v>
      </c>
      <c r="BQ450">
        <v>19.809543999999999</v>
      </c>
      <c r="BR450">
        <v>19.99014</v>
      </c>
      <c r="BS450">
        <v>999.9</v>
      </c>
      <c r="BT450">
        <v>0</v>
      </c>
      <c r="BU450">
        <v>0</v>
      </c>
      <c r="BV450">
        <v>10005.549199999999</v>
      </c>
      <c r="BW450">
        <v>0</v>
      </c>
      <c r="BX450">
        <v>2033.6288</v>
      </c>
      <c r="BY450">
        <v>-35.110107999999997</v>
      </c>
      <c r="BZ450">
        <v>766.14552000000003</v>
      </c>
      <c r="CA450">
        <v>799.90596000000005</v>
      </c>
      <c r="CB450">
        <v>2.3451476000000002</v>
      </c>
      <c r="CC450">
        <v>789.31608000000006</v>
      </c>
      <c r="CD450">
        <v>13.238752</v>
      </c>
      <c r="CE450">
        <v>1.1526664</v>
      </c>
      <c r="CF450">
        <v>0.97920715999999997</v>
      </c>
      <c r="CG450">
        <v>9.0038648000000006</v>
      </c>
      <c r="CH450">
        <v>6.6106123999999999</v>
      </c>
      <c r="CI450">
        <v>1999.9595999999999</v>
      </c>
      <c r="CJ450">
        <v>0.98000200000000004</v>
      </c>
      <c r="CK450">
        <v>1.9997899999999999E-2</v>
      </c>
      <c r="CL450">
        <v>0</v>
      </c>
      <c r="CM450">
        <v>2.5686719999999998</v>
      </c>
      <c r="CN450">
        <v>0</v>
      </c>
      <c r="CO450">
        <v>4091.078</v>
      </c>
      <c r="CP450">
        <v>16705.083999999999</v>
      </c>
      <c r="CQ450">
        <v>43.737400000000001</v>
      </c>
      <c r="CR450">
        <v>47.561999999999998</v>
      </c>
      <c r="CS450">
        <v>45.349800000000002</v>
      </c>
      <c r="CT450">
        <v>44.104840000000003</v>
      </c>
      <c r="CU450">
        <v>42.629959999999997</v>
      </c>
      <c r="CV450">
        <v>1959.9603999999999</v>
      </c>
      <c r="CW450">
        <v>39.995600000000003</v>
      </c>
      <c r="CX450">
        <v>0</v>
      </c>
      <c r="CY450">
        <v>1651537500.7</v>
      </c>
      <c r="CZ450">
        <v>0</v>
      </c>
      <c r="DA450">
        <v>0</v>
      </c>
      <c r="DB450" t="s">
        <v>355</v>
      </c>
      <c r="DC450">
        <v>1656181403.5999999</v>
      </c>
      <c r="DD450">
        <v>1656181398.0999999</v>
      </c>
      <c r="DE450">
        <v>0</v>
      </c>
      <c r="DF450">
        <v>2.3420000000000001</v>
      </c>
      <c r="DG450">
        <v>0.193</v>
      </c>
      <c r="DH450">
        <v>3.7240000000000002</v>
      </c>
      <c r="DI450">
        <v>0.24399999999999999</v>
      </c>
      <c r="DJ450">
        <v>420</v>
      </c>
      <c r="DK450">
        <v>22</v>
      </c>
      <c r="DL450">
        <v>0.28000000000000003</v>
      </c>
      <c r="DM450">
        <v>0.02</v>
      </c>
      <c r="DN450">
        <v>-31.213619512195098</v>
      </c>
      <c r="DO450">
        <v>-39.934559581881501</v>
      </c>
      <c r="DP450">
        <v>8.01697021473883</v>
      </c>
      <c r="DQ450">
        <v>0</v>
      </c>
      <c r="DR450">
        <v>2.3467046341463398</v>
      </c>
      <c r="DS450">
        <v>-4.8559024390242102E-2</v>
      </c>
      <c r="DT450">
        <v>9.4774888867177193E-3</v>
      </c>
      <c r="DU450">
        <v>1</v>
      </c>
      <c r="DV450">
        <v>1</v>
      </c>
      <c r="DW450">
        <v>2</v>
      </c>
      <c r="DX450" t="s">
        <v>362</v>
      </c>
      <c r="DY450">
        <v>2.87534</v>
      </c>
      <c r="DZ450">
        <v>2.71658</v>
      </c>
      <c r="EA450">
        <v>0.11658</v>
      </c>
      <c r="EB450">
        <v>0.119778</v>
      </c>
      <c r="EC450">
        <v>6.30666E-2</v>
      </c>
      <c r="ED450">
        <v>5.5275499999999998E-2</v>
      </c>
      <c r="EE450">
        <v>25285.599999999999</v>
      </c>
      <c r="EF450">
        <v>21640.2</v>
      </c>
      <c r="EG450">
        <v>25619.200000000001</v>
      </c>
      <c r="EH450">
        <v>23938.5</v>
      </c>
      <c r="EI450">
        <v>40972.1</v>
      </c>
      <c r="EJ450">
        <v>37422.199999999997</v>
      </c>
      <c r="EK450">
        <v>46297.2</v>
      </c>
      <c r="EL450">
        <v>42681.599999999999</v>
      </c>
      <c r="EM450">
        <v>1.8189</v>
      </c>
      <c r="EN450">
        <v>2.1842299999999999</v>
      </c>
      <c r="EO450">
        <v>-1.43573E-2</v>
      </c>
      <c r="EP450">
        <v>0</v>
      </c>
      <c r="EQ450">
        <v>20.233799999999999</v>
      </c>
      <c r="ER450">
        <v>999.9</v>
      </c>
      <c r="ES450">
        <v>34.232999999999997</v>
      </c>
      <c r="ET450">
        <v>30.815999999999999</v>
      </c>
      <c r="EU450">
        <v>20.661999999999999</v>
      </c>
      <c r="EV450">
        <v>52.645800000000001</v>
      </c>
      <c r="EW450">
        <v>37.475999999999999</v>
      </c>
      <c r="EX450">
        <v>2</v>
      </c>
      <c r="EY450">
        <v>-0.117546</v>
      </c>
      <c r="EZ450">
        <v>4.7738199999999997</v>
      </c>
      <c r="FA450">
        <v>20.179099999999998</v>
      </c>
      <c r="FB450">
        <v>5.2330100000000002</v>
      </c>
      <c r="FC450">
        <v>11.992000000000001</v>
      </c>
      <c r="FD450">
        <v>4.9562999999999997</v>
      </c>
      <c r="FE450">
        <v>3.30382</v>
      </c>
      <c r="FF450">
        <v>317.3</v>
      </c>
      <c r="FG450">
        <v>9999</v>
      </c>
      <c r="FH450">
        <v>9999</v>
      </c>
      <c r="FI450">
        <v>4237.6000000000004</v>
      </c>
      <c r="FJ450">
        <v>1.86829</v>
      </c>
      <c r="FK450">
        <v>1.8639399999999999</v>
      </c>
      <c r="FL450">
        <v>1.87151</v>
      </c>
      <c r="FM450">
        <v>1.8624099999999999</v>
      </c>
      <c r="FN450">
        <v>1.86188</v>
      </c>
      <c r="FO450">
        <v>1.86829</v>
      </c>
      <c r="FP450">
        <v>1.8583700000000001</v>
      </c>
      <c r="FQ450">
        <v>1.8648400000000001</v>
      </c>
      <c r="FR450">
        <v>5</v>
      </c>
      <c r="FS450">
        <v>0</v>
      </c>
      <c r="FT450">
        <v>0</v>
      </c>
      <c r="FU450">
        <v>0</v>
      </c>
      <c r="FV450" t="s">
        <v>357</v>
      </c>
      <c r="FW450" t="s">
        <v>358</v>
      </c>
      <c r="FX450" t="s">
        <v>359</v>
      </c>
      <c r="FY450" t="s">
        <v>359</v>
      </c>
      <c r="FZ450" t="s">
        <v>359</v>
      </c>
      <c r="GA450" t="s">
        <v>359</v>
      </c>
      <c r="GB450">
        <v>0</v>
      </c>
      <c r="GC450">
        <v>100</v>
      </c>
      <c r="GD450">
        <v>100</v>
      </c>
      <c r="GE450">
        <v>-0.51600000000000001</v>
      </c>
      <c r="GF450">
        <v>-0.17599999999999999</v>
      </c>
      <c r="GG450">
        <v>-0.25096208036330597</v>
      </c>
      <c r="GH450">
        <v>1.40043110155519E-5</v>
      </c>
      <c r="GI450">
        <v>-8.9464880026576905E-7</v>
      </c>
      <c r="GJ450">
        <v>5.5918935111048905E-10</v>
      </c>
      <c r="GK450">
        <v>-0.17968596506812801</v>
      </c>
      <c r="GL450">
        <v>-4.5276668719836703E-2</v>
      </c>
      <c r="GM450">
        <v>3.5990739600394498E-3</v>
      </c>
      <c r="GN450">
        <v>-4.5187851206301597E-5</v>
      </c>
      <c r="GO450">
        <v>3</v>
      </c>
      <c r="GP450">
        <v>2215</v>
      </c>
      <c r="GQ450">
        <v>2</v>
      </c>
      <c r="GR450">
        <v>17</v>
      </c>
      <c r="GS450">
        <v>15739.7</v>
      </c>
      <c r="GT450">
        <v>15739.8</v>
      </c>
      <c r="GU450">
        <v>2.3083499999999999</v>
      </c>
      <c r="GV450">
        <v>0.21606400000000001</v>
      </c>
      <c r="GW450">
        <v>1.9982899999999999</v>
      </c>
      <c r="GX450">
        <v>2.7026400000000002</v>
      </c>
      <c r="GY450">
        <v>2.0947300000000002</v>
      </c>
      <c r="GZ450">
        <v>2.3022499999999999</v>
      </c>
      <c r="HA450">
        <v>34.692100000000003</v>
      </c>
      <c r="HB450">
        <v>14.815</v>
      </c>
      <c r="HC450">
        <v>18</v>
      </c>
      <c r="HD450">
        <v>432.3</v>
      </c>
      <c r="HE450">
        <v>676.19299999999998</v>
      </c>
      <c r="HF450">
        <v>14.9765</v>
      </c>
      <c r="HG450">
        <v>25.755600000000001</v>
      </c>
      <c r="HH450">
        <v>30</v>
      </c>
      <c r="HI450">
        <v>25.785599999999999</v>
      </c>
      <c r="HJ450">
        <v>25.752400000000002</v>
      </c>
      <c r="HK450">
        <v>46.386699999999998</v>
      </c>
      <c r="HL450">
        <v>42.073500000000003</v>
      </c>
      <c r="HM450">
        <v>0</v>
      </c>
      <c r="HN450">
        <v>14.9925</v>
      </c>
      <c r="HO450">
        <v>809.51900000000001</v>
      </c>
      <c r="HP450">
        <v>13.334</v>
      </c>
      <c r="HQ450">
        <v>97.999399999999994</v>
      </c>
      <c r="HR450">
        <v>100.36499999999999</v>
      </c>
    </row>
    <row r="451" spans="1:226" x14ac:dyDescent="0.2">
      <c r="A451">
        <v>435</v>
      </c>
      <c r="B451">
        <v>1657125785.0999999</v>
      </c>
      <c r="C451">
        <v>5904.5999999046298</v>
      </c>
      <c r="D451" t="s">
        <v>1224</v>
      </c>
      <c r="E451" t="s">
        <v>1225</v>
      </c>
      <c r="F451">
        <v>5</v>
      </c>
      <c r="G451" t="s">
        <v>2059</v>
      </c>
      <c r="H451" t="s">
        <v>353</v>
      </c>
      <c r="I451">
        <v>1657125777.1199999</v>
      </c>
      <c r="J451">
        <f t="shared" si="204"/>
        <v>2.8476114315366613E-3</v>
      </c>
      <c r="K451">
        <f t="shared" si="205"/>
        <v>2.8476114315366612</v>
      </c>
      <c r="L451">
        <f t="shared" si="206"/>
        <v>19.128717010491364</v>
      </c>
      <c r="M451">
        <f t="shared" si="207"/>
        <v>757.36152000000004</v>
      </c>
      <c r="N451">
        <f t="shared" si="208"/>
        <v>563.92982385759933</v>
      </c>
      <c r="O451">
        <f t="shared" si="209"/>
        <v>41.767632706308461</v>
      </c>
      <c r="P451">
        <f t="shared" si="210"/>
        <v>56.094209695920149</v>
      </c>
      <c r="Q451">
        <f t="shared" si="211"/>
        <v>0.17912366838984881</v>
      </c>
      <c r="R451">
        <f t="shared" si="212"/>
        <v>2.76825386287695</v>
      </c>
      <c r="S451">
        <f t="shared" si="213"/>
        <v>0.1729247493681173</v>
      </c>
      <c r="T451">
        <f t="shared" si="214"/>
        <v>0.10861704465747896</v>
      </c>
      <c r="U451">
        <f t="shared" si="215"/>
        <v>321.50868068835717</v>
      </c>
      <c r="V451">
        <f t="shared" si="216"/>
        <v>21.034574720694614</v>
      </c>
      <c r="W451">
        <f t="shared" si="217"/>
        <v>19.98976</v>
      </c>
      <c r="X451">
        <f t="shared" si="218"/>
        <v>2.3451254803852368</v>
      </c>
      <c r="Y451">
        <f t="shared" si="219"/>
        <v>49.770288905581339</v>
      </c>
      <c r="Z451">
        <f t="shared" si="220"/>
        <v>1.1542795867305631</v>
      </c>
      <c r="AA451">
        <f t="shared" si="221"/>
        <v>2.3192141579092178</v>
      </c>
      <c r="AB451">
        <f t="shared" si="222"/>
        <v>1.1908458936546737</v>
      </c>
      <c r="AC451">
        <f t="shared" si="223"/>
        <v>-125.57966413076676</v>
      </c>
      <c r="AD451">
        <f t="shared" si="224"/>
        <v>-26.756124092352394</v>
      </c>
      <c r="AE451">
        <f t="shared" si="225"/>
        <v>-1.941275547718706</v>
      </c>
      <c r="AF451">
        <f t="shared" si="226"/>
        <v>167.23161691751932</v>
      </c>
      <c r="AG451">
        <f t="shared" si="227"/>
        <v>40.542306849866264</v>
      </c>
      <c r="AH451">
        <f t="shared" si="228"/>
        <v>2.8563119650089219</v>
      </c>
      <c r="AI451">
        <f t="shared" si="229"/>
        <v>19.128717010491364</v>
      </c>
      <c r="AJ451">
        <v>809.76507223983401</v>
      </c>
      <c r="AK451">
        <v>786.625406060606</v>
      </c>
      <c r="AL451">
        <v>1.71648464392926</v>
      </c>
      <c r="AM451">
        <v>66.878561667745601</v>
      </c>
      <c r="AN451">
        <f t="shared" si="230"/>
        <v>2.8476114315366612</v>
      </c>
      <c r="AO451">
        <v>13.250225847961101</v>
      </c>
      <c r="AP451">
        <v>15.588100000000001</v>
      </c>
      <c r="AQ451">
        <v>5.5006421852183798E-6</v>
      </c>
      <c r="AR451">
        <v>78.976398372117401</v>
      </c>
      <c r="AS451">
        <v>14</v>
      </c>
      <c r="AT451">
        <v>3</v>
      </c>
      <c r="AU451">
        <f t="shared" si="231"/>
        <v>1</v>
      </c>
      <c r="AV451">
        <f t="shared" si="232"/>
        <v>0</v>
      </c>
      <c r="AW451">
        <f t="shared" si="233"/>
        <v>40101.449252253828</v>
      </c>
      <c r="AX451">
        <f t="shared" si="234"/>
        <v>1999.9559999999999</v>
      </c>
      <c r="AY451">
        <f t="shared" si="235"/>
        <v>1681.1628861597706</v>
      </c>
      <c r="AZ451">
        <f t="shared" si="236"/>
        <v>0.8405999362784834</v>
      </c>
      <c r="BA451">
        <f t="shared" si="237"/>
        <v>0.16075787701747299</v>
      </c>
      <c r="BB451">
        <v>4.17</v>
      </c>
      <c r="BC451">
        <v>0.5</v>
      </c>
      <c r="BD451" t="s">
        <v>354</v>
      </c>
      <c r="BE451">
        <v>2</v>
      </c>
      <c r="BF451" t="b">
        <v>1</v>
      </c>
      <c r="BG451">
        <v>1657125777.1199999</v>
      </c>
      <c r="BH451">
        <v>757.36152000000004</v>
      </c>
      <c r="BI451">
        <v>792.97816</v>
      </c>
      <c r="BJ451">
        <v>15.584619999999999</v>
      </c>
      <c r="BK451">
        <v>13.239568</v>
      </c>
      <c r="BL451">
        <v>757.87228000000005</v>
      </c>
      <c r="BM451">
        <v>15.760804</v>
      </c>
      <c r="BN451">
        <v>499.99723999999998</v>
      </c>
      <c r="BO451">
        <v>73.965339999999998</v>
      </c>
      <c r="BP451">
        <v>9.9961992E-2</v>
      </c>
      <c r="BQ451">
        <v>19.810479999999998</v>
      </c>
      <c r="BR451">
        <v>19.98976</v>
      </c>
      <c r="BS451">
        <v>999.9</v>
      </c>
      <c r="BT451">
        <v>0</v>
      </c>
      <c r="BU451">
        <v>0</v>
      </c>
      <c r="BV451">
        <v>10007.9012</v>
      </c>
      <c r="BW451">
        <v>0</v>
      </c>
      <c r="BX451">
        <v>2033.4136000000001</v>
      </c>
      <c r="BY451">
        <v>-35.616708000000003</v>
      </c>
      <c r="BZ451">
        <v>769.35152000000005</v>
      </c>
      <c r="CA451">
        <v>803.61784</v>
      </c>
      <c r="CB451">
        <v>2.3450600000000001</v>
      </c>
      <c r="CC451">
        <v>792.97816</v>
      </c>
      <c r="CD451">
        <v>13.239568</v>
      </c>
      <c r="CE451">
        <v>1.1527212</v>
      </c>
      <c r="CF451">
        <v>0.97926851999999998</v>
      </c>
      <c r="CG451">
        <v>9.0045728</v>
      </c>
      <c r="CH451">
        <v>6.6115228000000004</v>
      </c>
      <c r="CI451">
        <v>1999.9559999999999</v>
      </c>
      <c r="CJ451">
        <v>0.98000200000000004</v>
      </c>
      <c r="CK451">
        <v>1.9997899999999999E-2</v>
      </c>
      <c r="CL451">
        <v>0</v>
      </c>
      <c r="CM451">
        <v>2.5647160000000002</v>
      </c>
      <c r="CN451">
        <v>0</v>
      </c>
      <c r="CO451">
        <v>4087.616</v>
      </c>
      <c r="CP451">
        <v>16705.060000000001</v>
      </c>
      <c r="CQ451">
        <v>43.742440000000002</v>
      </c>
      <c r="CR451">
        <v>47.561999999999998</v>
      </c>
      <c r="CS451">
        <v>45.354840000000003</v>
      </c>
      <c r="CT451">
        <v>44.109879999999997</v>
      </c>
      <c r="CU451">
        <v>42.632440000000003</v>
      </c>
      <c r="CV451">
        <v>1959.9576</v>
      </c>
      <c r="CW451">
        <v>39.994799999999998</v>
      </c>
      <c r="CX451">
        <v>0</v>
      </c>
      <c r="CY451">
        <v>1651537501.9000001</v>
      </c>
      <c r="CZ451">
        <v>0</v>
      </c>
      <c r="DA451">
        <v>0</v>
      </c>
      <c r="DB451" t="s">
        <v>355</v>
      </c>
      <c r="DC451">
        <v>1656181403.5999999</v>
      </c>
      <c r="DD451">
        <v>1656181398.0999999</v>
      </c>
      <c r="DE451">
        <v>0</v>
      </c>
      <c r="DF451">
        <v>2.3420000000000001</v>
      </c>
      <c r="DG451">
        <v>0.193</v>
      </c>
      <c r="DH451">
        <v>3.7240000000000002</v>
      </c>
      <c r="DI451">
        <v>0.24399999999999999</v>
      </c>
      <c r="DJ451">
        <v>420</v>
      </c>
      <c r="DK451">
        <v>22</v>
      </c>
      <c r="DL451">
        <v>0.28000000000000003</v>
      </c>
      <c r="DM451">
        <v>0.02</v>
      </c>
      <c r="DN451">
        <v>-31.839409756097599</v>
      </c>
      <c r="DO451">
        <v>-33.6117512195122</v>
      </c>
      <c r="DP451">
        <v>7.6907128029504399</v>
      </c>
      <c r="DQ451">
        <v>0</v>
      </c>
      <c r="DR451">
        <v>2.3453056097561</v>
      </c>
      <c r="DS451">
        <v>-2.8788501742160601E-2</v>
      </c>
      <c r="DT451">
        <v>7.55867134045894E-3</v>
      </c>
      <c r="DU451">
        <v>1</v>
      </c>
      <c r="DV451">
        <v>1</v>
      </c>
      <c r="DW451">
        <v>2</v>
      </c>
      <c r="DX451" t="s">
        <v>362</v>
      </c>
      <c r="DY451">
        <v>2.8754499999999998</v>
      </c>
      <c r="DZ451">
        <v>2.7166299999999999</v>
      </c>
      <c r="EA451">
        <v>0.116926</v>
      </c>
      <c r="EB451">
        <v>0.120491</v>
      </c>
      <c r="EC451">
        <v>6.3061300000000001E-2</v>
      </c>
      <c r="ED451">
        <v>5.5288900000000002E-2</v>
      </c>
      <c r="EE451">
        <v>25275.4</v>
      </c>
      <c r="EF451">
        <v>21622.6</v>
      </c>
      <c r="EG451">
        <v>25619</v>
      </c>
      <c r="EH451">
        <v>23938.400000000001</v>
      </c>
      <c r="EI451">
        <v>40972.300000000003</v>
      </c>
      <c r="EJ451">
        <v>37421.4</v>
      </c>
      <c r="EK451">
        <v>46297.2</v>
      </c>
      <c r="EL451">
        <v>42681.4</v>
      </c>
      <c r="EM451">
        <v>1.819</v>
      </c>
      <c r="EN451">
        <v>2.1841499999999998</v>
      </c>
      <c r="EO451">
        <v>-1.40406E-2</v>
      </c>
      <c r="EP451">
        <v>0</v>
      </c>
      <c r="EQ451">
        <v>20.233799999999999</v>
      </c>
      <c r="ER451">
        <v>999.9</v>
      </c>
      <c r="ES451">
        <v>34.207999999999998</v>
      </c>
      <c r="ET451">
        <v>30.795999999999999</v>
      </c>
      <c r="EU451">
        <v>20.622299999999999</v>
      </c>
      <c r="EV451">
        <v>52.745800000000003</v>
      </c>
      <c r="EW451">
        <v>37.423900000000003</v>
      </c>
      <c r="EX451">
        <v>2</v>
      </c>
      <c r="EY451">
        <v>-0.11756900000000001</v>
      </c>
      <c r="EZ451">
        <v>4.7610400000000004</v>
      </c>
      <c r="FA451">
        <v>20.179600000000001</v>
      </c>
      <c r="FB451">
        <v>5.2333100000000004</v>
      </c>
      <c r="FC451">
        <v>11.992000000000001</v>
      </c>
      <c r="FD451">
        <v>4.9564000000000004</v>
      </c>
      <c r="FE451">
        <v>3.3038500000000002</v>
      </c>
      <c r="FF451">
        <v>317.3</v>
      </c>
      <c r="FG451">
        <v>9999</v>
      </c>
      <c r="FH451">
        <v>9999</v>
      </c>
      <c r="FI451">
        <v>4237.6000000000004</v>
      </c>
      <c r="FJ451">
        <v>1.86829</v>
      </c>
      <c r="FK451">
        <v>1.8639399999999999</v>
      </c>
      <c r="FL451">
        <v>1.87151</v>
      </c>
      <c r="FM451">
        <v>1.8624099999999999</v>
      </c>
      <c r="FN451">
        <v>1.86188</v>
      </c>
      <c r="FO451">
        <v>1.86829</v>
      </c>
      <c r="FP451">
        <v>1.8583700000000001</v>
      </c>
      <c r="FQ451">
        <v>1.86483</v>
      </c>
      <c r="FR451">
        <v>5</v>
      </c>
      <c r="FS451">
        <v>0</v>
      </c>
      <c r="FT451">
        <v>0</v>
      </c>
      <c r="FU451">
        <v>0</v>
      </c>
      <c r="FV451" t="s">
        <v>357</v>
      </c>
      <c r="FW451" t="s">
        <v>358</v>
      </c>
      <c r="FX451" t="s">
        <v>359</v>
      </c>
      <c r="FY451" t="s">
        <v>359</v>
      </c>
      <c r="FZ451" t="s">
        <v>359</v>
      </c>
      <c r="GA451" t="s">
        <v>359</v>
      </c>
      <c r="GB451">
        <v>0</v>
      </c>
      <c r="GC451">
        <v>100</v>
      </c>
      <c r="GD451">
        <v>100</v>
      </c>
      <c r="GE451">
        <v>-0.51800000000000002</v>
      </c>
      <c r="GF451">
        <v>-0.17610000000000001</v>
      </c>
      <c r="GG451">
        <v>-0.25096208036330597</v>
      </c>
      <c r="GH451">
        <v>1.40043110155519E-5</v>
      </c>
      <c r="GI451">
        <v>-8.9464880026576905E-7</v>
      </c>
      <c r="GJ451">
        <v>5.5918935111048905E-10</v>
      </c>
      <c r="GK451">
        <v>-0.17968596506812801</v>
      </c>
      <c r="GL451">
        <v>-4.5276668719836703E-2</v>
      </c>
      <c r="GM451">
        <v>3.5990739600394498E-3</v>
      </c>
      <c r="GN451">
        <v>-4.5187851206301597E-5</v>
      </c>
      <c r="GO451">
        <v>3</v>
      </c>
      <c r="GP451">
        <v>2215</v>
      </c>
      <c r="GQ451">
        <v>2</v>
      </c>
      <c r="GR451">
        <v>17</v>
      </c>
      <c r="GS451">
        <v>15739.7</v>
      </c>
      <c r="GT451">
        <v>15739.8</v>
      </c>
      <c r="GU451">
        <v>2.2583000000000002</v>
      </c>
      <c r="GV451">
        <v>2.32178</v>
      </c>
      <c r="GW451">
        <v>1.9982899999999999</v>
      </c>
      <c r="GX451">
        <v>2.7038600000000002</v>
      </c>
      <c r="GY451">
        <v>2.0935100000000002</v>
      </c>
      <c r="GZ451">
        <v>2.3706100000000001</v>
      </c>
      <c r="HA451">
        <v>34.692100000000003</v>
      </c>
      <c r="HB451">
        <v>14.8325</v>
      </c>
      <c r="HC451">
        <v>18</v>
      </c>
      <c r="HD451">
        <v>432.35700000000003</v>
      </c>
      <c r="HE451">
        <v>676.13</v>
      </c>
      <c r="HF451">
        <v>14.98</v>
      </c>
      <c r="HG451">
        <v>25.755600000000001</v>
      </c>
      <c r="HH451">
        <v>30</v>
      </c>
      <c r="HI451">
        <v>25.785599999999999</v>
      </c>
      <c r="HJ451">
        <v>25.752400000000002</v>
      </c>
      <c r="HK451">
        <v>45.133099999999999</v>
      </c>
      <c r="HL451">
        <v>42.073500000000003</v>
      </c>
      <c r="HM451">
        <v>0</v>
      </c>
      <c r="HN451">
        <v>14.9925</v>
      </c>
      <c r="HO451">
        <v>809.51900000000001</v>
      </c>
      <c r="HP451">
        <v>13.336600000000001</v>
      </c>
      <c r="HQ451">
        <v>97.998999999999995</v>
      </c>
      <c r="HR451">
        <v>100.36499999999999</v>
      </c>
    </row>
    <row r="452" spans="1:226" x14ac:dyDescent="0.2">
      <c r="A452">
        <v>436</v>
      </c>
      <c r="B452">
        <v>1657125789.0999999</v>
      </c>
      <c r="C452">
        <v>5908.5999999046298</v>
      </c>
      <c r="D452" t="s">
        <v>1226</v>
      </c>
      <c r="E452" t="s">
        <v>1227</v>
      </c>
      <c r="F452">
        <v>5</v>
      </c>
      <c r="G452" t="s">
        <v>2060</v>
      </c>
      <c r="H452" t="s">
        <v>353</v>
      </c>
      <c r="I452">
        <v>1657125781.8083301</v>
      </c>
      <c r="J452">
        <f t="shared" si="204"/>
        <v>2.8495656564326067E-3</v>
      </c>
      <c r="K452">
        <f t="shared" si="205"/>
        <v>2.8495656564326066</v>
      </c>
      <c r="L452">
        <f t="shared" si="206"/>
        <v>19.264845825970511</v>
      </c>
      <c r="M452">
        <f t="shared" si="207"/>
        <v>769.693625</v>
      </c>
      <c r="N452">
        <f t="shared" si="208"/>
        <v>574.78059547735802</v>
      </c>
      <c r="O452">
        <f t="shared" si="209"/>
        <v>42.571489023334514</v>
      </c>
      <c r="P452">
        <f t="shared" si="210"/>
        <v>57.0078460648187</v>
      </c>
      <c r="Q452">
        <f t="shared" si="211"/>
        <v>0.17920308097331381</v>
      </c>
      <c r="R452">
        <f t="shared" si="212"/>
        <v>2.7702137919917673</v>
      </c>
      <c r="S452">
        <f t="shared" si="213"/>
        <v>0.1730029928530202</v>
      </c>
      <c r="T452">
        <f t="shared" si="214"/>
        <v>0.10866605306047913</v>
      </c>
      <c r="U452">
        <f t="shared" si="215"/>
        <v>321.50976046672736</v>
      </c>
      <c r="V452">
        <f t="shared" si="216"/>
        <v>21.036290748142545</v>
      </c>
      <c r="W452">
        <f t="shared" si="217"/>
        <v>19.992462499999998</v>
      </c>
      <c r="X452">
        <f t="shared" si="218"/>
        <v>2.3455180052769653</v>
      </c>
      <c r="Y452">
        <f t="shared" si="219"/>
        <v>49.765721435455433</v>
      </c>
      <c r="Z452">
        <f t="shared" si="220"/>
        <v>1.1543925212511914</v>
      </c>
      <c r="AA452">
        <f t="shared" si="221"/>
        <v>2.3196539464386183</v>
      </c>
      <c r="AB452">
        <f t="shared" si="222"/>
        <v>1.1911254840257739</v>
      </c>
      <c r="AC452">
        <f t="shared" si="223"/>
        <v>-125.66584544867796</v>
      </c>
      <c r="AD452">
        <f t="shared" si="224"/>
        <v>-26.722049023294364</v>
      </c>
      <c r="AE452">
        <f t="shared" si="225"/>
        <v>-1.9374886953420936</v>
      </c>
      <c r="AF452">
        <f t="shared" si="226"/>
        <v>167.18437729941294</v>
      </c>
      <c r="AG452">
        <f t="shared" si="227"/>
        <v>41.374091572420234</v>
      </c>
      <c r="AH452">
        <f t="shared" si="228"/>
        <v>2.8396403441410207</v>
      </c>
      <c r="AI452">
        <f t="shared" si="229"/>
        <v>19.264845825970511</v>
      </c>
      <c r="AJ452">
        <v>830.59342421762904</v>
      </c>
      <c r="AK452">
        <v>800.17715151515097</v>
      </c>
      <c r="AL452">
        <v>3.4794793847415901</v>
      </c>
      <c r="AM452">
        <v>66.878561667745601</v>
      </c>
      <c r="AN452">
        <f t="shared" si="230"/>
        <v>2.8495656564326066</v>
      </c>
      <c r="AO452">
        <v>13.248304704097199</v>
      </c>
      <c r="AP452">
        <v>15.5878699300699</v>
      </c>
      <c r="AQ452">
        <v>-7.7849894873152704E-6</v>
      </c>
      <c r="AR452">
        <v>78.976398372117401</v>
      </c>
      <c r="AS452">
        <v>14</v>
      </c>
      <c r="AT452">
        <v>3</v>
      </c>
      <c r="AU452">
        <f t="shared" si="231"/>
        <v>1</v>
      </c>
      <c r="AV452">
        <f t="shared" si="232"/>
        <v>0</v>
      </c>
      <c r="AW452">
        <f t="shared" si="233"/>
        <v>40141.495145894849</v>
      </c>
      <c r="AX452">
        <f t="shared" si="234"/>
        <v>1999.9637499999999</v>
      </c>
      <c r="AY452">
        <f t="shared" si="235"/>
        <v>1681.1693147495994</v>
      </c>
      <c r="AZ452">
        <f t="shared" si="236"/>
        <v>0.84059989324786488</v>
      </c>
      <c r="BA452">
        <f t="shared" si="237"/>
        <v>0.16075779396837936</v>
      </c>
      <c r="BB452">
        <v>4.17</v>
      </c>
      <c r="BC452">
        <v>0.5</v>
      </c>
      <c r="BD452" t="s">
        <v>354</v>
      </c>
      <c r="BE452">
        <v>2</v>
      </c>
      <c r="BF452" t="b">
        <v>1</v>
      </c>
      <c r="BG452">
        <v>1657125781.8083301</v>
      </c>
      <c r="BH452">
        <v>769.693625</v>
      </c>
      <c r="BI452">
        <v>806.02300000000002</v>
      </c>
      <c r="BJ452">
        <v>15.586074999999999</v>
      </c>
      <c r="BK452">
        <v>13.2546916666667</v>
      </c>
      <c r="BL452">
        <v>770.20908333333296</v>
      </c>
      <c r="BM452">
        <v>15.7622083333333</v>
      </c>
      <c r="BN452">
        <v>499.99245833333299</v>
      </c>
      <c r="BO452">
        <v>73.965662499999993</v>
      </c>
      <c r="BP452">
        <v>9.9971166666666694E-2</v>
      </c>
      <c r="BQ452">
        <v>19.813537499999999</v>
      </c>
      <c r="BR452">
        <v>19.992462499999998</v>
      </c>
      <c r="BS452">
        <v>999.9</v>
      </c>
      <c r="BT452">
        <v>0</v>
      </c>
      <c r="BU452">
        <v>0</v>
      </c>
      <c r="BV452">
        <v>10018.3883333333</v>
      </c>
      <c r="BW452">
        <v>0</v>
      </c>
      <c r="BX452">
        <v>1978.3587500000001</v>
      </c>
      <c r="BY452">
        <v>-36.3293708333333</v>
      </c>
      <c r="BZ452">
        <v>781.880083333333</v>
      </c>
      <c r="CA452">
        <v>816.85045833333299</v>
      </c>
      <c r="CB452">
        <v>2.33138791666667</v>
      </c>
      <c r="CC452">
        <v>806.02300000000002</v>
      </c>
      <c r="CD452">
        <v>13.2546916666667</v>
      </c>
      <c r="CE452">
        <v>1.1528341666666699</v>
      </c>
      <c r="CF452">
        <v>0.98039195833333304</v>
      </c>
      <c r="CG452">
        <v>9.0060266666666706</v>
      </c>
      <c r="CH452">
        <v>6.6281800000000004</v>
      </c>
      <c r="CI452">
        <v>1999.9637499999999</v>
      </c>
      <c r="CJ452">
        <v>0.98000212499999995</v>
      </c>
      <c r="CK452">
        <v>1.99977708333333E-2</v>
      </c>
      <c r="CL452">
        <v>0</v>
      </c>
      <c r="CM452">
        <v>2.5518999999999998</v>
      </c>
      <c r="CN452">
        <v>0</v>
      </c>
      <c r="CO452">
        <v>4046.28125</v>
      </c>
      <c r="CP452">
        <v>16705.129166666698</v>
      </c>
      <c r="CQ452">
        <v>43.747374999999998</v>
      </c>
      <c r="CR452">
        <v>47.561999999999998</v>
      </c>
      <c r="CS452">
        <v>45.369750000000003</v>
      </c>
      <c r="CT452">
        <v>44.117125000000001</v>
      </c>
      <c r="CU452">
        <v>42.650833333333303</v>
      </c>
      <c r="CV452">
        <v>1959.9679166666699</v>
      </c>
      <c r="CW452">
        <v>39.992083333333298</v>
      </c>
      <c r="CX452">
        <v>0</v>
      </c>
      <c r="CY452">
        <v>1651537506.0999999</v>
      </c>
      <c r="CZ452">
        <v>0</v>
      </c>
      <c r="DA452">
        <v>0</v>
      </c>
      <c r="DB452" t="s">
        <v>355</v>
      </c>
      <c r="DC452">
        <v>1656181403.5999999</v>
      </c>
      <c r="DD452">
        <v>1656181398.0999999</v>
      </c>
      <c r="DE452">
        <v>0</v>
      </c>
      <c r="DF452">
        <v>2.3420000000000001</v>
      </c>
      <c r="DG452">
        <v>0.193</v>
      </c>
      <c r="DH452">
        <v>3.7240000000000002</v>
      </c>
      <c r="DI452">
        <v>0.24399999999999999</v>
      </c>
      <c r="DJ452">
        <v>420</v>
      </c>
      <c r="DK452">
        <v>22</v>
      </c>
      <c r="DL452">
        <v>0.28000000000000003</v>
      </c>
      <c r="DM452">
        <v>0.02</v>
      </c>
      <c r="DN452">
        <v>-36.672551219512201</v>
      </c>
      <c r="DO452">
        <v>-6.8153080139372397</v>
      </c>
      <c r="DP452">
        <v>5.1614272381005097</v>
      </c>
      <c r="DQ452">
        <v>0</v>
      </c>
      <c r="DR452">
        <v>2.3385697560975598</v>
      </c>
      <c r="DS452">
        <v>-0.12921177700348399</v>
      </c>
      <c r="DT452">
        <v>1.6900765242857201E-2</v>
      </c>
      <c r="DU452">
        <v>0</v>
      </c>
      <c r="DV452">
        <v>0</v>
      </c>
      <c r="DW452">
        <v>2</v>
      </c>
      <c r="DX452" t="s">
        <v>375</v>
      </c>
      <c r="DY452">
        <v>2.8753500000000001</v>
      </c>
      <c r="DZ452">
        <v>2.7165900000000001</v>
      </c>
      <c r="EA452">
        <v>0.11830499999999999</v>
      </c>
      <c r="EB452">
        <v>0.122128</v>
      </c>
      <c r="EC452">
        <v>6.3069399999999998E-2</v>
      </c>
      <c r="ED452">
        <v>5.5456400000000003E-2</v>
      </c>
      <c r="EE452">
        <v>25236</v>
      </c>
      <c r="EF452">
        <v>21582.6</v>
      </c>
      <c r="EG452">
        <v>25619.1</v>
      </c>
      <c r="EH452">
        <v>23938.7</v>
      </c>
      <c r="EI452">
        <v>40971.5</v>
      </c>
      <c r="EJ452">
        <v>37415.4</v>
      </c>
      <c r="EK452">
        <v>46296.6</v>
      </c>
      <c r="EL452">
        <v>42682.1</v>
      </c>
      <c r="EM452">
        <v>1.8188500000000001</v>
      </c>
      <c r="EN452">
        <v>2.1840999999999999</v>
      </c>
      <c r="EO452">
        <v>-1.37016E-2</v>
      </c>
      <c r="EP452">
        <v>0</v>
      </c>
      <c r="EQ452">
        <v>20.2333</v>
      </c>
      <c r="ER452">
        <v>999.9</v>
      </c>
      <c r="ES452">
        <v>34.183999999999997</v>
      </c>
      <c r="ET452">
        <v>30.795999999999999</v>
      </c>
      <c r="EU452">
        <v>20.608499999999999</v>
      </c>
      <c r="EV452">
        <v>53.005800000000001</v>
      </c>
      <c r="EW452">
        <v>37.508000000000003</v>
      </c>
      <c r="EX452">
        <v>2</v>
      </c>
      <c r="EY452">
        <v>-0.117617</v>
      </c>
      <c r="EZ452">
        <v>4.7828400000000002</v>
      </c>
      <c r="FA452">
        <v>20.179099999999998</v>
      </c>
      <c r="FB452">
        <v>5.2337600000000002</v>
      </c>
      <c r="FC452">
        <v>11.992000000000001</v>
      </c>
      <c r="FD452">
        <v>4.95655</v>
      </c>
      <c r="FE452">
        <v>3.3038500000000002</v>
      </c>
      <c r="FF452">
        <v>317.3</v>
      </c>
      <c r="FG452">
        <v>9999</v>
      </c>
      <c r="FH452">
        <v>9999</v>
      </c>
      <c r="FI452">
        <v>4237.8999999999996</v>
      </c>
      <c r="FJ452">
        <v>1.86829</v>
      </c>
      <c r="FK452">
        <v>1.8639600000000001</v>
      </c>
      <c r="FL452">
        <v>1.87151</v>
      </c>
      <c r="FM452">
        <v>1.8623799999999999</v>
      </c>
      <c r="FN452">
        <v>1.86188</v>
      </c>
      <c r="FO452">
        <v>1.86829</v>
      </c>
      <c r="FP452">
        <v>1.8583799999999999</v>
      </c>
      <c r="FQ452">
        <v>1.86483</v>
      </c>
      <c r="FR452">
        <v>5</v>
      </c>
      <c r="FS452">
        <v>0</v>
      </c>
      <c r="FT452">
        <v>0</v>
      </c>
      <c r="FU452">
        <v>0</v>
      </c>
      <c r="FV452" t="s">
        <v>357</v>
      </c>
      <c r="FW452" t="s">
        <v>358</v>
      </c>
      <c r="FX452" t="s">
        <v>359</v>
      </c>
      <c r="FY452" t="s">
        <v>359</v>
      </c>
      <c r="FZ452" t="s">
        <v>359</v>
      </c>
      <c r="GA452" t="s">
        <v>359</v>
      </c>
      <c r="GB452">
        <v>0</v>
      </c>
      <c r="GC452">
        <v>100</v>
      </c>
      <c r="GD452">
        <v>100</v>
      </c>
      <c r="GE452">
        <v>-0.52200000000000002</v>
      </c>
      <c r="GF452">
        <v>-0.17599999999999999</v>
      </c>
      <c r="GG452">
        <v>-0.25096208036330597</v>
      </c>
      <c r="GH452">
        <v>1.40043110155519E-5</v>
      </c>
      <c r="GI452">
        <v>-8.9464880026576905E-7</v>
      </c>
      <c r="GJ452">
        <v>5.5918935111048905E-10</v>
      </c>
      <c r="GK452">
        <v>-0.17968596506812801</v>
      </c>
      <c r="GL452">
        <v>-4.5276668719836703E-2</v>
      </c>
      <c r="GM452">
        <v>3.5990739600394498E-3</v>
      </c>
      <c r="GN452">
        <v>-4.5187851206301597E-5</v>
      </c>
      <c r="GO452">
        <v>3</v>
      </c>
      <c r="GP452">
        <v>2215</v>
      </c>
      <c r="GQ452">
        <v>2</v>
      </c>
      <c r="GR452">
        <v>17</v>
      </c>
      <c r="GS452">
        <v>15739.8</v>
      </c>
      <c r="GT452">
        <v>15739.9</v>
      </c>
      <c r="GU452">
        <v>2.3584000000000001</v>
      </c>
      <c r="GV452">
        <v>2.3278799999999999</v>
      </c>
      <c r="GW452">
        <v>1.9982899999999999</v>
      </c>
      <c r="GX452">
        <v>2.7026400000000002</v>
      </c>
      <c r="GY452">
        <v>2.0935100000000002</v>
      </c>
      <c r="GZ452">
        <v>2.3168899999999999</v>
      </c>
      <c r="HA452">
        <v>34.692100000000003</v>
      </c>
      <c r="HB452">
        <v>14.815</v>
      </c>
      <c r="HC452">
        <v>18</v>
      </c>
      <c r="HD452">
        <v>432.27199999999999</v>
      </c>
      <c r="HE452">
        <v>676.08799999999997</v>
      </c>
      <c r="HF452">
        <v>14.992000000000001</v>
      </c>
      <c r="HG452">
        <v>25.755600000000001</v>
      </c>
      <c r="HH452">
        <v>30</v>
      </c>
      <c r="HI452">
        <v>25.785599999999999</v>
      </c>
      <c r="HJ452">
        <v>25.752400000000002</v>
      </c>
      <c r="HK452">
        <v>47.283999999999999</v>
      </c>
      <c r="HL452">
        <v>42.073500000000003</v>
      </c>
      <c r="HM452">
        <v>0</v>
      </c>
      <c r="HN452">
        <v>14.9817</v>
      </c>
      <c r="HO452">
        <v>953.91700000000003</v>
      </c>
      <c r="HP452">
        <v>13.3385</v>
      </c>
      <c r="HQ452">
        <v>97.9983</v>
      </c>
      <c r="HR452">
        <v>100.366</v>
      </c>
    </row>
    <row r="453" spans="1:226" x14ac:dyDescent="0.2">
      <c r="A453">
        <v>437</v>
      </c>
      <c r="B453">
        <v>1657125790.0999999</v>
      </c>
      <c r="C453">
        <v>5909.5999999046298</v>
      </c>
      <c r="D453" t="s">
        <v>1228</v>
      </c>
      <c r="E453" t="s">
        <v>1229</v>
      </c>
      <c r="F453">
        <v>5</v>
      </c>
      <c r="G453" t="s">
        <v>2061</v>
      </c>
      <c r="H453" t="s">
        <v>353</v>
      </c>
      <c r="I453">
        <v>1657125782.1199999</v>
      </c>
      <c r="J453">
        <f t="shared" si="204"/>
        <v>2.8389305786071174E-3</v>
      </c>
      <c r="K453">
        <f t="shared" si="205"/>
        <v>2.8389305786071173</v>
      </c>
      <c r="L453">
        <f t="shared" si="206"/>
        <v>19.997535229334826</v>
      </c>
      <c r="M453">
        <f t="shared" si="207"/>
        <v>770.54984000000002</v>
      </c>
      <c r="N453">
        <f t="shared" si="208"/>
        <v>568.26014669310939</v>
      </c>
      <c r="O453">
        <f t="shared" si="209"/>
        <v>42.088570067521431</v>
      </c>
      <c r="P453">
        <f t="shared" si="210"/>
        <v>57.071292294710361</v>
      </c>
      <c r="Q453">
        <f t="shared" si="211"/>
        <v>0.17849709950899406</v>
      </c>
      <c r="R453">
        <f t="shared" si="212"/>
        <v>2.7699706284209173</v>
      </c>
      <c r="S453">
        <f t="shared" si="213"/>
        <v>0.17234434405925134</v>
      </c>
      <c r="T453">
        <f t="shared" si="214"/>
        <v>0.10825034719488967</v>
      </c>
      <c r="U453">
        <f t="shared" si="215"/>
        <v>321.50941232805377</v>
      </c>
      <c r="V453">
        <f t="shared" si="216"/>
        <v>21.039543460072007</v>
      </c>
      <c r="W453">
        <f t="shared" si="217"/>
        <v>19.993196000000001</v>
      </c>
      <c r="X453">
        <f t="shared" si="218"/>
        <v>2.3456245524928856</v>
      </c>
      <c r="Y453">
        <f t="shared" si="219"/>
        <v>49.765767095600957</v>
      </c>
      <c r="Z453">
        <f t="shared" si="220"/>
        <v>1.1544097953391879</v>
      </c>
      <c r="AA453">
        <f t="shared" si="221"/>
        <v>2.3196865289377442</v>
      </c>
      <c r="AB453">
        <f t="shared" si="222"/>
        <v>1.1912147571536977</v>
      </c>
      <c r="AC453">
        <f t="shared" si="223"/>
        <v>-125.19683851657388</v>
      </c>
      <c r="AD453">
        <f t="shared" si="224"/>
        <v>-26.795416088594401</v>
      </c>
      <c r="AE453">
        <f t="shared" si="225"/>
        <v>-1.9429882962685572</v>
      </c>
      <c r="AF453">
        <f t="shared" si="226"/>
        <v>167.57416942661695</v>
      </c>
      <c r="AG453">
        <f t="shared" si="227"/>
        <v>41.540340141017644</v>
      </c>
      <c r="AH453">
        <f t="shared" si="228"/>
        <v>2.8374994930419253</v>
      </c>
      <c r="AI453">
        <f t="shared" si="229"/>
        <v>19.997535229334826</v>
      </c>
      <c r="AJ453">
        <v>835.721632496962</v>
      </c>
      <c r="AK453">
        <v>803.76781212121205</v>
      </c>
      <c r="AL453">
        <v>3.7055576739176499</v>
      </c>
      <c r="AM453">
        <v>66.878561667745601</v>
      </c>
      <c r="AN453">
        <f t="shared" si="230"/>
        <v>2.8389305786071173</v>
      </c>
      <c r="AO453">
        <v>13.260934395871899</v>
      </c>
      <c r="AP453">
        <v>15.591748251748299</v>
      </c>
      <c r="AQ453">
        <v>-6.6333274942524697E-6</v>
      </c>
      <c r="AR453">
        <v>78.976398372117401</v>
      </c>
      <c r="AS453">
        <v>14</v>
      </c>
      <c r="AT453">
        <v>3</v>
      </c>
      <c r="AU453">
        <f t="shared" si="231"/>
        <v>1</v>
      </c>
      <c r="AV453">
        <f t="shared" si="232"/>
        <v>0</v>
      </c>
      <c r="AW453">
        <f t="shared" si="233"/>
        <v>40136.445167201702</v>
      </c>
      <c r="AX453">
        <f t="shared" si="234"/>
        <v>1999.9616000000001</v>
      </c>
      <c r="AY453">
        <f t="shared" si="235"/>
        <v>1681.1675061596136</v>
      </c>
      <c r="AZ453">
        <f t="shared" si="236"/>
        <v>0.84059989259774459</v>
      </c>
      <c r="BA453">
        <f t="shared" si="237"/>
        <v>0.16075779271364699</v>
      </c>
      <c r="BB453">
        <v>4.17</v>
      </c>
      <c r="BC453">
        <v>0.5</v>
      </c>
      <c r="BD453" t="s">
        <v>354</v>
      </c>
      <c r="BE453">
        <v>2</v>
      </c>
      <c r="BF453" t="b">
        <v>1</v>
      </c>
      <c r="BG453">
        <v>1657125782.1199999</v>
      </c>
      <c r="BH453">
        <v>770.54984000000002</v>
      </c>
      <c r="BI453">
        <v>807.01844000000006</v>
      </c>
      <c r="BJ453">
        <v>15.5863</v>
      </c>
      <c r="BK453">
        <v>13.256679999999999</v>
      </c>
      <c r="BL453">
        <v>771.06560000000002</v>
      </c>
      <c r="BM453">
        <v>15.762423999999999</v>
      </c>
      <c r="BN453">
        <v>499.99356</v>
      </c>
      <c r="BO453">
        <v>73.965692000000004</v>
      </c>
      <c r="BP453">
        <v>9.9980760000000002E-2</v>
      </c>
      <c r="BQ453">
        <v>19.813763999999999</v>
      </c>
      <c r="BR453">
        <v>19.993196000000001</v>
      </c>
      <c r="BS453">
        <v>999.9</v>
      </c>
      <c r="BT453">
        <v>0</v>
      </c>
      <c r="BU453">
        <v>0</v>
      </c>
      <c r="BV453">
        <v>10017.077600000001</v>
      </c>
      <c r="BW453">
        <v>0</v>
      </c>
      <c r="BX453">
        <v>1951.8892000000001</v>
      </c>
      <c r="BY453">
        <v>-36.468603999999999</v>
      </c>
      <c r="BZ453">
        <v>782.75</v>
      </c>
      <c r="CA453">
        <v>817.86095999999998</v>
      </c>
      <c r="CB453">
        <v>2.3296220000000001</v>
      </c>
      <c r="CC453">
        <v>807.01844000000006</v>
      </c>
      <c r="CD453">
        <v>13.256679999999999</v>
      </c>
      <c r="CE453">
        <v>1.1528512</v>
      </c>
      <c r="CF453">
        <v>0.98053955999999998</v>
      </c>
      <c r="CG453">
        <v>9.0062452000000004</v>
      </c>
      <c r="CH453">
        <v>6.6303652</v>
      </c>
      <c r="CI453">
        <v>1999.9616000000001</v>
      </c>
      <c r="CJ453">
        <v>0.98000211999999998</v>
      </c>
      <c r="CK453">
        <v>1.9997775999999998E-2</v>
      </c>
      <c r="CL453">
        <v>0</v>
      </c>
      <c r="CM453">
        <v>2.5589360000000001</v>
      </c>
      <c r="CN453">
        <v>0</v>
      </c>
      <c r="CO453">
        <v>4048.1487999999999</v>
      </c>
      <c r="CP453">
        <v>16705.112000000001</v>
      </c>
      <c r="CQ453">
        <v>43.747480000000003</v>
      </c>
      <c r="CR453">
        <v>47.561999999999998</v>
      </c>
      <c r="CS453">
        <v>45.369959999999999</v>
      </c>
      <c r="CT453">
        <v>44.117440000000002</v>
      </c>
      <c r="CU453">
        <v>42.652279999999998</v>
      </c>
      <c r="CV453">
        <v>1959.9659999999999</v>
      </c>
      <c r="CW453">
        <v>39.991999999999997</v>
      </c>
      <c r="CX453">
        <v>0</v>
      </c>
      <c r="CY453">
        <v>1651537507.3</v>
      </c>
      <c r="CZ453">
        <v>0</v>
      </c>
      <c r="DA453">
        <v>0</v>
      </c>
      <c r="DB453" t="s">
        <v>355</v>
      </c>
      <c r="DC453">
        <v>1656181403.5999999</v>
      </c>
      <c r="DD453">
        <v>1656181398.0999999</v>
      </c>
      <c r="DE453">
        <v>0</v>
      </c>
      <c r="DF453">
        <v>2.3420000000000001</v>
      </c>
      <c r="DG453">
        <v>0.193</v>
      </c>
      <c r="DH453">
        <v>3.7240000000000002</v>
      </c>
      <c r="DI453">
        <v>0.24399999999999999</v>
      </c>
      <c r="DJ453">
        <v>420</v>
      </c>
      <c r="DK453">
        <v>22</v>
      </c>
      <c r="DL453">
        <v>0.28000000000000003</v>
      </c>
      <c r="DM453">
        <v>0.02</v>
      </c>
      <c r="DN453">
        <v>-37.061227500000001</v>
      </c>
      <c r="DO453">
        <v>-4.3354457786114997</v>
      </c>
      <c r="DP453">
        <v>5.1212763002003499</v>
      </c>
      <c r="DQ453">
        <v>0</v>
      </c>
      <c r="DR453">
        <v>2.3369225</v>
      </c>
      <c r="DS453">
        <v>-0.15569088180112201</v>
      </c>
      <c r="DT453">
        <v>1.8870310245197398E-2</v>
      </c>
      <c r="DU453">
        <v>0</v>
      </c>
      <c r="DV453">
        <v>0</v>
      </c>
      <c r="DW453">
        <v>2</v>
      </c>
      <c r="DX453" t="s">
        <v>375</v>
      </c>
      <c r="DY453">
        <v>2.8755099999999998</v>
      </c>
      <c r="DZ453">
        <v>2.71658</v>
      </c>
      <c r="EA453">
        <v>0.11865299999999999</v>
      </c>
      <c r="EB453">
        <v>0.12238499999999999</v>
      </c>
      <c r="EC453">
        <v>6.30777E-2</v>
      </c>
      <c r="ED453">
        <v>5.5459399999999999E-2</v>
      </c>
      <c r="EE453">
        <v>25226.1</v>
      </c>
      <c r="EF453">
        <v>21576.3</v>
      </c>
      <c r="EG453">
        <v>25619.1</v>
      </c>
      <c r="EH453">
        <v>23938.7</v>
      </c>
      <c r="EI453">
        <v>40971</v>
      </c>
      <c r="EJ453">
        <v>37415.300000000003</v>
      </c>
      <c r="EK453">
        <v>46296.4</v>
      </c>
      <c r="EL453">
        <v>42682</v>
      </c>
      <c r="EM453">
        <v>1.8189500000000001</v>
      </c>
      <c r="EN453">
        <v>2.18405</v>
      </c>
      <c r="EO453">
        <v>-1.3303000000000001E-2</v>
      </c>
      <c r="EP453">
        <v>0</v>
      </c>
      <c r="EQ453">
        <v>20.232900000000001</v>
      </c>
      <c r="ER453">
        <v>999.9</v>
      </c>
      <c r="ES453">
        <v>34.183999999999997</v>
      </c>
      <c r="ET453">
        <v>30.795999999999999</v>
      </c>
      <c r="EU453">
        <v>20.607900000000001</v>
      </c>
      <c r="EV453">
        <v>52.905799999999999</v>
      </c>
      <c r="EW453">
        <v>37.339700000000001</v>
      </c>
      <c r="EX453">
        <v>2</v>
      </c>
      <c r="EY453">
        <v>-0.117619</v>
      </c>
      <c r="EZ453">
        <v>4.8057400000000001</v>
      </c>
      <c r="FA453">
        <v>20.1784</v>
      </c>
      <c r="FB453">
        <v>5.2336099999999997</v>
      </c>
      <c r="FC453">
        <v>11.992000000000001</v>
      </c>
      <c r="FD453">
        <v>4.95655</v>
      </c>
      <c r="FE453">
        <v>3.3038500000000002</v>
      </c>
      <c r="FF453">
        <v>317.3</v>
      </c>
      <c r="FG453">
        <v>9999</v>
      </c>
      <c r="FH453">
        <v>9999</v>
      </c>
      <c r="FI453">
        <v>4237.8999999999996</v>
      </c>
      <c r="FJ453">
        <v>1.86829</v>
      </c>
      <c r="FK453">
        <v>1.86395</v>
      </c>
      <c r="FL453">
        <v>1.87151</v>
      </c>
      <c r="FM453">
        <v>1.8623700000000001</v>
      </c>
      <c r="FN453">
        <v>1.86188</v>
      </c>
      <c r="FO453">
        <v>1.86829</v>
      </c>
      <c r="FP453">
        <v>1.85839</v>
      </c>
      <c r="FQ453">
        <v>1.8648100000000001</v>
      </c>
      <c r="FR453">
        <v>5</v>
      </c>
      <c r="FS453">
        <v>0</v>
      </c>
      <c r="FT453">
        <v>0</v>
      </c>
      <c r="FU453">
        <v>0</v>
      </c>
      <c r="FV453" t="s">
        <v>357</v>
      </c>
      <c r="FW453" t="s">
        <v>358</v>
      </c>
      <c r="FX453" t="s">
        <v>359</v>
      </c>
      <c r="FY453" t="s">
        <v>359</v>
      </c>
      <c r="FZ453" t="s">
        <v>359</v>
      </c>
      <c r="GA453" t="s">
        <v>359</v>
      </c>
      <c r="GB453">
        <v>0</v>
      </c>
      <c r="GC453">
        <v>100</v>
      </c>
      <c r="GD453">
        <v>100</v>
      </c>
      <c r="GE453">
        <v>-0.52300000000000002</v>
      </c>
      <c r="GF453">
        <v>-0.1759</v>
      </c>
      <c r="GG453">
        <v>-0.25096208036330597</v>
      </c>
      <c r="GH453">
        <v>1.40043110155519E-5</v>
      </c>
      <c r="GI453">
        <v>-8.9464880026576905E-7</v>
      </c>
      <c r="GJ453">
        <v>5.5918935111048905E-10</v>
      </c>
      <c r="GK453">
        <v>-0.17968596506812801</v>
      </c>
      <c r="GL453">
        <v>-4.5276668719836703E-2</v>
      </c>
      <c r="GM453">
        <v>3.5990739600394498E-3</v>
      </c>
      <c r="GN453">
        <v>-4.5187851206301597E-5</v>
      </c>
      <c r="GO453">
        <v>3</v>
      </c>
      <c r="GP453">
        <v>2215</v>
      </c>
      <c r="GQ453">
        <v>2</v>
      </c>
      <c r="GR453">
        <v>17</v>
      </c>
      <c r="GS453">
        <v>15739.8</v>
      </c>
      <c r="GT453">
        <v>15739.9</v>
      </c>
      <c r="GU453">
        <v>2.3864700000000001</v>
      </c>
      <c r="GV453">
        <v>2.32178</v>
      </c>
      <c r="GW453">
        <v>1.9982899999999999</v>
      </c>
      <c r="GX453">
        <v>2.7026400000000002</v>
      </c>
      <c r="GY453">
        <v>2.0935100000000002</v>
      </c>
      <c r="GZ453">
        <v>2.35229</v>
      </c>
      <c r="HA453">
        <v>34.692100000000003</v>
      </c>
      <c r="HB453">
        <v>14.8238</v>
      </c>
      <c r="HC453">
        <v>18</v>
      </c>
      <c r="HD453">
        <v>432.32900000000001</v>
      </c>
      <c r="HE453">
        <v>676.04499999999996</v>
      </c>
      <c r="HF453">
        <v>14.9933</v>
      </c>
      <c r="HG453">
        <v>25.755800000000001</v>
      </c>
      <c r="HH453">
        <v>30</v>
      </c>
      <c r="HI453">
        <v>25.785599999999999</v>
      </c>
      <c r="HJ453">
        <v>25.752400000000002</v>
      </c>
      <c r="HK453">
        <v>48.124499999999998</v>
      </c>
      <c r="HL453">
        <v>42.073500000000003</v>
      </c>
      <c r="HM453">
        <v>0</v>
      </c>
      <c r="HN453">
        <v>14.9817</v>
      </c>
      <c r="HO453">
        <v>953.91700000000003</v>
      </c>
      <c r="HP453">
        <v>13.3431</v>
      </c>
      <c r="HQ453">
        <v>97.998099999999994</v>
      </c>
      <c r="HR453">
        <v>100.366</v>
      </c>
    </row>
    <row r="454" spans="1:226" x14ac:dyDescent="0.2">
      <c r="A454">
        <v>438</v>
      </c>
      <c r="B454">
        <v>1657125794.0999999</v>
      </c>
      <c r="C454">
        <v>5913.5999999046298</v>
      </c>
      <c r="D454" t="s">
        <v>1230</v>
      </c>
      <c r="E454" t="s">
        <v>1231</v>
      </c>
      <c r="F454">
        <v>5</v>
      </c>
      <c r="G454" t="s">
        <v>2062</v>
      </c>
      <c r="H454" t="s">
        <v>353</v>
      </c>
      <c r="I454">
        <v>1657125786.8083301</v>
      </c>
      <c r="J454">
        <f t="shared" si="204"/>
        <v>2.7987042451095832E-3</v>
      </c>
      <c r="K454">
        <f t="shared" si="205"/>
        <v>2.7987042451095832</v>
      </c>
      <c r="L454">
        <f t="shared" si="206"/>
        <v>15.140068073186141</v>
      </c>
      <c r="M454">
        <f t="shared" si="207"/>
        <v>783.40329166666697</v>
      </c>
      <c r="N454">
        <f t="shared" si="208"/>
        <v>622.966271908767</v>
      </c>
      <c r="O454">
        <f t="shared" si="209"/>
        <v>46.140792347832964</v>
      </c>
      <c r="P454">
        <f t="shared" si="210"/>
        <v>58.023765066199573</v>
      </c>
      <c r="Q454">
        <f t="shared" si="211"/>
        <v>0.17575647374560116</v>
      </c>
      <c r="R454">
        <f t="shared" si="212"/>
        <v>2.7677035799624172</v>
      </c>
      <c r="S454">
        <f t="shared" si="213"/>
        <v>0.16978309602368588</v>
      </c>
      <c r="T454">
        <f t="shared" si="214"/>
        <v>0.10663420657456762</v>
      </c>
      <c r="U454">
        <f t="shared" si="215"/>
        <v>321.51369932219239</v>
      </c>
      <c r="V454">
        <f t="shared" si="216"/>
        <v>21.054908138184683</v>
      </c>
      <c r="W454">
        <f t="shared" si="217"/>
        <v>20.001354166666701</v>
      </c>
      <c r="X454">
        <f t="shared" si="218"/>
        <v>2.3468098826594073</v>
      </c>
      <c r="Y454">
        <f t="shared" si="219"/>
        <v>49.770681062074722</v>
      </c>
      <c r="Z454">
        <f t="shared" si="220"/>
        <v>1.1547614583983239</v>
      </c>
      <c r="AA454">
        <f t="shared" si="221"/>
        <v>2.3201640679943449</v>
      </c>
      <c r="AB454">
        <f t="shared" si="222"/>
        <v>1.1920484242610834</v>
      </c>
      <c r="AC454">
        <f t="shared" si="223"/>
        <v>-123.42285720933262</v>
      </c>
      <c r="AD454">
        <f t="shared" si="224"/>
        <v>-27.495499815404774</v>
      </c>
      <c r="AE454">
        <f t="shared" si="225"/>
        <v>-1.9955031397093577</v>
      </c>
      <c r="AF454">
        <f t="shared" si="226"/>
        <v>168.59983915774566</v>
      </c>
      <c r="AG454">
        <f t="shared" si="227"/>
        <v>50.296524178483686</v>
      </c>
      <c r="AH454">
        <f t="shared" si="228"/>
        <v>2.8200830552988467</v>
      </c>
      <c r="AI454">
        <f t="shared" si="229"/>
        <v>15.140068073186141</v>
      </c>
      <c r="AJ454">
        <v>853.74861277056903</v>
      </c>
      <c r="AK454">
        <v>821.83199999999999</v>
      </c>
      <c r="AL454">
        <v>4.7073043780789998</v>
      </c>
      <c r="AM454">
        <v>66.878561667745601</v>
      </c>
      <c r="AN454">
        <f t="shared" si="230"/>
        <v>2.7987042451095832</v>
      </c>
      <c r="AO454">
        <v>13.304410316804701</v>
      </c>
      <c r="AP454">
        <v>15.602034965034999</v>
      </c>
      <c r="AQ454">
        <v>1.0806094702059801E-5</v>
      </c>
      <c r="AR454">
        <v>78.976398372117401</v>
      </c>
      <c r="AS454">
        <v>14</v>
      </c>
      <c r="AT454">
        <v>3</v>
      </c>
      <c r="AU454">
        <f t="shared" si="231"/>
        <v>1</v>
      </c>
      <c r="AV454">
        <f t="shared" si="232"/>
        <v>0</v>
      </c>
      <c r="AW454">
        <f t="shared" si="233"/>
        <v>40089.206917965159</v>
      </c>
      <c r="AX454">
        <f t="shared" si="234"/>
        <v>1999.98875</v>
      </c>
      <c r="AY454">
        <f t="shared" si="235"/>
        <v>1681.1902882498405</v>
      </c>
      <c r="AZ454">
        <f t="shared" si="236"/>
        <v>0.84059987249920309</v>
      </c>
      <c r="BA454">
        <f t="shared" si="237"/>
        <v>0.160757753923462</v>
      </c>
      <c r="BB454">
        <v>4.17</v>
      </c>
      <c r="BC454">
        <v>0.5</v>
      </c>
      <c r="BD454" t="s">
        <v>354</v>
      </c>
      <c r="BE454">
        <v>2</v>
      </c>
      <c r="BF454" t="b">
        <v>1</v>
      </c>
      <c r="BG454">
        <v>1657125786.8083301</v>
      </c>
      <c r="BH454">
        <v>783.40329166666697</v>
      </c>
      <c r="BI454">
        <v>827.19262500000002</v>
      </c>
      <c r="BJ454">
        <v>15.5909208333333</v>
      </c>
      <c r="BK454">
        <v>13.2756666666667</v>
      </c>
      <c r="BL454">
        <v>783.92375000000004</v>
      </c>
      <c r="BM454">
        <v>15.7668916666667</v>
      </c>
      <c r="BN454">
        <v>500.00562500000001</v>
      </c>
      <c r="BO454">
        <v>73.966262499999999</v>
      </c>
      <c r="BP454">
        <v>0.100014325</v>
      </c>
      <c r="BQ454">
        <v>19.817083333333301</v>
      </c>
      <c r="BR454">
        <v>20.001354166666701</v>
      </c>
      <c r="BS454">
        <v>999.9</v>
      </c>
      <c r="BT454">
        <v>0</v>
      </c>
      <c r="BU454">
        <v>0</v>
      </c>
      <c r="BV454">
        <v>10004.8204166667</v>
      </c>
      <c r="BW454">
        <v>0</v>
      </c>
      <c r="BX454">
        <v>1850.61</v>
      </c>
      <c r="BY454">
        <v>-43.789295833333298</v>
      </c>
      <c r="BZ454">
        <v>795.81074999999998</v>
      </c>
      <c r="CA454">
        <v>838.32262500000002</v>
      </c>
      <c r="CB454">
        <v>2.3152516666666698</v>
      </c>
      <c r="CC454">
        <v>827.19262500000002</v>
      </c>
      <c r="CD454">
        <v>13.2756666666667</v>
      </c>
      <c r="CE454">
        <v>1.1532020833333301</v>
      </c>
      <c r="CF454">
        <v>0.98195179166666702</v>
      </c>
      <c r="CG454">
        <v>9.0107495833333306</v>
      </c>
      <c r="CH454">
        <v>6.6512816666666703</v>
      </c>
      <c r="CI454">
        <v>1999.98875</v>
      </c>
      <c r="CJ454">
        <v>0.9800025</v>
      </c>
      <c r="CK454">
        <v>1.9997383333333299E-2</v>
      </c>
      <c r="CL454">
        <v>0</v>
      </c>
      <c r="CM454">
        <v>2.4987708333333298</v>
      </c>
      <c r="CN454">
        <v>0</v>
      </c>
      <c r="CO454">
        <v>4059.3879166666702</v>
      </c>
      <c r="CP454">
        <v>16705.3416666667</v>
      </c>
      <c r="CQ454">
        <v>43.75</v>
      </c>
      <c r="CR454">
        <v>47.561999999999998</v>
      </c>
      <c r="CS454">
        <v>45.369750000000003</v>
      </c>
      <c r="CT454">
        <v>44.119750000000003</v>
      </c>
      <c r="CU454">
        <v>42.666333333333299</v>
      </c>
      <c r="CV454">
        <v>1959.9962499999999</v>
      </c>
      <c r="CW454">
        <v>39.991250000000001</v>
      </c>
      <c r="CX454">
        <v>0</v>
      </c>
      <c r="CY454">
        <v>1651537510.9000001</v>
      </c>
      <c r="CZ454">
        <v>0</v>
      </c>
      <c r="DA454">
        <v>0</v>
      </c>
      <c r="DB454" t="s">
        <v>355</v>
      </c>
      <c r="DC454">
        <v>1656181403.5999999</v>
      </c>
      <c r="DD454">
        <v>1656181398.0999999</v>
      </c>
      <c r="DE454">
        <v>0</v>
      </c>
      <c r="DF454">
        <v>2.3420000000000001</v>
      </c>
      <c r="DG454">
        <v>0.193</v>
      </c>
      <c r="DH454">
        <v>3.7240000000000002</v>
      </c>
      <c r="DI454">
        <v>0.24399999999999999</v>
      </c>
      <c r="DJ454">
        <v>420</v>
      </c>
      <c r="DK454">
        <v>22</v>
      </c>
      <c r="DL454">
        <v>0.28000000000000003</v>
      </c>
      <c r="DM454">
        <v>0.02</v>
      </c>
      <c r="DN454">
        <v>-40.920334146341503</v>
      </c>
      <c r="DO454">
        <v>-75.736183275261197</v>
      </c>
      <c r="DP454">
        <v>11.2383992871915</v>
      </c>
      <c r="DQ454">
        <v>0</v>
      </c>
      <c r="DR454">
        <v>2.3243948780487802</v>
      </c>
      <c r="DS454">
        <v>-0.215009477351912</v>
      </c>
      <c r="DT454">
        <v>2.3912708645011899E-2</v>
      </c>
      <c r="DU454">
        <v>0</v>
      </c>
      <c r="DV454">
        <v>0</v>
      </c>
      <c r="DW454">
        <v>2</v>
      </c>
      <c r="DX454" t="s">
        <v>375</v>
      </c>
      <c r="DY454">
        <v>2.8752599999999999</v>
      </c>
      <c r="DZ454">
        <v>2.7162000000000002</v>
      </c>
      <c r="EA454">
        <v>0.120671</v>
      </c>
      <c r="EB454">
        <v>0.128105</v>
      </c>
      <c r="EC454">
        <v>6.3109899999999997E-2</v>
      </c>
      <c r="ED454">
        <v>5.5451300000000002E-2</v>
      </c>
      <c r="EE454">
        <v>25168.2</v>
      </c>
      <c r="EF454">
        <v>21435.8</v>
      </c>
      <c r="EG454">
        <v>25618.9</v>
      </c>
      <c r="EH454">
        <v>23938.799999999999</v>
      </c>
      <c r="EI454">
        <v>40969.800000000003</v>
      </c>
      <c r="EJ454">
        <v>37415.699999999997</v>
      </c>
      <c r="EK454">
        <v>46296.6</v>
      </c>
      <c r="EL454">
        <v>42682</v>
      </c>
      <c r="EM454">
        <v>1.8190299999999999</v>
      </c>
      <c r="EN454">
        <v>2.1842999999999999</v>
      </c>
      <c r="EO454">
        <v>-1.3344E-2</v>
      </c>
      <c r="EP454">
        <v>0</v>
      </c>
      <c r="EQ454">
        <v>20.232099999999999</v>
      </c>
      <c r="ER454">
        <v>999.9</v>
      </c>
      <c r="ES454">
        <v>34.183999999999997</v>
      </c>
      <c r="ET454">
        <v>30.815999999999999</v>
      </c>
      <c r="EU454">
        <v>20.632200000000001</v>
      </c>
      <c r="EV454">
        <v>53.075800000000001</v>
      </c>
      <c r="EW454">
        <v>37.520000000000003</v>
      </c>
      <c r="EX454">
        <v>2</v>
      </c>
      <c r="EY454">
        <v>-0.11748500000000001</v>
      </c>
      <c r="EZ454">
        <v>4.8593700000000002</v>
      </c>
      <c r="FA454">
        <v>20.176500000000001</v>
      </c>
      <c r="FB454">
        <v>5.2337600000000002</v>
      </c>
      <c r="FC454">
        <v>11.992000000000001</v>
      </c>
      <c r="FD454">
        <v>4.9563499999999996</v>
      </c>
      <c r="FE454">
        <v>3.3039499999999999</v>
      </c>
      <c r="FF454">
        <v>317.3</v>
      </c>
      <c r="FG454">
        <v>9999</v>
      </c>
      <c r="FH454">
        <v>9999</v>
      </c>
      <c r="FI454">
        <v>4237.8999999999996</v>
      </c>
      <c r="FJ454">
        <v>1.8682799999999999</v>
      </c>
      <c r="FK454">
        <v>1.8639399999999999</v>
      </c>
      <c r="FL454">
        <v>1.87151</v>
      </c>
      <c r="FM454">
        <v>1.8624000000000001</v>
      </c>
      <c r="FN454">
        <v>1.86188</v>
      </c>
      <c r="FO454">
        <v>1.86829</v>
      </c>
      <c r="FP454">
        <v>1.85839</v>
      </c>
      <c r="FQ454">
        <v>1.8648199999999999</v>
      </c>
      <c r="FR454">
        <v>5</v>
      </c>
      <c r="FS454">
        <v>0</v>
      </c>
      <c r="FT454">
        <v>0</v>
      </c>
      <c r="FU454">
        <v>0</v>
      </c>
      <c r="FV454" t="s">
        <v>357</v>
      </c>
      <c r="FW454" t="s">
        <v>358</v>
      </c>
      <c r="FX454" t="s">
        <v>359</v>
      </c>
      <c r="FY454" t="s">
        <v>359</v>
      </c>
      <c r="FZ454" t="s">
        <v>359</v>
      </c>
      <c r="GA454" t="s">
        <v>359</v>
      </c>
      <c r="GB454">
        <v>0</v>
      </c>
      <c r="GC454">
        <v>100</v>
      </c>
      <c r="GD454">
        <v>100</v>
      </c>
      <c r="GE454">
        <v>-0.53100000000000003</v>
      </c>
      <c r="GF454">
        <v>-0.17549999999999999</v>
      </c>
      <c r="GG454">
        <v>-0.25096208036330597</v>
      </c>
      <c r="GH454">
        <v>1.40043110155519E-5</v>
      </c>
      <c r="GI454">
        <v>-8.9464880026576905E-7</v>
      </c>
      <c r="GJ454">
        <v>5.5918935111048905E-10</v>
      </c>
      <c r="GK454">
        <v>-0.17968596506812801</v>
      </c>
      <c r="GL454">
        <v>-4.5276668719836703E-2</v>
      </c>
      <c r="GM454">
        <v>3.5990739600394498E-3</v>
      </c>
      <c r="GN454">
        <v>-4.5187851206301597E-5</v>
      </c>
      <c r="GO454">
        <v>3</v>
      </c>
      <c r="GP454">
        <v>2215</v>
      </c>
      <c r="GQ454">
        <v>2</v>
      </c>
      <c r="GR454">
        <v>17</v>
      </c>
      <c r="GS454">
        <v>15739.8</v>
      </c>
      <c r="GT454">
        <v>15739.9</v>
      </c>
      <c r="GU454">
        <v>2.4658199999999999</v>
      </c>
      <c r="GV454">
        <v>2.32666</v>
      </c>
      <c r="GW454">
        <v>1.9982899999999999</v>
      </c>
      <c r="GX454">
        <v>2.7026400000000002</v>
      </c>
      <c r="GY454">
        <v>2.0935100000000002</v>
      </c>
      <c r="GZ454">
        <v>2.3034699999999999</v>
      </c>
      <c r="HA454">
        <v>34.692100000000003</v>
      </c>
      <c r="HB454">
        <v>14.8062</v>
      </c>
      <c r="HC454">
        <v>18</v>
      </c>
      <c r="HD454">
        <v>432.37099999999998</v>
      </c>
      <c r="HE454">
        <v>676.25599999999997</v>
      </c>
      <c r="HF454">
        <v>14.9887</v>
      </c>
      <c r="HG454">
        <v>25.7578</v>
      </c>
      <c r="HH454">
        <v>30.0001</v>
      </c>
      <c r="HI454">
        <v>25.785599999999999</v>
      </c>
      <c r="HJ454">
        <v>25.752400000000002</v>
      </c>
      <c r="HK454">
        <v>49.619399999999999</v>
      </c>
      <c r="HL454">
        <v>42.073500000000003</v>
      </c>
      <c r="HM454">
        <v>0</v>
      </c>
      <c r="HN454">
        <v>14.9693</v>
      </c>
      <c r="HO454">
        <v>974.26599999999996</v>
      </c>
      <c r="HP454">
        <v>13.336399999999999</v>
      </c>
      <c r="HQ454">
        <v>97.998199999999997</v>
      </c>
      <c r="HR454">
        <v>100.366</v>
      </c>
    </row>
    <row r="455" spans="1:226" x14ac:dyDescent="0.2">
      <c r="A455">
        <v>439</v>
      </c>
      <c r="B455">
        <v>1657125795.5999999</v>
      </c>
      <c r="C455">
        <v>5915.0999999046298</v>
      </c>
      <c r="D455" t="s">
        <v>1232</v>
      </c>
      <c r="E455" t="s">
        <v>1233</v>
      </c>
      <c r="F455">
        <v>5</v>
      </c>
      <c r="G455" t="s">
        <v>2063</v>
      </c>
      <c r="H455" t="s">
        <v>353</v>
      </c>
      <c r="I455">
        <v>1657125787.74</v>
      </c>
      <c r="J455">
        <f t="shared" si="204"/>
        <v>2.8035044242545053E-3</v>
      </c>
      <c r="K455">
        <f t="shared" si="205"/>
        <v>2.8035044242545051</v>
      </c>
      <c r="L455">
        <f t="shared" si="206"/>
        <v>15.849929518600398</v>
      </c>
      <c r="M455">
        <f t="shared" si="207"/>
        <v>787.01347999999996</v>
      </c>
      <c r="N455">
        <f t="shared" si="208"/>
        <v>620.14301179780955</v>
      </c>
      <c r="O455">
        <f t="shared" si="209"/>
        <v>45.931692138406547</v>
      </c>
      <c r="P455">
        <f t="shared" si="210"/>
        <v>58.291168624700866</v>
      </c>
      <c r="Q455">
        <f t="shared" si="211"/>
        <v>0.17604541472221061</v>
      </c>
      <c r="R455">
        <f t="shared" si="212"/>
        <v>2.7672586019702394</v>
      </c>
      <c r="S455">
        <f t="shared" si="213"/>
        <v>0.17005181255376928</v>
      </c>
      <c r="T455">
        <f t="shared" si="214"/>
        <v>0.10680388468852675</v>
      </c>
      <c r="U455">
        <f t="shared" si="215"/>
        <v>321.51259590929374</v>
      </c>
      <c r="V455">
        <f t="shared" si="216"/>
        <v>21.053724539547282</v>
      </c>
      <c r="W455">
        <f t="shared" si="217"/>
        <v>20.003080000000001</v>
      </c>
      <c r="X455">
        <f t="shared" si="218"/>
        <v>2.3470607026083945</v>
      </c>
      <c r="Y455">
        <f t="shared" si="219"/>
        <v>49.774933082057963</v>
      </c>
      <c r="Z455">
        <f t="shared" si="220"/>
        <v>1.1548572953592668</v>
      </c>
      <c r="AA455">
        <f t="shared" si="221"/>
        <v>2.3201584087624831</v>
      </c>
      <c r="AB455">
        <f t="shared" si="222"/>
        <v>1.1922034072491277</v>
      </c>
      <c r="AC455">
        <f t="shared" si="223"/>
        <v>-123.63454510962369</v>
      </c>
      <c r="AD455">
        <f t="shared" si="224"/>
        <v>-27.75442169343923</v>
      </c>
      <c r="AE455">
        <f t="shared" si="225"/>
        <v>-2.0146358613802504</v>
      </c>
      <c r="AF455">
        <f t="shared" si="226"/>
        <v>168.10899324485055</v>
      </c>
      <c r="AG455">
        <f t="shared" si="227"/>
        <v>54.682078022864765</v>
      </c>
      <c r="AH455">
        <f t="shared" si="228"/>
        <v>2.8179360675606584</v>
      </c>
      <c r="AI455">
        <f t="shared" si="229"/>
        <v>15.849929518600398</v>
      </c>
      <c r="AJ455">
        <v>876.924110189825</v>
      </c>
      <c r="AK455">
        <v>835.13192121212103</v>
      </c>
      <c r="AL455">
        <v>6.9908845291684401</v>
      </c>
      <c r="AM455">
        <v>66.878561667745601</v>
      </c>
      <c r="AN455">
        <f t="shared" si="230"/>
        <v>2.8035044242545051</v>
      </c>
      <c r="AO455">
        <v>13.3042368501841</v>
      </c>
      <c r="AP455">
        <v>15.605800699300699</v>
      </c>
      <c r="AQ455">
        <v>1.087262746013E-5</v>
      </c>
      <c r="AR455">
        <v>78.976398372117401</v>
      </c>
      <c r="AS455">
        <v>14</v>
      </c>
      <c r="AT455">
        <v>3</v>
      </c>
      <c r="AU455">
        <f t="shared" si="231"/>
        <v>1</v>
      </c>
      <c r="AV455">
        <f t="shared" si="232"/>
        <v>0</v>
      </c>
      <c r="AW455">
        <f t="shared" si="233"/>
        <v>40080.027656305421</v>
      </c>
      <c r="AX455">
        <f t="shared" si="234"/>
        <v>1999.982</v>
      </c>
      <c r="AY455">
        <f t="shared" si="235"/>
        <v>1681.1846047198412</v>
      </c>
      <c r="AZ455">
        <f t="shared" si="236"/>
        <v>0.84059986775873041</v>
      </c>
      <c r="BA455">
        <f t="shared" si="237"/>
        <v>0.16075774477434984</v>
      </c>
      <c r="BB455">
        <v>4.17</v>
      </c>
      <c r="BC455">
        <v>0.5</v>
      </c>
      <c r="BD455" t="s">
        <v>354</v>
      </c>
      <c r="BE455">
        <v>2</v>
      </c>
      <c r="BF455" t="b">
        <v>1</v>
      </c>
      <c r="BG455">
        <v>1657125787.74</v>
      </c>
      <c r="BH455">
        <v>787.01347999999996</v>
      </c>
      <c r="BI455">
        <v>834.46756000000005</v>
      </c>
      <c r="BJ455">
        <v>15.592212</v>
      </c>
      <c r="BK455">
        <v>13.278715999999999</v>
      </c>
      <c r="BL455">
        <v>787.53516000000002</v>
      </c>
      <c r="BM455">
        <v>15.768140000000001</v>
      </c>
      <c r="BN455">
        <v>500.00400000000002</v>
      </c>
      <c r="BO455">
        <v>73.966267999999999</v>
      </c>
      <c r="BP455">
        <v>0.100021976</v>
      </c>
      <c r="BQ455">
        <v>19.817043999999999</v>
      </c>
      <c r="BR455">
        <v>20.003080000000001</v>
      </c>
      <c r="BS455">
        <v>999.9</v>
      </c>
      <c r="BT455">
        <v>0</v>
      </c>
      <c r="BU455">
        <v>0</v>
      </c>
      <c r="BV455">
        <v>10002.429599999999</v>
      </c>
      <c r="BW455">
        <v>0</v>
      </c>
      <c r="BX455">
        <v>1857.7203999999999</v>
      </c>
      <c r="BY455">
        <v>-47.45402</v>
      </c>
      <c r="BZ455">
        <v>799.47919999999999</v>
      </c>
      <c r="CA455">
        <v>845.69812000000002</v>
      </c>
      <c r="CB455">
        <v>2.3134956</v>
      </c>
      <c r="CC455">
        <v>834.46756000000005</v>
      </c>
      <c r="CD455">
        <v>13.278715999999999</v>
      </c>
      <c r="CE455">
        <v>1.1532979999999999</v>
      </c>
      <c r="CF455">
        <v>0.98217728000000004</v>
      </c>
      <c r="CG455">
        <v>9.0119779999999992</v>
      </c>
      <c r="CH455">
        <v>6.6546203999999998</v>
      </c>
      <c r="CI455">
        <v>1999.982</v>
      </c>
      <c r="CJ455">
        <v>0.98000248000000001</v>
      </c>
      <c r="CK455">
        <v>1.9997404E-2</v>
      </c>
      <c r="CL455">
        <v>0</v>
      </c>
      <c r="CM455">
        <v>2.5227719999999998</v>
      </c>
      <c r="CN455">
        <v>0</v>
      </c>
      <c r="CO455">
        <v>4064.5124000000001</v>
      </c>
      <c r="CP455">
        <v>16705.284</v>
      </c>
      <c r="CQ455">
        <v>43.75</v>
      </c>
      <c r="CR455">
        <v>47.561999999999998</v>
      </c>
      <c r="CS455">
        <v>45.369959999999999</v>
      </c>
      <c r="CT455">
        <v>44.119959999999999</v>
      </c>
      <c r="CU455">
        <v>42.669640000000001</v>
      </c>
      <c r="CV455">
        <v>1959.99</v>
      </c>
      <c r="CW455">
        <v>39.9908</v>
      </c>
      <c r="CX455">
        <v>0</v>
      </c>
      <c r="CY455">
        <v>1651537512.7</v>
      </c>
      <c r="CZ455">
        <v>0</v>
      </c>
      <c r="DA455">
        <v>0</v>
      </c>
      <c r="DB455" t="s">
        <v>355</v>
      </c>
      <c r="DC455">
        <v>1656181403.5999999</v>
      </c>
      <c r="DD455">
        <v>1656181398.0999999</v>
      </c>
      <c r="DE455">
        <v>0</v>
      </c>
      <c r="DF455">
        <v>2.3420000000000001</v>
      </c>
      <c r="DG455">
        <v>0.193</v>
      </c>
      <c r="DH455">
        <v>3.7240000000000002</v>
      </c>
      <c r="DI455">
        <v>0.24399999999999999</v>
      </c>
      <c r="DJ455">
        <v>420</v>
      </c>
      <c r="DK455">
        <v>22</v>
      </c>
      <c r="DL455">
        <v>0.28000000000000003</v>
      </c>
      <c r="DM455">
        <v>0.02</v>
      </c>
      <c r="DN455">
        <v>-41.874495000000003</v>
      </c>
      <c r="DO455">
        <v>-99.409515196998001</v>
      </c>
      <c r="DP455">
        <v>12.932015272009</v>
      </c>
      <c r="DQ455">
        <v>0</v>
      </c>
      <c r="DR455">
        <v>2.3221372499999999</v>
      </c>
      <c r="DS455">
        <v>-0.20927200750469699</v>
      </c>
      <c r="DT455">
        <v>2.3148911528136699E-2</v>
      </c>
      <c r="DU455">
        <v>0</v>
      </c>
      <c r="DV455">
        <v>0</v>
      </c>
      <c r="DW455">
        <v>2</v>
      </c>
      <c r="DX455" t="s">
        <v>375</v>
      </c>
      <c r="DY455">
        <v>2.8755000000000002</v>
      </c>
      <c r="DZ455">
        <v>2.7163599999999999</v>
      </c>
      <c r="EA455">
        <v>0.12200999999999999</v>
      </c>
      <c r="EB455">
        <v>0.129637</v>
      </c>
      <c r="EC455">
        <v>6.31129E-2</v>
      </c>
      <c r="ED455">
        <v>5.5446000000000002E-2</v>
      </c>
      <c r="EE455">
        <v>25130</v>
      </c>
      <c r="EF455">
        <v>21398.2</v>
      </c>
      <c r="EG455">
        <v>25619.1</v>
      </c>
      <c r="EH455">
        <v>23938.799999999999</v>
      </c>
      <c r="EI455">
        <v>40969.800000000003</v>
      </c>
      <c r="EJ455">
        <v>37415.800000000003</v>
      </c>
      <c r="EK455">
        <v>46296.7</v>
      </c>
      <c r="EL455">
        <v>42681.8</v>
      </c>
      <c r="EM455">
        <v>1.81915</v>
      </c>
      <c r="EN455">
        <v>2.18425</v>
      </c>
      <c r="EO455">
        <v>-1.32695E-2</v>
      </c>
      <c r="EP455">
        <v>0</v>
      </c>
      <c r="EQ455">
        <v>20.232099999999999</v>
      </c>
      <c r="ER455">
        <v>999.9</v>
      </c>
      <c r="ES455">
        <v>34.158999999999999</v>
      </c>
      <c r="ET455">
        <v>30.815999999999999</v>
      </c>
      <c r="EU455">
        <v>20.616499999999998</v>
      </c>
      <c r="EV455">
        <v>53.005800000000001</v>
      </c>
      <c r="EW455">
        <v>37.407899999999998</v>
      </c>
      <c r="EX455">
        <v>2</v>
      </c>
      <c r="EY455">
        <v>-0.117393</v>
      </c>
      <c r="EZ455">
        <v>4.8830200000000001</v>
      </c>
      <c r="FA455">
        <v>20.175899999999999</v>
      </c>
      <c r="FB455">
        <v>5.2343599999999997</v>
      </c>
      <c r="FC455">
        <v>11.992000000000001</v>
      </c>
      <c r="FD455">
        <v>4.9567500000000004</v>
      </c>
      <c r="FE455">
        <v>3.3039999999999998</v>
      </c>
      <c r="FF455">
        <v>317.3</v>
      </c>
      <c r="FG455">
        <v>9999</v>
      </c>
      <c r="FH455">
        <v>9999</v>
      </c>
      <c r="FI455">
        <v>4237.8999999999996</v>
      </c>
      <c r="FJ455">
        <v>1.86829</v>
      </c>
      <c r="FK455">
        <v>1.8639300000000001</v>
      </c>
      <c r="FL455">
        <v>1.87151</v>
      </c>
      <c r="FM455">
        <v>1.8624000000000001</v>
      </c>
      <c r="FN455">
        <v>1.8618699999999999</v>
      </c>
      <c r="FO455">
        <v>1.86829</v>
      </c>
      <c r="FP455">
        <v>1.8583799999999999</v>
      </c>
      <c r="FQ455">
        <v>1.8648400000000001</v>
      </c>
      <c r="FR455">
        <v>5</v>
      </c>
      <c r="FS455">
        <v>0</v>
      </c>
      <c r="FT455">
        <v>0</v>
      </c>
      <c r="FU455">
        <v>0</v>
      </c>
      <c r="FV455" t="s">
        <v>357</v>
      </c>
      <c r="FW455" t="s">
        <v>358</v>
      </c>
      <c r="FX455" t="s">
        <v>359</v>
      </c>
      <c r="FY455" t="s">
        <v>359</v>
      </c>
      <c r="FZ455" t="s">
        <v>359</v>
      </c>
      <c r="GA455" t="s">
        <v>359</v>
      </c>
      <c r="GB455">
        <v>0</v>
      </c>
      <c r="GC455">
        <v>100</v>
      </c>
      <c r="GD455">
        <v>100</v>
      </c>
      <c r="GE455">
        <v>-0.53500000000000003</v>
      </c>
      <c r="GF455">
        <v>-0.17549999999999999</v>
      </c>
      <c r="GG455">
        <v>-0.25096208036330597</v>
      </c>
      <c r="GH455">
        <v>1.40043110155519E-5</v>
      </c>
      <c r="GI455">
        <v>-8.9464880026576905E-7</v>
      </c>
      <c r="GJ455">
        <v>5.5918935111048905E-10</v>
      </c>
      <c r="GK455">
        <v>-0.17968596506812801</v>
      </c>
      <c r="GL455">
        <v>-4.5276668719836703E-2</v>
      </c>
      <c r="GM455">
        <v>3.5990739600394498E-3</v>
      </c>
      <c r="GN455">
        <v>-4.5187851206301597E-5</v>
      </c>
      <c r="GO455">
        <v>3</v>
      </c>
      <c r="GP455">
        <v>2215</v>
      </c>
      <c r="GQ455">
        <v>2</v>
      </c>
      <c r="GR455">
        <v>17</v>
      </c>
      <c r="GS455">
        <v>15739.9</v>
      </c>
      <c r="GT455">
        <v>15740</v>
      </c>
      <c r="GU455">
        <v>2.4939</v>
      </c>
      <c r="GV455">
        <v>2.3290999999999999</v>
      </c>
      <c r="GW455">
        <v>1.9982899999999999</v>
      </c>
      <c r="GX455">
        <v>2.7026400000000002</v>
      </c>
      <c r="GY455">
        <v>2.0935100000000002</v>
      </c>
      <c r="GZ455">
        <v>2.2875999999999999</v>
      </c>
      <c r="HA455">
        <v>34.715000000000003</v>
      </c>
      <c r="HB455">
        <v>14.8062</v>
      </c>
      <c r="HC455">
        <v>18</v>
      </c>
      <c r="HD455">
        <v>432.44200000000001</v>
      </c>
      <c r="HE455">
        <v>676.21799999999996</v>
      </c>
      <c r="HF455">
        <v>14.9857</v>
      </c>
      <c r="HG455">
        <v>25.7578</v>
      </c>
      <c r="HH455">
        <v>30.0002</v>
      </c>
      <c r="HI455">
        <v>25.785599999999999</v>
      </c>
      <c r="HJ455">
        <v>25.752800000000001</v>
      </c>
      <c r="HK455">
        <v>50.06</v>
      </c>
      <c r="HL455">
        <v>42.073500000000003</v>
      </c>
      <c r="HM455">
        <v>0</v>
      </c>
      <c r="HN455">
        <v>14.9693</v>
      </c>
      <c r="HO455">
        <v>974.26599999999996</v>
      </c>
      <c r="HP455">
        <v>13.340400000000001</v>
      </c>
      <c r="HQ455">
        <v>97.998500000000007</v>
      </c>
      <c r="HR455">
        <v>100.366</v>
      </c>
    </row>
    <row r="456" spans="1:226" x14ac:dyDescent="0.2">
      <c r="A456">
        <v>440</v>
      </c>
      <c r="B456">
        <v>1657125799.0999999</v>
      </c>
      <c r="C456">
        <v>5918.5999999046298</v>
      </c>
      <c r="D456" t="s">
        <v>1234</v>
      </c>
      <c r="E456" t="s">
        <v>1235</v>
      </c>
      <c r="F456">
        <v>5</v>
      </c>
      <c r="G456" t="s">
        <v>2064</v>
      </c>
      <c r="H456" t="s">
        <v>353</v>
      </c>
      <c r="I456">
        <v>1657125791.46</v>
      </c>
      <c r="J456">
        <f t="shared" si="204"/>
        <v>2.8053744123224559E-3</v>
      </c>
      <c r="K456">
        <f t="shared" si="205"/>
        <v>2.8053744123224558</v>
      </c>
      <c r="L456">
        <f t="shared" si="206"/>
        <v>16.324249879868823</v>
      </c>
      <c r="M456">
        <f t="shared" si="207"/>
        <v>804.92143999999996</v>
      </c>
      <c r="N456">
        <f t="shared" si="208"/>
        <v>633.20808960128943</v>
      </c>
      <c r="O456">
        <f t="shared" si="209"/>
        <v>46.899334510431451</v>
      </c>
      <c r="P456">
        <f t="shared" si="210"/>
        <v>59.61749461057628</v>
      </c>
      <c r="Q456">
        <f t="shared" si="211"/>
        <v>0.17606727511733997</v>
      </c>
      <c r="R456">
        <f t="shared" si="212"/>
        <v>2.7653620527834804</v>
      </c>
      <c r="S456">
        <f t="shared" si="213"/>
        <v>0.1700682508163126</v>
      </c>
      <c r="T456">
        <f t="shared" si="214"/>
        <v>0.10681461708862539</v>
      </c>
      <c r="U456">
        <f t="shared" si="215"/>
        <v>321.51589103999999</v>
      </c>
      <c r="V456">
        <f t="shared" si="216"/>
        <v>21.054843478461017</v>
      </c>
      <c r="W456">
        <f t="shared" si="217"/>
        <v>20.00966</v>
      </c>
      <c r="X456">
        <f t="shared" si="218"/>
        <v>2.3480172070262615</v>
      </c>
      <c r="Y456">
        <f t="shared" si="219"/>
        <v>49.784797159229122</v>
      </c>
      <c r="Z456">
        <f t="shared" si="220"/>
        <v>1.15514518175332</v>
      </c>
      <c r="AA456">
        <f t="shared" si="221"/>
        <v>2.3202769674018424</v>
      </c>
      <c r="AB456">
        <f t="shared" si="222"/>
        <v>1.1928720252729414</v>
      </c>
      <c r="AC456">
        <f t="shared" si="223"/>
        <v>-123.7170115834203</v>
      </c>
      <c r="AD456">
        <f t="shared" si="224"/>
        <v>-28.593540276625379</v>
      </c>
      <c r="AE456">
        <f t="shared" si="225"/>
        <v>-2.0770479594835822</v>
      </c>
      <c r="AF456">
        <f t="shared" si="226"/>
        <v>167.12829122047071</v>
      </c>
      <c r="AG456">
        <f t="shared" si="227"/>
        <v>70.81083512424118</v>
      </c>
      <c r="AH456">
        <f t="shared" si="228"/>
        <v>2.8079950623429992</v>
      </c>
      <c r="AI456">
        <f t="shared" si="229"/>
        <v>16.324249879868823</v>
      </c>
      <c r="AJ456">
        <v>925.30695430089395</v>
      </c>
      <c r="AK456">
        <v>870.488515151515</v>
      </c>
      <c r="AL456">
        <v>10.099250701981401</v>
      </c>
      <c r="AM456">
        <v>66.878561667745601</v>
      </c>
      <c r="AN456">
        <f t="shared" si="230"/>
        <v>2.8053744123224558</v>
      </c>
      <c r="AO456">
        <v>13.301350995390401</v>
      </c>
      <c r="AP456">
        <v>15.6044657342657</v>
      </c>
      <c r="AQ456">
        <v>6.2977785650584497E-6</v>
      </c>
      <c r="AR456">
        <v>78.976398372117401</v>
      </c>
      <c r="AS456">
        <v>14</v>
      </c>
      <c r="AT456">
        <v>3</v>
      </c>
      <c r="AU456">
        <f t="shared" si="231"/>
        <v>1</v>
      </c>
      <c r="AV456">
        <f t="shared" si="232"/>
        <v>0</v>
      </c>
      <c r="AW456">
        <f t="shared" si="233"/>
        <v>40040.768269780514</v>
      </c>
      <c r="AX456">
        <f t="shared" si="234"/>
        <v>2000.0028</v>
      </c>
      <c r="AY456">
        <f t="shared" si="235"/>
        <v>1681.2020639999998</v>
      </c>
      <c r="AZ456">
        <f t="shared" si="236"/>
        <v>0.84059985516020275</v>
      </c>
      <c r="BA456">
        <f t="shared" si="237"/>
        <v>0.16075772045919134</v>
      </c>
      <c r="BB456">
        <v>4.17</v>
      </c>
      <c r="BC456">
        <v>0.5</v>
      </c>
      <c r="BD456" t="s">
        <v>354</v>
      </c>
      <c r="BE456">
        <v>2</v>
      </c>
      <c r="BF456" t="b">
        <v>1</v>
      </c>
      <c r="BG456">
        <v>1657125791.46</v>
      </c>
      <c r="BH456">
        <v>804.92143999999996</v>
      </c>
      <c r="BI456">
        <v>865.86195999999995</v>
      </c>
      <c r="BJ456">
        <v>15.596112</v>
      </c>
      <c r="BK456">
        <v>13.290796</v>
      </c>
      <c r="BL456">
        <v>805.44916000000001</v>
      </c>
      <c r="BM456">
        <v>15.771908</v>
      </c>
      <c r="BN456">
        <v>500.00603999999998</v>
      </c>
      <c r="BO456">
        <v>73.966195999999997</v>
      </c>
      <c r="BP456">
        <v>0.100031644</v>
      </c>
      <c r="BQ456">
        <v>19.817868000000001</v>
      </c>
      <c r="BR456">
        <v>20.00966</v>
      </c>
      <c r="BS456">
        <v>999.9</v>
      </c>
      <c r="BT456">
        <v>0</v>
      </c>
      <c r="BU456">
        <v>0</v>
      </c>
      <c r="BV456">
        <v>9992.2548000000006</v>
      </c>
      <c r="BW456">
        <v>0</v>
      </c>
      <c r="BX456">
        <v>1857.354</v>
      </c>
      <c r="BY456">
        <v>-60.940511999999998</v>
      </c>
      <c r="BZ456">
        <v>817.67408</v>
      </c>
      <c r="CA456">
        <v>877.52560000000005</v>
      </c>
      <c r="CB456">
        <v>2.305304</v>
      </c>
      <c r="CC456">
        <v>865.86195999999995</v>
      </c>
      <c r="CD456">
        <v>13.290796</v>
      </c>
      <c r="CE456">
        <v>1.1535844</v>
      </c>
      <c r="CF456">
        <v>0.98307</v>
      </c>
      <c r="CG456">
        <v>9.0156603999999998</v>
      </c>
      <c r="CH456">
        <v>6.6678392000000004</v>
      </c>
      <c r="CI456">
        <v>2000.0028</v>
      </c>
      <c r="CJ456">
        <v>0.98000284000000004</v>
      </c>
      <c r="CK456">
        <v>1.9997032000000001E-2</v>
      </c>
      <c r="CL456">
        <v>0</v>
      </c>
      <c r="CM456">
        <v>2.5111319999999999</v>
      </c>
      <c r="CN456">
        <v>0</v>
      </c>
      <c r="CO456">
        <v>4078.94</v>
      </c>
      <c r="CP456">
        <v>16705.46</v>
      </c>
      <c r="CQ456">
        <v>43.75</v>
      </c>
      <c r="CR456">
        <v>47.561999999999998</v>
      </c>
      <c r="CS456">
        <v>45.375</v>
      </c>
      <c r="CT456">
        <v>44.125</v>
      </c>
      <c r="CU456">
        <v>42.684519999999999</v>
      </c>
      <c r="CV456">
        <v>1960.0124000000001</v>
      </c>
      <c r="CW456">
        <v>39.990400000000001</v>
      </c>
      <c r="CX456">
        <v>0</v>
      </c>
      <c r="CY456">
        <v>1651537516.3</v>
      </c>
      <c r="CZ456">
        <v>0</v>
      </c>
      <c r="DA456">
        <v>0</v>
      </c>
      <c r="DB456" t="s">
        <v>355</v>
      </c>
      <c r="DC456">
        <v>1656181403.5999999</v>
      </c>
      <c r="DD456">
        <v>1656181398.0999999</v>
      </c>
      <c r="DE456">
        <v>0</v>
      </c>
      <c r="DF456">
        <v>2.3420000000000001</v>
      </c>
      <c r="DG456">
        <v>0.193</v>
      </c>
      <c r="DH456">
        <v>3.7240000000000002</v>
      </c>
      <c r="DI456">
        <v>0.24399999999999999</v>
      </c>
      <c r="DJ456">
        <v>420</v>
      </c>
      <c r="DK456">
        <v>22</v>
      </c>
      <c r="DL456">
        <v>0.28000000000000003</v>
      </c>
      <c r="DM456">
        <v>0.02</v>
      </c>
      <c r="DN456">
        <v>-49.796100000000003</v>
      </c>
      <c r="DO456">
        <v>-187.17441951219499</v>
      </c>
      <c r="DP456">
        <v>20.245986120192399</v>
      </c>
      <c r="DQ456">
        <v>0</v>
      </c>
      <c r="DR456">
        <v>2.31548707317073</v>
      </c>
      <c r="DS456">
        <v>-0.15814515679442701</v>
      </c>
      <c r="DT456">
        <v>2.05745710021248E-2</v>
      </c>
      <c r="DU456">
        <v>0</v>
      </c>
      <c r="DV456">
        <v>0</v>
      </c>
      <c r="DW456">
        <v>2</v>
      </c>
      <c r="DX456" t="s">
        <v>375</v>
      </c>
      <c r="DY456">
        <v>2.8752300000000002</v>
      </c>
      <c r="DZ456">
        <v>2.7163300000000001</v>
      </c>
      <c r="EA456">
        <v>0.12542200000000001</v>
      </c>
      <c r="EB456">
        <v>0.13303899999999999</v>
      </c>
      <c r="EC456">
        <v>6.3111299999999995E-2</v>
      </c>
      <c r="ED456">
        <v>5.5435400000000003E-2</v>
      </c>
      <c r="EE456">
        <v>25032.6</v>
      </c>
      <c r="EF456">
        <v>21314.400000000001</v>
      </c>
      <c r="EG456">
        <v>25619.200000000001</v>
      </c>
      <c r="EH456">
        <v>23938.6</v>
      </c>
      <c r="EI456">
        <v>40970.1</v>
      </c>
      <c r="EJ456">
        <v>37415.9</v>
      </c>
      <c r="EK456">
        <v>46296.800000000003</v>
      </c>
      <c r="EL456">
        <v>42681.4</v>
      </c>
      <c r="EM456">
        <v>1.8190299999999999</v>
      </c>
      <c r="EN456">
        <v>2.1844700000000001</v>
      </c>
      <c r="EO456">
        <v>-1.3295599999999999E-2</v>
      </c>
      <c r="EP456">
        <v>0</v>
      </c>
      <c r="EQ456">
        <v>20.233000000000001</v>
      </c>
      <c r="ER456">
        <v>999.9</v>
      </c>
      <c r="ES456">
        <v>34.110999999999997</v>
      </c>
      <c r="ET456">
        <v>30.815999999999999</v>
      </c>
      <c r="EU456">
        <v>20.588999999999999</v>
      </c>
      <c r="EV456">
        <v>53.1158</v>
      </c>
      <c r="EW456">
        <v>37.515999999999998</v>
      </c>
      <c r="EX456">
        <v>2</v>
      </c>
      <c r="EY456">
        <v>-0.117287</v>
      </c>
      <c r="EZ456">
        <v>4.9123999999999999</v>
      </c>
      <c r="FA456">
        <v>20.175000000000001</v>
      </c>
      <c r="FB456">
        <v>5.23346</v>
      </c>
      <c r="FC456">
        <v>11.992000000000001</v>
      </c>
      <c r="FD456">
        <v>4.9562999999999997</v>
      </c>
      <c r="FE456">
        <v>3.3038500000000002</v>
      </c>
      <c r="FF456">
        <v>317.3</v>
      </c>
      <c r="FG456">
        <v>9999</v>
      </c>
      <c r="FH456">
        <v>9999</v>
      </c>
      <c r="FI456">
        <v>4238.2</v>
      </c>
      <c r="FJ456">
        <v>1.86829</v>
      </c>
      <c r="FK456">
        <v>1.8639600000000001</v>
      </c>
      <c r="FL456">
        <v>1.8714999999999999</v>
      </c>
      <c r="FM456">
        <v>1.86242</v>
      </c>
      <c r="FN456">
        <v>1.86188</v>
      </c>
      <c r="FO456">
        <v>1.86829</v>
      </c>
      <c r="FP456">
        <v>1.8583799999999999</v>
      </c>
      <c r="FQ456">
        <v>1.8648199999999999</v>
      </c>
      <c r="FR456">
        <v>5</v>
      </c>
      <c r="FS456">
        <v>0</v>
      </c>
      <c r="FT456">
        <v>0</v>
      </c>
      <c r="FU456">
        <v>0</v>
      </c>
      <c r="FV456" t="s">
        <v>357</v>
      </c>
      <c r="FW456" t="s">
        <v>358</v>
      </c>
      <c r="FX456" t="s">
        <v>359</v>
      </c>
      <c r="FY456" t="s">
        <v>359</v>
      </c>
      <c r="FZ456" t="s">
        <v>359</v>
      </c>
      <c r="GA456" t="s">
        <v>359</v>
      </c>
      <c r="GB456">
        <v>0</v>
      </c>
      <c r="GC456">
        <v>100</v>
      </c>
      <c r="GD456">
        <v>100</v>
      </c>
      <c r="GE456">
        <v>-0.54600000000000004</v>
      </c>
      <c r="GF456">
        <v>-0.17549999999999999</v>
      </c>
      <c r="GG456">
        <v>-0.25096208036330597</v>
      </c>
      <c r="GH456">
        <v>1.40043110155519E-5</v>
      </c>
      <c r="GI456">
        <v>-8.9464880026576905E-7</v>
      </c>
      <c r="GJ456">
        <v>5.5918935111048905E-10</v>
      </c>
      <c r="GK456">
        <v>-0.17968596506812801</v>
      </c>
      <c r="GL456">
        <v>-4.5276668719836703E-2</v>
      </c>
      <c r="GM456">
        <v>3.5990739600394498E-3</v>
      </c>
      <c r="GN456">
        <v>-4.5187851206301597E-5</v>
      </c>
      <c r="GO456">
        <v>3</v>
      </c>
      <c r="GP456">
        <v>2215</v>
      </c>
      <c r="GQ456">
        <v>2</v>
      </c>
      <c r="GR456">
        <v>17</v>
      </c>
      <c r="GS456">
        <v>15739.9</v>
      </c>
      <c r="GT456">
        <v>15740</v>
      </c>
      <c r="GU456">
        <v>2.5415000000000001</v>
      </c>
      <c r="GV456">
        <v>2.323</v>
      </c>
      <c r="GW456">
        <v>1.9982899999999999</v>
      </c>
      <c r="GX456">
        <v>2.7026400000000002</v>
      </c>
      <c r="GY456">
        <v>2.0935100000000002</v>
      </c>
      <c r="GZ456">
        <v>2.3059099999999999</v>
      </c>
      <c r="HA456">
        <v>34.715000000000003</v>
      </c>
      <c r="HB456">
        <v>14.8062</v>
      </c>
      <c r="HC456">
        <v>18</v>
      </c>
      <c r="HD456">
        <v>432.37099999999998</v>
      </c>
      <c r="HE456">
        <v>676.43200000000002</v>
      </c>
      <c r="HF456">
        <v>14.9765</v>
      </c>
      <c r="HG456">
        <v>25.7578</v>
      </c>
      <c r="HH456">
        <v>30.0002</v>
      </c>
      <c r="HI456">
        <v>25.785599999999999</v>
      </c>
      <c r="HJ456">
        <v>25.7547</v>
      </c>
      <c r="HK456">
        <v>50.963099999999997</v>
      </c>
      <c r="HL456">
        <v>42.073500000000003</v>
      </c>
      <c r="HM456">
        <v>0</v>
      </c>
      <c r="HN456">
        <v>14.956799999999999</v>
      </c>
      <c r="HO456">
        <v>987.78700000000003</v>
      </c>
      <c r="HP456">
        <v>13.342599999999999</v>
      </c>
      <c r="HQ456">
        <v>97.998800000000003</v>
      </c>
      <c r="HR456">
        <v>100.36499999999999</v>
      </c>
    </row>
    <row r="457" spans="1:226" x14ac:dyDescent="0.2">
      <c r="A457">
        <v>441</v>
      </c>
      <c r="B457">
        <v>1657125800.0999999</v>
      </c>
      <c r="C457">
        <v>5919.5999999046298</v>
      </c>
      <c r="D457" t="s">
        <v>1236</v>
      </c>
      <c r="E457" t="s">
        <v>1237</v>
      </c>
      <c r="F457">
        <v>5</v>
      </c>
      <c r="G457" t="s">
        <v>2065</v>
      </c>
      <c r="H457" t="s">
        <v>353</v>
      </c>
      <c r="I457">
        <v>1657125792.39167</v>
      </c>
      <c r="J457">
        <f t="shared" si="204"/>
        <v>2.8067536326563903E-3</v>
      </c>
      <c r="K457">
        <f t="shared" si="205"/>
        <v>2.8067536326563904</v>
      </c>
      <c r="L457">
        <f t="shared" si="206"/>
        <v>16.925469495428384</v>
      </c>
      <c r="M457">
        <f t="shared" si="207"/>
        <v>810.099291666667</v>
      </c>
      <c r="N457">
        <f t="shared" si="208"/>
        <v>632.764177390496</v>
      </c>
      <c r="O457">
        <f t="shared" si="209"/>
        <v>46.866452175987256</v>
      </c>
      <c r="P457">
        <f t="shared" si="210"/>
        <v>60.000994157523003</v>
      </c>
      <c r="Q457">
        <f t="shared" si="211"/>
        <v>0.17614799605798251</v>
      </c>
      <c r="R457">
        <f t="shared" si="212"/>
        <v>2.7650543734469588</v>
      </c>
      <c r="S457">
        <f t="shared" si="213"/>
        <v>0.17014292709626558</v>
      </c>
      <c r="T457">
        <f t="shared" si="214"/>
        <v>0.1068618063285422</v>
      </c>
      <c r="U457">
        <f t="shared" si="215"/>
        <v>321.51591062500052</v>
      </c>
      <c r="V457">
        <f t="shared" si="216"/>
        <v>21.055089757471535</v>
      </c>
      <c r="W457">
        <f t="shared" si="217"/>
        <v>20.010595833333301</v>
      </c>
      <c r="X457">
        <f t="shared" si="218"/>
        <v>2.3481532725652885</v>
      </c>
      <c r="Y457">
        <f t="shared" si="219"/>
        <v>49.786500855500435</v>
      </c>
      <c r="Z457">
        <f t="shared" si="220"/>
        <v>1.1552204348653763</v>
      </c>
      <c r="AA457">
        <f t="shared" si="221"/>
        <v>2.3203487190599517</v>
      </c>
      <c r="AB457">
        <f t="shared" si="222"/>
        <v>1.1929328376999122</v>
      </c>
      <c r="AC457">
        <f t="shared" si="223"/>
        <v>-123.77783520014681</v>
      </c>
      <c r="AD457">
        <f t="shared" si="224"/>
        <v>-28.655527171135894</v>
      </c>
      <c r="AE457">
        <f t="shared" si="225"/>
        <v>-2.081797632953406</v>
      </c>
      <c r="AF457">
        <f t="shared" si="226"/>
        <v>167.00075062076442</v>
      </c>
      <c r="AG457">
        <f t="shared" si="227"/>
        <v>74.416629822949048</v>
      </c>
      <c r="AH457">
        <f t="shared" si="228"/>
        <v>2.8042762443470313</v>
      </c>
      <c r="AI457">
        <f t="shared" si="229"/>
        <v>16.925469495428384</v>
      </c>
      <c r="AJ457">
        <v>937.08769824426804</v>
      </c>
      <c r="AK457">
        <v>880.92383636363695</v>
      </c>
      <c r="AL457">
        <v>10.305348350729799</v>
      </c>
      <c r="AM457">
        <v>66.878561667745601</v>
      </c>
      <c r="AN457">
        <f t="shared" si="230"/>
        <v>2.8067536326563904</v>
      </c>
      <c r="AO457">
        <v>13.300140360899899</v>
      </c>
      <c r="AP457">
        <v>15.6044167832168</v>
      </c>
      <c r="AQ457">
        <v>1.47653815915797E-6</v>
      </c>
      <c r="AR457">
        <v>78.976398372117401</v>
      </c>
      <c r="AS457">
        <v>14</v>
      </c>
      <c r="AT457">
        <v>3</v>
      </c>
      <c r="AU457">
        <f t="shared" si="231"/>
        <v>1</v>
      </c>
      <c r="AV457">
        <f t="shared" si="232"/>
        <v>0</v>
      </c>
      <c r="AW457">
        <f t="shared" si="233"/>
        <v>40034.349771251211</v>
      </c>
      <c r="AX457">
        <f t="shared" si="234"/>
        <v>2000.00291666667</v>
      </c>
      <c r="AY457">
        <f t="shared" si="235"/>
        <v>1681.2021625000027</v>
      </c>
      <c r="AZ457">
        <f t="shared" si="236"/>
        <v>0.84059985537521087</v>
      </c>
      <c r="BA457">
        <f t="shared" si="237"/>
        <v>0.16075772087415705</v>
      </c>
      <c r="BB457">
        <v>4.17</v>
      </c>
      <c r="BC457">
        <v>0.5</v>
      </c>
      <c r="BD457" t="s">
        <v>354</v>
      </c>
      <c r="BE457">
        <v>2</v>
      </c>
      <c r="BF457" t="b">
        <v>1</v>
      </c>
      <c r="BG457">
        <v>1657125792.39167</v>
      </c>
      <c r="BH457">
        <v>810.099291666667</v>
      </c>
      <c r="BI457">
        <v>874.05679166666698</v>
      </c>
      <c r="BJ457">
        <v>15.597129166666701</v>
      </c>
      <c r="BK457">
        <v>13.294862500000001</v>
      </c>
      <c r="BL457">
        <v>810.62870833333295</v>
      </c>
      <c r="BM457">
        <v>15.7728875</v>
      </c>
      <c r="BN457">
        <v>500.00470833333299</v>
      </c>
      <c r="BO457">
        <v>73.966195833333302</v>
      </c>
      <c r="BP457">
        <v>0.10002638749999999</v>
      </c>
      <c r="BQ457">
        <v>19.818366666666702</v>
      </c>
      <c r="BR457">
        <v>20.010595833333301</v>
      </c>
      <c r="BS457">
        <v>999.9</v>
      </c>
      <c r="BT457">
        <v>0</v>
      </c>
      <c r="BU457">
        <v>0</v>
      </c>
      <c r="BV457">
        <v>9990.6029166666704</v>
      </c>
      <c r="BW457">
        <v>0</v>
      </c>
      <c r="BX457">
        <v>1850.145</v>
      </c>
      <c r="BY457">
        <v>-63.957574999999999</v>
      </c>
      <c r="BZ457">
        <v>822.93475000000001</v>
      </c>
      <c r="CA457">
        <v>885.83429166666701</v>
      </c>
      <c r="CB457">
        <v>2.3022470833333299</v>
      </c>
      <c r="CC457">
        <v>874.05679166666698</v>
      </c>
      <c r="CD457">
        <v>13.294862500000001</v>
      </c>
      <c r="CE457">
        <v>1.15365916666667</v>
      </c>
      <c r="CF457">
        <v>0.983371041666667</v>
      </c>
      <c r="CG457">
        <v>9.0166229166666696</v>
      </c>
      <c r="CH457">
        <v>6.67229791666667</v>
      </c>
      <c r="CI457">
        <v>2000.00291666667</v>
      </c>
      <c r="CJ457">
        <v>0.98000287500000005</v>
      </c>
      <c r="CK457">
        <v>1.9996995833333302E-2</v>
      </c>
      <c r="CL457">
        <v>0</v>
      </c>
      <c r="CM457">
        <v>2.5147833333333298</v>
      </c>
      <c r="CN457">
        <v>0</v>
      </c>
      <c r="CO457">
        <v>4081.8754166666699</v>
      </c>
      <c r="CP457">
        <v>16705.454166666699</v>
      </c>
      <c r="CQ457">
        <v>43.75</v>
      </c>
      <c r="CR457">
        <v>47.561999999999998</v>
      </c>
      <c r="CS457">
        <v>45.375</v>
      </c>
      <c r="CT457">
        <v>44.125</v>
      </c>
      <c r="CU457">
        <v>42.686999999999998</v>
      </c>
      <c r="CV457">
        <v>1960.0125</v>
      </c>
      <c r="CW457">
        <v>39.990416666666697</v>
      </c>
      <c r="CX457">
        <v>0</v>
      </c>
      <c r="CY457">
        <v>1651537516.9000001</v>
      </c>
      <c r="CZ457">
        <v>0</v>
      </c>
      <c r="DA457">
        <v>0</v>
      </c>
      <c r="DB457" t="s">
        <v>355</v>
      </c>
      <c r="DC457">
        <v>1656181403.5999999</v>
      </c>
      <c r="DD457">
        <v>1656181398.0999999</v>
      </c>
      <c r="DE457">
        <v>0</v>
      </c>
      <c r="DF457">
        <v>2.3420000000000001</v>
      </c>
      <c r="DG457">
        <v>0.193</v>
      </c>
      <c r="DH457">
        <v>3.7240000000000002</v>
      </c>
      <c r="DI457">
        <v>0.24399999999999999</v>
      </c>
      <c r="DJ457">
        <v>420</v>
      </c>
      <c r="DK457">
        <v>22</v>
      </c>
      <c r="DL457">
        <v>0.28000000000000003</v>
      </c>
      <c r="DM457">
        <v>0.02</v>
      </c>
      <c r="DN457">
        <v>-54.121324999999999</v>
      </c>
      <c r="DO457">
        <v>-214.49042926829301</v>
      </c>
      <c r="DP457">
        <v>21.730297868422699</v>
      </c>
      <c r="DQ457">
        <v>0</v>
      </c>
      <c r="DR457">
        <v>2.3129775000000001</v>
      </c>
      <c r="DS457">
        <v>-0.143752795497193</v>
      </c>
      <c r="DT457">
        <v>1.99447126765466E-2</v>
      </c>
      <c r="DU457">
        <v>0</v>
      </c>
      <c r="DV457">
        <v>0</v>
      </c>
      <c r="DW457">
        <v>2</v>
      </c>
      <c r="DX457" t="s">
        <v>375</v>
      </c>
      <c r="DY457">
        <v>2.8754499999999998</v>
      </c>
      <c r="DZ457">
        <v>2.7166000000000001</v>
      </c>
      <c r="EA457">
        <v>0.12639300000000001</v>
      </c>
      <c r="EB457">
        <v>0.13369500000000001</v>
      </c>
      <c r="EC457">
        <v>6.3111E-2</v>
      </c>
      <c r="ED457">
        <v>5.5431800000000003E-2</v>
      </c>
      <c r="EE457">
        <v>25004.799999999999</v>
      </c>
      <c r="EF457">
        <v>21298.2</v>
      </c>
      <c r="EG457">
        <v>25619.200000000001</v>
      </c>
      <c r="EH457">
        <v>23938.6</v>
      </c>
      <c r="EI457">
        <v>40970.1</v>
      </c>
      <c r="EJ457">
        <v>37416.1</v>
      </c>
      <c r="EK457">
        <v>46296.800000000003</v>
      </c>
      <c r="EL457">
        <v>42681.5</v>
      </c>
      <c r="EM457">
        <v>1.8190299999999999</v>
      </c>
      <c r="EN457">
        <v>2.18445</v>
      </c>
      <c r="EO457">
        <v>-1.33738E-2</v>
      </c>
      <c r="EP457">
        <v>0</v>
      </c>
      <c r="EQ457">
        <v>20.233899999999998</v>
      </c>
      <c r="ER457">
        <v>999.9</v>
      </c>
      <c r="ES457">
        <v>34.110999999999997</v>
      </c>
      <c r="ET457">
        <v>30.827000000000002</v>
      </c>
      <c r="EU457">
        <v>20.601400000000002</v>
      </c>
      <c r="EV457">
        <v>53.2258</v>
      </c>
      <c r="EW457">
        <v>37.415900000000001</v>
      </c>
      <c r="EX457">
        <v>2</v>
      </c>
      <c r="EY457">
        <v>-0.117271</v>
      </c>
      <c r="EZ457">
        <v>4.9273899999999999</v>
      </c>
      <c r="FA457">
        <v>20.174800000000001</v>
      </c>
      <c r="FB457">
        <v>5.2340600000000004</v>
      </c>
      <c r="FC457">
        <v>11.992000000000001</v>
      </c>
      <c r="FD457">
        <v>4.9566499999999998</v>
      </c>
      <c r="FE457">
        <v>3.3038699999999999</v>
      </c>
      <c r="FF457">
        <v>317.3</v>
      </c>
      <c r="FG457">
        <v>9999</v>
      </c>
      <c r="FH457">
        <v>9999</v>
      </c>
      <c r="FI457">
        <v>4238.2</v>
      </c>
      <c r="FJ457">
        <v>1.86829</v>
      </c>
      <c r="FK457">
        <v>1.86395</v>
      </c>
      <c r="FL457">
        <v>1.8714900000000001</v>
      </c>
      <c r="FM457">
        <v>1.86242</v>
      </c>
      <c r="FN457">
        <v>1.86188</v>
      </c>
      <c r="FO457">
        <v>1.86829</v>
      </c>
      <c r="FP457">
        <v>1.8584000000000001</v>
      </c>
      <c r="FQ457">
        <v>1.8648199999999999</v>
      </c>
      <c r="FR457">
        <v>5</v>
      </c>
      <c r="FS457">
        <v>0</v>
      </c>
      <c r="FT457">
        <v>0</v>
      </c>
      <c r="FU457">
        <v>0</v>
      </c>
      <c r="FV457" t="s">
        <v>357</v>
      </c>
      <c r="FW457" t="s">
        <v>358</v>
      </c>
      <c r="FX457" t="s">
        <v>359</v>
      </c>
      <c r="FY457" t="s">
        <v>359</v>
      </c>
      <c r="FZ457" t="s">
        <v>359</v>
      </c>
      <c r="GA457" t="s">
        <v>359</v>
      </c>
      <c r="GB457">
        <v>0</v>
      </c>
      <c r="GC457">
        <v>100</v>
      </c>
      <c r="GD457">
        <v>100</v>
      </c>
      <c r="GE457">
        <v>-0.54900000000000004</v>
      </c>
      <c r="GF457">
        <v>-0.17549999999999999</v>
      </c>
      <c r="GG457">
        <v>-0.25096208036330597</v>
      </c>
      <c r="GH457">
        <v>1.40043110155519E-5</v>
      </c>
      <c r="GI457">
        <v>-8.9464880026576905E-7</v>
      </c>
      <c r="GJ457">
        <v>5.5918935111048905E-10</v>
      </c>
      <c r="GK457">
        <v>-0.17968596506812801</v>
      </c>
      <c r="GL457">
        <v>-4.5276668719836703E-2</v>
      </c>
      <c r="GM457">
        <v>3.5990739600394498E-3</v>
      </c>
      <c r="GN457">
        <v>-4.5187851206301597E-5</v>
      </c>
      <c r="GO457">
        <v>3</v>
      </c>
      <c r="GP457">
        <v>2215</v>
      </c>
      <c r="GQ457">
        <v>2</v>
      </c>
      <c r="GR457">
        <v>17</v>
      </c>
      <c r="GS457">
        <v>15739.9</v>
      </c>
      <c r="GT457">
        <v>15740</v>
      </c>
      <c r="GU457">
        <v>2.5500500000000001</v>
      </c>
      <c r="GV457">
        <v>2.32056</v>
      </c>
      <c r="GW457">
        <v>1.9982899999999999</v>
      </c>
      <c r="GX457">
        <v>2.7026400000000002</v>
      </c>
      <c r="GY457">
        <v>2.0935100000000002</v>
      </c>
      <c r="GZ457">
        <v>2.36938</v>
      </c>
      <c r="HA457">
        <v>34.692100000000003</v>
      </c>
      <c r="HB457">
        <v>14.815</v>
      </c>
      <c r="HC457">
        <v>18</v>
      </c>
      <c r="HD457">
        <v>432.37099999999998</v>
      </c>
      <c r="HE457">
        <v>676.41099999999994</v>
      </c>
      <c r="HF457">
        <v>14.974399999999999</v>
      </c>
      <c r="HG457">
        <v>25.7578</v>
      </c>
      <c r="HH457">
        <v>30.0002</v>
      </c>
      <c r="HI457">
        <v>25.785599999999999</v>
      </c>
      <c r="HJ457">
        <v>25.7547</v>
      </c>
      <c r="HK457">
        <v>51.119900000000001</v>
      </c>
      <c r="HL457">
        <v>42.073500000000003</v>
      </c>
      <c r="HM457">
        <v>0</v>
      </c>
      <c r="HN457">
        <v>14.956799999999999</v>
      </c>
      <c r="HO457">
        <v>987.78700000000003</v>
      </c>
      <c r="HP457">
        <v>13.3466</v>
      </c>
      <c r="HQ457">
        <v>97.998800000000003</v>
      </c>
      <c r="HR457">
        <v>100.36499999999999</v>
      </c>
    </row>
    <row r="458" spans="1:226" x14ac:dyDescent="0.2">
      <c r="A458">
        <v>442</v>
      </c>
      <c r="B458">
        <v>1657125804.0999999</v>
      </c>
      <c r="C458">
        <v>5923.5999999046298</v>
      </c>
      <c r="D458" t="s">
        <v>1238</v>
      </c>
      <c r="E458" t="s">
        <v>1239</v>
      </c>
      <c r="F458">
        <v>5</v>
      </c>
      <c r="G458" t="s">
        <v>2066</v>
      </c>
      <c r="H458" t="s">
        <v>353</v>
      </c>
      <c r="I458">
        <v>1657125796.4400001</v>
      </c>
      <c r="J458">
        <f t="shared" si="204"/>
        <v>2.8121709215380192E-3</v>
      </c>
      <c r="K458">
        <f t="shared" si="205"/>
        <v>2.8121709215380193</v>
      </c>
      <c r="L458">
        <f t="shared" si="206"/>
        <v>19.063988956052786</v>
      </c>
      <c r="M458">
        <f t="shared" si="207"/>
        <v>839.66188</v>
      </c>
      <c r="N458">
        <f t="shared" si="208"/>
        <v>642.18616811368508</v>
      </c>
      <c r="O458">
        <f t="shared" si="209"/>
        <v>47.564236217776632</v>
      </c>
      <c r="P458">
        <f t="shared" si="210"/>
        <v>62.190495508013313</v>
      </c>
      <c r="Q458">
        <f t="shared" si="211"/>
        <v>0.17653408517292163</v>
      </c>
      <c r="R458">
        <f t="shared" si="212"/>
        <v>2.7654380153637113</v>
      </c>
      <c r="S458">
        <f t="shared" si="213"/>
        <v>0.17050395382928796</v>
      </c>
      <c r="T458">
        <f t="shared" si="214"/>
        <v>0.10708959471303922</v>
      </c>
      <c r="U458">
        <f t="shared" si="215"/>
        <v>321.51793392000002</v>
      </c>
      <c r="V458">
        <f t="shared" si="216"/>
        <v>21.057002752383468</v>
      </c>
      <c r="W458">
        <f t="shared" si="217"/>
        <v>20.011431999999999</v>
      </c>
      <c r="X458">
        <f t="shared" si="218"/>
        <v>2.3482748529082769</v>
      </c>
      <c r="Y458">
        <f t="shared" si="219"/>
        <v>49.790840352954433</v>
      </c>
      <c r="Z458">
        <f t="shared" si="220"/>
        <v>1.1555760108726616</v>
      </c>
      <c r="AA458">
        <f t="shared" si="221"/>
        <v>2.3208606295476861</v>
      </c>
      <c r="AB458">
        <f t="shared" si="222"/>
        <v>1.1926988420356153</v>
      </c>
      <c r="AC458">
        <f t="shared" si="223"/>
        <v>-124.01673763982664</v>
      </c>
      <c r="AD458">
        <f t="shared" si="224"/>
        <v>-28.253803489226929</v>
      </c>
      <c r="AE458">
        <f t="shared" si="225"/>
        <v>-2.0523741934662385</v>
      </c>
      <c r="AF458">
        <f t="shared" si="226"/>
        <v>167.19501859748021</v>
      </c>
      <c r="AG458">
        <f t="shared" si="227"/>
        <v>83.134183416909195</v>
      </c>
      <c r="AH458">
        <f t="shared" si="228"/>
        <v>2.805323433059006</v>
      </c>
      <c r="AI458">
        <f t="shared" si="229"/>
        <v>19.063988956052786</v>
      </c>
      <c r="AJ458">
        <v>971.57522399657501</v>
      </c>
      <c r="AK458">
        <v>918.09998181818105</v>
      </c>
      <c r="AL458">
        <v>9.1985722644175194</v>
      </c>
      <c r="AM458">
        <v>66.878561667745601</v>
      </c>
      <c r="AN458">
        <f t="shared" si="230"/>
        <v>2.8121709215380193</v>
      </c>
      <c r="AO458">
        <v>13.2960936691442</v>
      </c>
      <c r="AP458">
        <v>15.6048146853147</v>
      </c>
      <c r="AQ458">
        <v>-4.3875309822025101E-7</v>
      </c>
      <c r="AR458">
        <v>78.976398372117401</v>
      </c>
      <c r="AS458">
        <v>14</v>
      </c>
      <c r="AT458">
        <v>3</v>
      </c>
      <c r="AU458">
        <f t="shared" si="231"/>
        <v>1</v>
      </c>
      <c r="AV458">
        <f t="shared" si="232"/>
        <v>0</v>
      </c>
      <c r="AW458">
        <f t="shared" si="233"/>
        <v>40041.779607431396</v>
      </c>
      <c r="AX458">
        <f t="shared" si="234"/>
        <v>2000.0155999999999</v>
      </c>
      <c r="AY458">
        <f t="shared" si="235"/>
        <v>1681.212816</v>
      </c>
      <c r="AZ458">
        <f t="shared" si="236"/>
        <v>0.84059985132115966</v>
      </c>
      <c r="BA458">
        <f t="shared" si="237"/>
        <v>0.16075771304983821</v>
      </c>
      <c r="BB458">
        <v>4.17</v>
      </c>
      <c r="BC458">
        <v>0.5</v>
      </c>
      <c r="BD458" t="s">
        <v>354</v>
      </c>
      <c r="BE458">
        <v>2</v>
      </c>
      <c r="BF458" t="b">
        <v>1</v>
      </c>
      <c r="BG458">
        <v>1657125796.4400001</v>
      </c>
      <c r="BH458">
        <v>839.66188</v>
      </c>
      <c r="BI458">
        <v>910.95928000000004</v>
      </c>
      <c r="BJ458">
        <v>15.601952000000001</v>
      </c>
      <c r="BK458">
        <v>13.298848</v>
      </c>
      <c r="BL458">
        <v>840.20028000000002</v>
      </c>
      <c r="BM458">
        <v>15.777552</v>
      </c>
      <c r="BN458">
        <v>500.00711999999999</v>
      </c>
      <c r="BO458">
        <v>73.966111999999995</v>
      </c>
      <c r="BP458">
        <v>0.100005552</v>
      </c>
      <c r="BQ458">
        <v>19.821923999999999</v>
      </c>
      <c r="BR458">
        <v>20.011431999999999</v>
      </c>
      <c r="BS458">
        <v>999.9</v>
      </c>
      <c r="BT458">
        <v>0</v>
      </c>
      <c r="BU458">
        <v>0</v>
      </c>
      <c r="BV458">
        <v>9992.6740000000009</v>
      </c>
      <c r="BW458">
        <v>0</v>
      </c>
      <c r="BX458">
        <v>1887.0103999999999</v>
      </c>
      <c r="BY458">
        <v>-71.297492000000005</v>
      </c>
      <c r="BZ458">
        <v>852.96987999999999</v>
      </c>
      <c r="CA458">
        <v>923.23716000000002</v>
      </c>
      <c r="CB458">
        <v>2.3030824000000001</v>
      </c>
      <c r="CC458">
        <v>910.95928000000004</v>
      </c>
      <c r="CD458">
        <v>13.298848</v>
      </c>
      <c r="CE458">
        <v>1.1540147999999999</v>
      </c>
      <c r="CF458">
        <v>0.98366527999999998</v>
      </c>
      <c r="CG458">
        <v>9.0211932000000008</v>
      </c>
      <c r="CH458">
        <v>6.6766528000000003</v>
      </c>
      <c r="CI458">
        <v>2000.0155999999999</v>
      </c>
      <c r="CJ458">
        <v>0.98000308000000003</v>
      </c>
      <c r="CK458">
        <v>1.9996784E-2</v>
      </c>
      <c r="CL458">
        <v>0</v>
      </c>
      <c r="CM458">
        <v>2.4893320000000001</v>
      </c>
      <c r="CN458">
        <v>0</v>
      </c>
      <c r="CO458">
        <v>4132.9647999999997</v>
      </c>
      <c r="CP458">
        <v>16705.560000000001</v>
      </c>
      <c r="CQ458">
        <v>43.75</v>
      </c>
      <c r="CR458">
        <v>47.569560000000003</v>
      </c>
      <c r="CS458">
        <v>45.375</v>
      </c>
      <c r="CT458">
        <v>44.125</v>
      </c>
      <c r="CU458">
        <v>42.686999999999998</v>
      </c>
      <c r="CV458">
        <v>1960.0252</v>
      </c>
      <c r="CW458">
        <v>39.990400000000001</v>
      </c>
      <c r="CX458">
        <v>0</v>
      </c>
      <c r="CY458">
        <v>1651537521.0999999</v>
      </c>
      <c r="CZ458">
        <v>0</v>
      </c>
      <c r="DA458">
        <v>0</v>
      </c>
      <c r="DB458" t="s">
        <v>355</v>
      </c>
      <c r="DC458">
        <v>1656181403.5999999</v>
      </c>
      <c r="DD458">
        <v>1656181398.0999999</v>
      </c>
      <c r="DE458">
        <v>0</v>
      </c>
      <c r="DF458">
        <v>2.3420000000000001</v>
      </c>
      <c r="DG458">
        <v>0.193</v>
      </c>
      <c r="DH458">
        <v>3.7240000000000002</v>
      </c>
      <c r="DI458">
        <v>0.24399999999999999</v>
      </c>
      <c r="DJ458">
        <v>420</v>
      </c>
      <c r="DK458">
        <v>22</v>
      </c>
      <c r="DL458">
        <v>0.28000000000000003</v>
      </c>
      <c r="DM458">
        <v>0.02</v>
      </c>
      <c r="DN458">
        <v>-63.402726829268303</v>
      </c>
      <c r="DO458">
        <v>-157.55263484320599</v>
      </c>
      <c r="DP458">
        <v>19.009148249121701</v>
      </c>
      <c r="DQ458">
        <v>0</v>
      </c>
      <c r="DR458">
        <v>2.3074485365853699</v>
      </c>
      <c r="DS458">
        <v>-2.9093519163755299E-2</v>
      </c>
      <c r="DT458">
        <v>1.4830532211060199E-2</v>
      </c>
      <c r="DU458">
        <v>1</v>
      </c>
      <c r="DV458">
        <v>1</v>
      </c>
      <c r="DW458">
        <v>2</v>
      </c>
      <c r="DX458" t="s">
        <v>362</v>
      </c>
      <c r="DY458">
        <v>2.8753099999999998</v>
      </c>
      <c r="DZ458">
        <v>2.7166199999999998</v>
      </c>
      <c r="EA458">
        <v>0.129714</v>
      </c>
      <c r="EB458">
        <v>0.13475400000000001</v>
      </c>
      <c r="EC458">
        <v>6.3109999999999999E-2</v>
      </c>
      <c r="ED458">
        <v>5.5412400000000001E-2</v>
      </c>
      <c r="EE458">
        <v>24909.599999999999</v>
      </c>
      <c r="EF458">
        <v>21272.3</v>
      </c>
      <c r="EG458">
        <v>25619.1</v>
      </c>
      <c r="EH458">
        <v>23938.7</v>
      </c>
      <c r="EI458">
        <v>40969.800000000003</v>
      </c>
      <c r="EJ458">
        <v>37417.599999999999</v>
      </c>
      <c r="EK458">
        <v>46296.4</v>
      </c>
      <c r="EL458">
        <v>42682.2</v>
      </c>
      <c r="EM458">
        <v>1.8190299999999999</v>
      </c>
      <c r="EN458">
        <v>2.1846299999999998</v>
      </c>
      <c r="EO458">
        <v>-1.42232E-2</v>
      </c>
      <c r="EP458">
        <v>0</v>
      </c>
      <c r="EQ458">
        <v>20.2377</v>
      </c>
      <c r="ER458">
        <v>999.9</v>
      </c>
      <c r="ES458">
        <v>34.085999999999999</v>
      </c>
      <c r="ET458">
        <v>30.827000000000002</v>
      </c>
      <c r="EU458">
        <v>20.585599999999999</v>
      </c>
      <c r="EV458">
        <v>52.855800000000002</v>
      </c>
      <c r="EW458">
        <v>37.4679</v>
      </c>
      <c r="EX458">
        <v>2</v>
      </c>
      <c r="EY458">
        <v>-0.116768</v>
      </c>
      <c r="EZ458">
        <v>4.9534599999999998</v>
      </c>
      <c r="FA458">
        <v>20.1739</v>
      </c>
      <c r="FB458">
        <v>5.2343599999999997</v>
      </c>
      <c r="FC458">
        <v>11.992000000000001</v>
      </c>
      <c r="FD458">
        <v>4.9562999999999997</v>
      </c>
      <c r="FE458">
        <v>3.30382</v>
      </c>
      <c r="FF458">
        <v>317.3</v>
      </c>
      <c r="FG458">
        <v>9999</v>
      </c>
      <c r="FH458">
        <v>9999</v>
      </c>
      <c r="FI458">
        <v>4238.2</v>
      </c>
      <c r="FJ458">
        <v>1.86829</v>
      </c>
      <c r="FK458">
        <v>1.8639699999999999</v>
      </c>
      <c r="FL458">
        <v>1.87151</v>
      </c>
      <c r="FM458">
        <v>1.8624000000000001</v>
      </c>
      <c r="FN458">
        <v>1.86188</v>
      </c>
      <c r="FO458">
        <v>1.86829</v>
      </c>
      <c r="FP458">
        <v>1.8583799999999999</v>
      </c>
      <c r="FQ458">
        <v>1.8648100000000001</v>
      </c>
      <c r="FR458">
        <v>5</v>
      </c>
      <c r="FS458">
        <v>0</v>
      </c>
      <c r="FT458">
        <v>0</v>
      </c>
      <c r="FU458">
        <v>0</v>
      </c>
      <c r="FV458" t="s">
        <v>357</v>
      </c>
      <c r="FW458" t="s">
        <v>358</v>
      </c>
      <c r="FX458" t="s">
        <v>359</v>
      </c>
      <c r="FY458" t="s">
        <v>359</v>
      </c>
      <c r="FZ458" t="s">
        <v>359</v>
      </c>
      <c r="GA458" t="s">
        <v>359</v>
      </c>
      <c r="GB458">
        <v>0</v>
      </c>
      <c r="GC458">
        <v>100</v>
      </c>
      <c r="GD458">
        <v>100</v>
      </c>
      <c r="GE458">
        <v>-0.55700000000000005</v>
      </c>
      <c r="GF458">
        <v>-0.17549999999999999</v>
      </c>
      <c r="GG458">
        <v>-0.25096208036330597</v>
      </c>
      <c r="GH458">
        <v>1.40043110155519E-5</v>
      </c>
      <c r="GI458">
        <v>-8.9464880026576905E-7</v>
      </c>
      <c r="GJ458">
        <v>5.5918935111048905E-10</v>
      </c>
      <c r="GK458">
        <v>-0.17968596506812801</v>
      </c>
      <c r="GL458">
        <v>-4.5276668719836703E-2</v>
      </c>
      <c r="GM458">
        <v>3.5990739600394498E-3</v>
      </c>
      <c r="GN458">
        <v>-4.5187851206301597E-5</v>
      </c>
      <c r="GO458">
        <v>3</v>
      </c>
      <c r="GP458">
        <v>2215</v>
      </c>
      <c r="GQ458">
        <v>2</v>
      </c>
      <c r="GR458">
        <v>17</v>
      </c>
      <c r="GS458">
        <v>15740</v>
      </c>
      <c r="GT458">
        <v>15740.1</v>
      </c>
      <c r="GU458">
        <v>2.5488300000000002</v>
      </c>
      <c r="GV458">
        <v>2.323</v>
      </c>
      <c r="GW458">
        <v>1.9982899999999999</v>
      </c>
      <c r="GX458">
        <v>2.7026400000000002</v>
      </c>
      <c r="GY458">
        <v>2.0935100000000002</v>
      </c>
      <c r="GZ458">
        <v>2.3535200000000001</v>
      </c>
      <c r="HA458">
        <v>34.715000000000003</v>
      </c>
      <c r="HB458">
        <v>14.8062</v>
      </c>
      <c r="HC458">
        <v>18</v>
      </c>
      <c r="HD458">
        <v>432.38299999999998</v>
      </c>
      <c r="HE458">
        <v>676.55899999999997</v>
      </c>
      <c r="HF458">
        <v>14.963100000000001</v>
      </c>
      <c r="HG458">
        <v>25.7578</v>
      </c>
      <c r="HH458">
        <v>30.000399999999999</v>
      </c>
      <c r="HI458">
        <v>25.787299999999998</v>
      </c>
      <c r="HJ458">
        <v>25.7547</v>
      </c>
      <c r="HK458">
        <v>49.7149</v>
      </c>
      <c r="HL458">
        <v>42.073500000000003</v>
      </c>
      <c r="HM458">
        <v>0</v>
      </c>
      <c r="HN458">
        <v>14.9466</v>
      </c>
      <c r="HO458">
        <v>1008.19</v>
      </c>
      <c r="HP458">
        <v>13.3498</v>
      </c>
      <c r="HQ458">
        <v>97.998000000000005</v>
      </c>
      <c r="HR458">
        <v>100.366</v>
      </c>
    </row>
    <row r="459" spans="1:226" x14ac:dyDescent="0.2">
      <c r="A459">
        <v>443</v>
      </c>
      <c r="B459">
        <v>1657125804.5999999</v>
      </c>
      <c r="C459">
        <v>5924.0999999046298</v>
      </c>
      <c r="D459" t="s">
        <v>1238</v>
      </c>
      <c r="E459" t="s">
        <v>1239</v>
      </c>
      <c r="F459">
        <v>5</v>
      </c>
      <c r="G459" t="s">
        <v>2067</v>
      </c>
      <c r="H459" t="s">
        <v>353</v>
      </c>
      <c r="I459">
        <v>1657125796.4400001</v>
      </c>
      <c r="J459">
        <f t="shared" si="204"/>
        <v>2.8127963894469536E-3</v>
      </c>
      <c r="K459">
        <f t="shared" si="205"/>
        <v>2.8127963894469534</v>
      </c>
      <c r="L459">
        <f t="shared" si="206"/>
        <v>19.512558241064234</v>
      </c>
      <c r="M459">
        <f t="shared" si="207"/>
        <v>839.66188</v>
      </c>
      <c r="N459">
        <f t="shared" si="208"/>
        <v>638.0919327002656</v>
      </c>
      <c r="O459">
        <f t="shared" si="209"/>
        <v>47.260992096360745</v>
      </c>
      <c r="P459">
        <f t="shared" si="210"/>
        <v>62.190495508013313</v>
      </c>
      <c r="Q459">
        <f t="shared" si="211"/>
        <v>0.17657473400638651</v>
      </c>
      <c r="R459">
        <f t="shared" si="212"/>
        <v>2.7654380153637113</v>
      </c>
      <c r="S459">
        <f t="shared" si="213"/>
        <v>0.1705418764002988</v>
      </c>
      <c r="T459">
        <f t="shared" si="214"/>
        <v>0.10711352969391819</v>
      </c>
      <c r="U459">
        <f t="shared" si="215"/>
        <v>321.51793392000002</v>
      </c>
      <c r="V459">
        <f t="shared" si="216"/>
        <v>21.0568302605488</v>
      </c>
      <c r="W459">
        <f t="shared" si="217"/>
        <v>20.011431999999999</v>
      </c>
      <c r="X459">
        <f t="shared" si="218"/>
        <v>2.3482748529082769</v>
      </c>
      <c r="Y459">
        <f t="shared" si="219"/>
        <v>49.790840352954433</v>
      </c>
      <c r="Z459">
        <f t="shared" si="220"/>
        <v>1.1555760108726616</v>
      </c>
      <c r="AA459">
        <f t="shared" si="221"/>
        <v>2.3208606295476861</v>
      </c>
      <c r="AB459">
        <f t="shared" si="222"/>
        <v>1.1926988420356153</v>
      </c>
      <c r="AC459">
        <f t="shared" si="223"/>
        <v>-124.04432077461065</v>
      </c>
      <c r="AD459">
        <f t="shared" si="224"/>
        <v>-28.253803489226929</v>
      </c>
      <c r="AE459">
        <f t="shared" si="225"/>
        <v>-2.0523741934662385</v>
      </c>
      <c r="AF459">
        <f t="shared" si="226"/>
        <v>167.16743546269623</v>
      </c>
      <c r="AG459">
        <f t="shared" si="227"/>
        <v>83.134183416909195</v>
      </c>
      <c r="AH459">
        <f t="shared" si="228"/>
        <v>2.805323433059006</v>
      </c>
      <c r="AI459">
        <f t="shared" si="229"/>
        <v>19.512558241064234</v>
      </c>
      <c r="AJ459">
        <v>974.22359362148302</v>
      </c>
      <c r="AK459">
        <v>921.83948484848395</v>
      </c>
      <c r="AL459">
        <v>8.8365863506629996</v>
      </c>
      <c r="AM459">
        <v>66.878561667745601</v>
      </c>
      <c r="AN459">
        <f t="shared" si="230"/>
        <v>2.8127963894469534</v>
      </c>
      <c r="AO459">
        <v>13.2953214800113</v>
      </c>
      <c r="AP459">
        <v>15.604553146853201</v>
      </c>
      <c r="AQ459">
        <v>2.8171650398236603E-7</v>
      </c>
      <c r="AR459">
        <v>78.976398372117401</v>
      </c>
      <c r="AS459">
        <v>14</v>
      </c>
      <c r="AT459">
        <v>3</v>
      </c>
      <c r="AU459">
        <f t="shared" si="231"/>
        <v>1</v>
      </c>
      <c r="AV459">
        <f t="shared" si="232"/>
        <v>0</v>
      </c>
      <c r="AW459">
        <f t="shared" si="233"/>
        <v>40041.779607431396</v>
      </c>
      <c r="AX459">
        <f t="shared" si="234"/>
        <v>2000.0155999999999</v>
      </c>
      <c r="AY459">
        <f t="shared" si="235"/>
        <v>1681.212816</v>
      </c>
      <c r="AZ459">
        <f t="shared" si="236"/>
        <v>0.84059985132115966</v>
      </c>
      <c r="BA459">
        <f t="shared" si="237"/>
        <v>0.16075771304983821</v>
      </c>
      <c r="BB459">
        <v>4.17</v>
      </c>
      <c r="BC459">
        <v>0.5</v>
      </c>
      <c r="BD459" t="s">
        <v>354</v>
      </c>
      <c r="BE459">
        <v>2</v>
      </c>
      <c r="BF459" t="b">
        <v>1</v>
      </c>
      <c r="BG459">
        <v>1657125796.4400001</v>
      </c>
      <c r="BH459">
        <v>839.66188</v>
      </c>
      <c r="BI459">
        <v>910.95928000000004</v>
      </c>
      <c r="BJ459">
        <v>15.601952000000001</v>
      </c>
      <c r="BK459">
        <v>13.298848</v>
      </c>
      <c r="BL459">
        <v>840.20028000000002</v>
      </c>
      <c r="BM459">
        <v>15.777552</v>
      </c>
      <c r="BN459">
        <v>500.00711999999999</v>
      </c>
      <c r="BO459">
        <v>73.966111999999995</v>
      </c>
      <c r="BP459">
        <v>0.100005552</v>
      </c>
      <c r="BQ459">
        <v>19.821923999999999</v>
      </c>
      <c r="BR459">
        <v>20.011431999999999</v>
      </c>
      <c r="BS459">
        <v>999.9</v>
      </c>
      <c r="BT459">
        <v>0</v>
      </c>
      <c r="BU459">
        <v>0</v>
      </c>
      <c r="BV459">
        <v>9992.6740000000009</v>
      </c>
      <c r="BW459">
        <v>0</v>
      </c>
      <c r="BX459">
        <v>1887.0103999999999</v>
      </c>
      <c r="BY459">
        <v>-71.297492000000005</v>
      </c>
      <c r="BZ459">
        <v>852.96987999999999</v>
      </c>
      <c r="CA459">
        <v>923.23716000000002</v>
      </c>
      <c r="CB459">
        <v>2.3030824000000001</v>
      </c>
      <c r="CC459">
        <v>910.95928000000004</v>
      </c>
      <c r="CD459">
        <v>13.298848</v>
      </c>
      <c r="CE459">
        <v>1.1540147999999999</v>
      </c>
      <c r="CF459">
        <v>0.98366527999999998</v>
      </c>
      <c r="CG459">
        <v>9.0211932000000008</v>
      </c>
      <c r="CH459">
        <v>6.6766528000000003</v>
      </c>
      <c r="CI459">
        <v>2000.0155999999999</v>
      </c>
      <c r="CJ459">
        <v>0.98000308000000003</v>
      </c>
      <c r="CK459">
        <v>1.9996784E-2</v>
      </c>
      <c r="CL459">
        <v>0</v>
      </c>
      <c r="CM459">
        <v>2.4893320000000001</v>
      </c>
      <c r="CN459">
        <v>0</v>
      </c>
      <c r="CO459">
        <v>4132.9647999999997</v>
      </c>
      <c r="CP459">
        <v>16705.560000000001</v>
      </c>
      <c r="CQ459">
        <v>43.75</v>
      </c>
      <c r="CR459">
        <v>47.569560000000003</v>
      </c>
      <c r="CS459">
        <v>45.375</v>
      </c>
      <c r="CT459">
        <v>44.125</v>
      </c>
      <c r="CU459">
        <v>42.686999999999998</v>
      </c>
      <c r="CV459">
        <v>1960.0252</v>
      </c>
      <c r="CW459">
        <v>39.990400000000001</v>
      </c>
      <c r="CX459">
        <v>0</v>
      </c>
      <c r="CY459">
        <v>1651537521.7</v>
      </c>
      <c r="CZ459">
        <v>0</v>
      </c>
      <c r="DA459">
        <v>0</v>
      </c>
      <c r="DB459" t="s">
        <v>355</v>
      </c>
      <c r="DC459">
        <v>1656181403.5999999</v>
      </c>
      <c r="DD459">
        <v>1656181398.0999999</v>
      </c>
      <c r="DE459">
        <v>0</v>
      </c>
      <c r="DF459">
        <v>2.3420000000000001</v>
      </c>
      <c r="DG459">
        <v>0.193</v>
      </c>
      <c r="DH459">
        <v>3.7240000000000002</v>
      </c>
      <c r="DI459">
        <v>0.24399999999999999</v>
      </c>
      <c r="DJ459">
        <v>420</v>
      </c>
      <c r="DK459">
        <v>22</v>
      </c>
      <c r="DL459">
        <v>0.28000000000000003</v>
      </c>
      <c r="DM459">
        <v>0.02</v>
      </c>
      <c r="DN459">
        <v>-64.694732500000001</v>
      </c>
      <c r="DO459">
        <v>-140.66738949343301</v>
      </c>
      <c r="DP459">
        <v>18.142973582152798</v>
      </c>
      <c r="DQ459">
        <v>0</v>
      </c>
      <c r="DR459">
        <v>2.3058079999999999</v>
      </c>
      <c r="DS459">
        <v>6.2381988742957403E-3</v>
      </c>
      <c r="DT459">
        <v>1.2561302918089301E-2</v>
      </c>
      <c r="DU459">
        <v>1</v>
      </c>
      <c r="DV459">
        <v>1</v>
      </c>
      <c r="DW459">
        <v>2</v>
      </c>
      <c r="DX459" t="s">
        <v>362</v>
      </c>
      <c r="DY459">
        <v>2.8752399999999998</v>
      </c>
      <c r="DZ459">
        <v>2.7166800000000002</v>
      </c>
      <c r="EA459">
        <v>0.13002900000000001</v>
      </c>
      <c r="EB459">
        <v>0.13467399999999999</v>
      </c>
      <c r="EC459">
        <v>6.3108499999999998E-2</v>
      </c>
      <c r="ED459">
        <v>5.5409399999999998E-2</v>
      </c>
      <c r="EE459">
        <v>24900.5</v>
      </c>
      <c r="EF459">
        <v>21274.3</v>
      </c>
      <c r="EG459">
        <v>25619</v>
      </c>
      <c r="EH459">
        <v>23938.7</v>
      </c>
      <c r="EI459">
        <v>40969.800000000003</v>
      </c>
      <c r="EJ459">
        <v>37417.699999999997</v>
      </c>
      <c r="EK459">
        <v>46296.3</v>
      </c>
      <c r="EL459">
        <v>42682.3</v>
      </c>
      <c r="EM459">
        <v>1.8189</v>
      </c>
      <c r="EN459">
        <v>2.1846000000000001</v>
      </c>
      <c r="EO459">
        <v>-1.4424299999999999E-2</v>
      </c>
      <c r="EP459">
        <v>0</v>
      </c>
      <c r="EQ459">
        <v>20.238499999999998</v>
      </c>
      <c r="ER459">
        <v>999.9</v>
      </c>
      <c r="ES459">
        <v>34.085999999999999</v>
      </c>
      <c r="ET459">
        <v>30.827000000000002</v>
      </c>
      <c r="EU459">
        <v>20.5853</v>
      </c>
      <c r="EV459">
        <v>52.855800000000002</v>
      </c>
      <c r="EW459">
        <v>37.423900000000003</v>
      </c>
      <c r="EX459">
        <v>2</v>
      </c>
      <c r="EY459">
        <v>-0.11677800000000001</v>
      </c>
      <c r="EZ459">
        <v>4.9573799999999997</v>
      </c>
      <c r="FA459">
        <v>20.1738</v>
      </c>
      <c r="FB459">
        <v>5.23421</v>
      </c>
      <c r="FC459">
        <v>11.992000000000001</v>
      </c>
      <c r="FD459">
        <v>4.9562999999999997</v>
      </c>
      <c r="FE459">
        <v>3.3037800000000002</v>
      </c>
      <c r="FF459">
        <v>317.3</v>
      </c>
      <c r="FG459">
        <v>9999</v>
      </c>
      <c r="FH459">
        <v>9999</v>
      </c>
      <c r="FI459">
        <v>4238.2</v>
      </c>
      <c r="FJ459">
        <v>1.8682799999999999</v>
      </c>
      <c r="FK459">
        <v>1.86395</v>
      </c>
      <c r="FL459">
        <v>1.87151</v>
      </c>
      <c r="FM459">
        <v>1.8624000000000001</v>
      </c>
      <c r="FN459">
        <v>1.86188</v>
      </c>
      <c r="FO459">
        <v>1.86829</v>
      </c>
      <c r="FP459">
        <v>1.8583799999999999</v>
      </c>
      <c r="FQ459">
        <v>1.86483</v>
      </c>
      <c r="FR459">
        <v>5</v>
      </c>
      <c r="FS459">
        <v>0</v>
      </c>
      <c r="FT459">
        <v>0</v>
      </c>
      <c r="FU459">
        <v>0</v>
      </c>
      <c r="FV459" t="s">
        <v>357</v>
      </c>
      <c r="FW459" t="s">
        <v>358</v>
      </c>
      <c r="FX459" t="s">
        <v>359</v>
      </c>
      <c r="FY459" t="s">
        <v>359</v>
      </c>
      <c r="FZ459" t="s">
        <v>359</v>
      </c>
      <c r="GA459" t="s">
        <v>359</v>
      </c>
      <c r="GB459">
        <v>0</v>
      </c>
      <c r="GC459">
        <v>100</v>
      </c>
      <c r="GD459">
        <v>100</v>
      </c>
      <c r="GE459">
        <v>-0.55800000000000005</v>
      </c>
      <c r="GF459">
        <v>-0.17549999999999999</v>
      </c>
      <c r="GG459">
        <v>-0.25096208036330597</v>
      </c>
      <c r="GH459">
        <v>1.40043110155519E-5</v>
      </c>
      <c r="GI459">
        <v>-8.9464880026576905E-7</v>
      </c>
      <c r="GJ459">
        <v>5.5918935111048905E-10</v>
      </c>
      <c r="GK459">
        <v>-0.17968596506812801</v>
      </c>
      <c r="GL459">
        <v>-4.5276668719836703E-2</v>
      </c>
      <c r="GM459">
        <v>3.5990739600394498E-3</v>
      </c>
      <c r="GN459">
        <v>-4.5187851206301597E-5</v>
      </c>
      <c r="GO459">
        <v>3</v>
      </c>
      <c r="GP459">
        <v>2215</v>
      </c>
      <c r="GQ459">
        <v>2</v>
      </c>
      <c r="GR459">
        <v>17</v>
      </c>
      <c r="GS459">
        <v>15740</v>
      </c>
      <c r="GT459">
        <v>15740.1</v>
      </c>
      <c r="GU459">
        <v>2.49268</v>
      </c>
      <c r="GV459">
        <v>2.3120099999999999</v>
      </c>
      <c r="GW459">
        <v>1.9982899999999999</v>
      </c>
      <c r="GX459">
        <v>2.7026400000000002</v>
      </c>
      <c r="GY459">
        <v>2.0947300000000002</v>
      </c>
      <c r="GZ459">
        <v>2.3767100000000001</v>
      </c>
      <c r="HA459">
        <v>34.692100000000003</v>
      </c>
      <c r="HB459">
        <v>14.815</v>
      </c>
      <c r="HC459">
        <v>18</v>
      </c>
      <c r="HD459">
        <v>432.315</v>
      </c>
      <c r="HE459">
        <v>676.53800000000001</v>
      </c>
      <c r="HF459">
        <v>14.9612</v>
      </c>
      <c r="HG459">
        <v>25.7578</v>
      </c>
      <c r="HH459">
        <v>30.000299999999999</v>
      </c>
      <c r="HI459">
        <v>25.787600000000001</v>
      </c>
      <c r="HJ459">
        <v>25.7547</v>
      </c>
      <c r="HK459">
        <v>51.0032</v>
      </c>
      <c r="HL459">
        <v>42.073500000000003</v>
      </c>
      <c r="HM459">
        <v>0</v>
      </c>
      <c r="HN459">
        <v>14.9466</v>
      </c>
      <c r="HO459">
        <v>1008.19</v>
      </c>
      <c r="HP459">
        <v>13.349600000000001</v>
      </c>
      <c r="HQ459">
        <v>97.997699999999995</v>
      </c>
      <c r="HR459">
        <v>100.366</v>
      </c>
    </row>
    <row r="460" spans="1:226" x14ac:dyDescent="0.2">
      <c r="A460">
        <v>444</v>
      </c>
      <c r="B460">
        <v>1657125809.0999999</v>
      </c>
      <c r="C460">
        <v>5928.5999999046298</v>
      </c>
      <c r="D460" t="s">
        <v>1240</v>
      </c>
      <c r="E460" t="s">
        <v>1241</v>
      </c>
      <c r="F460">
        <v>5</v>
      </c>
      <c r="G460" t="s">
        <v>2068</v>
      </c>
      <c r="H460" t="s">
        <v>353</v>
      </c>
      <c r="I460">
        <v>1657125801.46</v>
      </c>
      <c r="J460">
        <f t="shared" si="204"/>
        <v>2.8108536502515695E-3</v>
      </c>
      <c r="K460">
        <f t="shared" si="205"/>
        <v>2.8108536502515693</v>
      </c>
      <c r="L460">
        <f t="shared" si="206"/>
        <v>19.26312869872288</v>
      </c>
      <c r="M460">
        <f t="shared" si="207"/>
        <v>879.58424000000002</v>
      </c>
      <c r="N460">
        <f t="shared" si="208"/>
        <v>679.24609098794281</v>
      </c>
      <c r="O460">
        <f t="shared" si="209"/>
        <v>50.309027493436552</v>
      </c>
      <c r="P460">
        <f t="shared" si="210"/>
        <v>65.147268861851998</v>
      </c>
      <c r="Q460">
        <f t="shared" si="211"/>
        <v>0.1765300661883871</v>
      </c>
      <c r="R460">
        <f t="shared" si="212"/>
        <v>2.7667286362968917</v>
      </c>
      <c r="S460">
        <f t="shared" si="213"/>
        <v>0.17050291382369098</v>
      </c>
      <c r="T460">
        <f t="shared" si="214"/>
        <v>0.10708869362879984</v>
      </c>
      <c r="U460">
        <f t="shared" si="215"/>
        <v>321.51563568</v>
      </c>
      <c r="V460">
        <f t="shared" si="216"/>
        <v>21.061941941278739</v>
      </c>
      <c r="W460">
        <f t="shared" si="217"/>
        <v>20.008327999999999</v>
      </c>
      <c r="X460">
        <f t="shared" si="218"/>
        <v>2.3478235527275553</v>
      </c>
      <c r="Y460">
        <f t="shared" si="219"/>
        <v>49.779282711833687</v>
      </c>
      <c r="Z460">
        <f t="shared" si="220"/>
        <v>1.1556754856892253</v>
      </c>
      <c r="AA460">
        <f t="shared" si="221"/>
        <v>2.3215993134720168</v>
      </c>
      <c r="AB460">
        <f t="shared" si="222"/>
        <v>1.19214806703833</v>
      </c>
      <c r="AC460">
        <f t="shared" si="223"/>
        <v>-123.95864597609422</v>
      </c>
      <c r="AD460">
        <f t="shared" si="224"/>
        <v>-27.03850872324016</v>
      </c>
      <c r="AE460">
        <f t="shared" si="225"/>
        <v>-1.9631985731041959</v>
      </c>
      <c r="AF460">
        <f t="shared" si="226"/>
        <v>168.55528240756144</v>
      </c>
      <c r="AG460">
        <f t="shared" si="227"/>
        <v>79.129449281860744</v>
      </c>
      <c r="AH460">
        <f t="shared" si="228"/>
        <v>2.8141117289992001</v>
      </c>
      <c r="AI460">
        <f t="shared" si="229"/>
        <v>19.26312869872288</v>
      </c>
      <c r="AJ460">
        <v>975.89939205400594</v>
      </c>
      <c r="AK460">
        <v>942.69925454545398</v>
      </c>
      <c r="AL460">
        <v>4.1654823541757304</v>
      </c>
      <c r="AM460">
        <v>66.878561667745601</v>
      </c>
      <c r="AN460">
        <f t="shared" si="230"/>
        <v>2.8108536502515693</v>
      </c>
      <c r="AO460">
        <v>13.288286575023401</v>
      </c>
      <c r="AP460">
        <v>15.5959559440559</v>
      </c>
      <c r="AQ460">
        <v>-3.9383161088364303E-6</v>
      </c>
      <c r="AR460">
        <v>78.976398372117401</v>
      </c>
      <c r="AS460">
        <v>14</v>
      </c>
      <c r="AT460">
        <v>3</v>
      </c>
      <c r="AU460">
        <f t="shared" si="231"/>
        <v>1</v>
      </c>
      <c r="AV460">
        <f t="shared" si="232"/>
        <v>0</v>
      </c>
      <c r="AW460">
        <f t="shared" si="233"/>
        <v>40067.712105535458</v>
      </c>
      <c r="AX460">
        <f t="shared" si="234"/>
        <v>2000.0011999999999</v>
      </c>
      <c r="AY460">
        <f t="shared" si="235"/>
        <v>1681.20072</v>
      </c>
      <c r="AZ460">
        <f t="shared" si="236"/>
        <v>0.84059985564008666</v>
      </c>
      <c r="BA460">
        <f t="shared" si="237"/>
        <v>0.16075772138536717</v>
      </c>
      <c r="BB460">
        <v>4.17</v>
      </c>
      <c r="BC460">
        <v>0.5</v>
      </c>
      <c r="BD460" t="s">
        <v>354</v>
      </c>
      <c r="BE460">
        <v>2</v>
      </c>
      <c r="BF460" t="b">
        <v>1</v>
      </c>
      <c r="BG460">
        <v>1657125801.46</v>
      </c>
      <c r="BH460">
        <v>879.58424000000002</v>
      </c>
      <c r="BI460">
        <v>947.64135999999996</v>
      </c>
      <c r="BJ460">
        <v>15.603324000000001</v>
      </c>
      <c r="BK460">
        <v>13.293016</v>
      </c>
      <c r="BL460">
        <v>880.13379999999995</v>
      </c>
      <c r="BM460">
        <v>15.778879999999999</v>
      </c>
      <c r="BN460">
        <v>500.00880000000001</v>
      </c>
      <c r="BO460">
        <v>73.965964</v>
      </c>
      <c r="BP460">
        <v>0.100016152</v>
      </c>
      <c r="BQ460">
        <v>19.827055999999999</v>
      </c>
      <c r="BR460">
        <v>20.008327999999999</v>
      </c>
      <c r="BS460">
        <v>999.9</v>
      </c>
      <c r="BT460">
        <v>0</v>
      </c>
      <c r="BU460">
        <v>0</v>
      </c>
      <c r="BV460">
        <v>9999.6244000000006</v>
      </c>
      <c r="BW460">
        <v>0</v>
      </c>
      <c r="BX460">
        <v>2033.6464000000001</v>
      </c>
      <c r="BY460">
        <v>-68.057248000000001</v>
      </c>
      <c r="BZ460">
        <v>893.52603999999997</v>
      </c>
      <c r="CA460">
        <v>960.40804000000003</v>
      </c>
      <c r="CB460">
        <v>2.3103015999999998</v>
      </c>
      <c r="CC460">
        <v>947.64135999999996</v>
      </c>
      <c r="CD460">
        <v>13.293016</v>
      </c>
      <c r="CE460">
        <v>1.1541148000000001</v>
      </c>
      <c r="CF460">
        <v>0.98323119999999997</v>
      </c>
      <c r="CG460">
        <v>9.0224720000000005</v>
      </c>
      <c r="CH460">
        <v>6.6702323999999997</v>
      </c>
      <c r="CI460">
        <v>2000.0011999999999</v>
      </c>
      <c r="CJ460">
        <v>0.98000308000000003</v>
      </c>
      <c r="CK460">
        <v>1.9996784E-2</v>
      </c>
      <c r="CL460">
        <v>0</v>
      </c>
      <c r="CM460">
        <v>2.4963000000000002</v>
      </c>
      <c r="CN460">
        <v>0</v>
      </c>
      <c r="CO460">
        <v>4143.4732000000004</v>
      </c>
      <c r="CP460">
        <v>16705.436000000002</v>
      </c>
      <c r="CQ460">
        <v>43.75</v>
      </c>
      <c r="CR460">
        <v>47.584679999999999</v>
      </c>
      <c r="CS460">
        <v>45.375</v>
      </c>
      <c r="CT460">
        <v>44.125</v>
      </c>
      <c r="CU460">
        <v>42.686999999999998</v>
      </c>
      <c r="CV460">
        <v>1960.0108</v>
      </c>
      <c r="CW460">
        <v>39.990400000000001</v>
      </c>
      <c r="CX460">
        <v>0</v>
      </c>
      <c r="CY460">
        <v>1651537525.9000001</v>
      </c>
      <c r="CZ460">
        <v>0</v>
      </c>
      <c r="DA460">
        <v>0</v>
      </c>
      <c r="DB460" t="s">
        <v>355</v>
      </c>
      <c r="DC460">
        <v>1656181403.5999999</v>
      </c>
      <c r="DD460">
        <v>1656181398.0999999</v>
      </c>
      <c r="DE460">
        <v>0</v>
      </c>
      <c r="DF460">
        <v>2.3420000000000001</v>
      </c>
      <c r="DG460">
        <v>0.193</v>
      </c>
      <c r="DH460">
        <v>3.7240000000000002</v>
      </c>
      <c r="DI460">
        <v>0.24399999999999999</v>
      </c>
      <c r="DJ460">
        <v>420</v>
      </c>
      <c r="DK460">
        <v>22</v>
      </c>
      <c r="DL460">
        <v>0.28000000000000003</v>
      </c>
      <c r="DM460">
        <v>0.02</v>
      </c>
      <c r="DN460">
        <v>-64.860263414634105</v>
      </c>
      <c r="DO460">
        <v>-12.98201184669</v>
      </c>
      <c r="DP460">
        <v>17.476779224441799</v>
      </c>
      <c r="DQ460">
        <v>0</v>
      </c>
      <c r="DR460">
        <v>2.3044851219512199</v>
      </c>
      <c r="DS460">
        <v>8.9065087108018706E-2</v>
      </c>
      <c r="DT460">
        <v>9.2875159119323505E-3</v>
      </c>
      <c r="DU460">
        <v>1</v>
      </c>
      <c r="DV460">
        <v>1</v>
      </c>
      <c r="DW460">
        <v>2</v>
      </c>
      <c r="DX460" t="s">
        <v>362</v>
      </c>
      <c r="DY460">
        <v>2.8754400000000002</v>
      </c>
      <c r="DZ460">
        <v>2.7164199999999998</v>
      </c>
      <c r="EA460">
        <v>0.13180900000000001</v>
      </c>
      <c r="EB460">
        <v>0.135408</v>
      </c>
      <c r="EC460">
        <v>6.3082399999999997E-2</v>
      </c>
      <c r="ED460">
        <v>5.5388699999999999E-2</v>
      </c>
      <c r="EE460">
        <v>24849.599999999999</v>
      </c>
      <c r="EF460">
        <v>21256.2</v>
      </c>
      <c r="EG460">
        <v>25619</v>
      </c>
      <c r="EH460">
        <v>23938.6</v>
      </c>
      <c r="EI460">
        <v>40971.199999999997</v>
      </c>
      <c r="EJ460">
        <v>37418.5</v>
      </c>
      <c r="EK460">
        <v>46296.5</v>
      </c>
      <c r="EL460">
        <v>42682.1</v>
      </c>
      <c r="EM460">
        <v>1.8190299999999999</v>
      </c>
      <c r="EN460">
        <v>2.1846999999999999</v>
      </c>
      <c r="EO460">
        <v>-1.3820799999999999E-2</v>
      </c>
      <c r="EP460">
        <v>0</v>
      </c>
      <c r="EQ460">
        <v>20.244800000000001</v>
      </c>
      <c r="ER460">
        <v>999.9</v>
      </c>
      <c r="ES460">
        <v>34.085999999999999</v>
      </c>
      <c r="ET460">
        <v>30.827000000000002</v>
      </c>
      <c r="EU460">
        <v>20.5867</v>
      </c>
      <c r="EV460">
        <v>53.075800000000001</v>
      </c>
      <c r="EW460">
        <v>37.383800000000001</v>
      </c>
      <c r="EX460">
        <v>2</v>
      </c>
      <c r="EY460">
        <v>-0.116898</v>
      </c>
      <c r="EZ460">
        <v>4.9591700000000003</v>
      </c>
      <c r="FA460">
        <v>20.173999999999999</v>
      </c>
      <c r="FB460">
        <v>5.2331599999999998</v>
      </c>
      <c r="FC460">
        <v>11.992000000000001</v>
      </c>
      <c r="FD460">
        <v>4.9565000000000001</v>
      </c>
      <c r="FE460">
        <v>3.30382</v>
      </c>
      <c r="FF460">
        <v>317.3</v>
      </c>
      <c r="FG460">
        <v>9999</v>
      </c>
      <c r="FH460">
        <v>9999</v>
      </c>
      <c r="FI460">
        <v>4238.3999999999996</v>
      </c>
      <c r="FJ460">
        <v>1.86829</v>
      </c>
      <c r="FK460">
        <v>1.86392</v>
      </c>
      <c r="FL460">
        <v>1.87151</v>
      </c>
      <c r="FM460">
        <v>1.86242</v>
      </c>
      <c r="FN460">
        <v>1.8618699999999999</v>
      </c>
      <c r="FO460">
        <v>1.86829</v>
      </c>
      <c r="FP460">
        <v>1.8583700000000001</v>
      </c>
      <c r="FQ460">
        <v>1.8648199999999999</v>
      </c>
      <c r="FR460">
        <v>5</v>
      </c>
      <c r="FS460">
        <v>0</v>
      </c>
      <c r="FT460">
        <v>0</v>
      </c>
      <c r="FU460">
        <v>0</v>
      </c>
      <c r="FV460" t="s">
        <v>357</v>
      </c>
      <c r="FW460" t="s">
        <v>358</v>
      </c>
      <c r="FX460" t="s">
        <v>359</v>
      </c>
      <c r="FY460" t="s">
        <v>359</v>
      </c>
      <c r="FZ460" t="s">
        <v>359</v>
      </c>
      <c r="GA460" t="s">
        <v>359</v>
      </c>
      <c r="GB460">
        <v>0</v>
      </c>
      <c r="GC460">
        <v>100</v>
      </c>
      <c r="GD460">
        <v>100</v>
      </c>
      <c r="GE460">
        <v>-0.56200000000000006</v>
      </c>
      <c r="GF460">
        <v>-0.1759</v>
      </c>
      <c r="GG460">
        <v>-0.25096208036330597</v>
      </c>
      <c r="GH460">
        <v>1.40043110155519E-5</v>
      </c>
      <c r="GI460">
        <v>-8.9464880026576905E-7</v>
      </c>
      <c r="GJ460">
        <v>5.5918935111048905E-10</v>
      </c>
      <c r="GK460">
        <v>-0.17968596506812801</v>
      </c>
      <c r="GL460">
        <v>-4.5276668719836703E-2</v>
      </c>
      <c r="GM460">
        <v>3.5990739600394498E-3</v>
      </c>
      <c r="GN460">
        <v>-4.5187851206301597E-5</v>
      </c>
      <c r="GO460">
        <v>3</v>
      </c>
      <c r="GP460">
        <v>2215</v>
      </c>
      <c r="GQ460">
        <v>2</v>
      </c>
      <c r="GR460">
        <v>17</v>
      </c>
      <c r="GS460">
        <v>15740.1</v>
      </c>
      <c r="GT460">
        <v>15740.2</v>
      </c>
      <c r="GU460">
        <v>2.5781200000000002</v>
      </c>
      <c r="GV460">
        <v>0.57983399999999996</v>
      </c>
      <c r="GW460">
        <v>1.9982899999999999</v>
      </c>
      <c r="GX460">
        <v>2.7026400000000002</v>
      </c>
      <c r="GY460">
        <v>2.0947300000000002</v>
      </c>
      <c r="GZ460">
        <v>2.3571800000000001</v>
      </c>
      <c r="HA460">
        <v>34.715000000000003</v>
      </c>
      <c r="HB460">
        <v>14.815</v>
      </c>
      <c r="HC460">
        <v>18</v>
      </c>
      <c r="HD460">
        <v>432.387</v>
      </c>
      <c r="HE460">
        <v>676.62300000000005</v>
      </c>
      <c r="HF460">
        <v>14.9488</v>
      </c>
      <c r="HG460">
        <v>25.759</v>
      </c>
      <c r="HH460">
        <v>30.0001</v>
      </c>
      <c r="HI460">
        <v>25.787700000000001</v>
      </c>
      <c r="HJ460">
        <v>25.7547</v>
      </c>
      <c r="HK460">
        <v>51.457500000000003</v>
      </c>
      <c r="HL460">
        <v>42.073500000000003</v>
      </c>
      <c r="HM460">
        <v>0</v>
      </c>
      <c r="HN460">
        <v>14.9445</v>
      </c>
      <c r="HO460">
        <v>1021.69</v>
      </c>
      <c r="HP460">
        <v>13.3672</v>
      </c>
      <c r="HQ460">
        <v>97.998000000000005</v>
      </c>
      <c r="HR460">
        <v>100.366</v>
      </c>
    </row>
    <row r="461" spans="1:226" x14ac:dyDescent="0.2">
      <c r="A461">
        <v>445</v>
      </c>
      <c r="B461">
        <v>1657125810.5999999</v>
      </c>
      <c r="C461">
        <v>5930.0999999046298</v>
      </c>
      <c r="D461" t="s">
        <v>1242</v>
      </c>
      <c r="E461" t="s">
        <v>1243</v>
      </c>
      <c r="F461">
        <v>5</v>
      </c>
      <c r="G461" t="s">
        <v>2069</v>
      </c>
      <c r="H461" t="s">
        <v>353</v>
      </c>
      <c r="I461">
        <v>1657125802.72</v>
      </c>
      <c r="J461">
        <f t="shared" si="204"/>
        <v>2.8090374783136429E-3</v>
      </c>
      <c r="K461">
        <f t="shared" si="205"/>
        <v>2.8090374783136429</v>
      </c>
      <c r="L461">
        <f t="shared" si="206"/>
        <v>19.228668779546293</v>
      </c>
      <c r="M461">
        <f t="shared" si="207"/>
        <v>889.12379999999996</v>
      </c>
      <c r="N461">
        <f t="shared" si="208"/>
        <v>688.71382179994748</v>
      </c>
      <c r="O461">
        <f t="shared" si="209"/>
        <v>51.010331149239057</v>
      </c>
      <c r="P461">
        <f t="shared" si="210"/>
        <v>65.853912082287266</v>
      </c>
      <c r="Q461">
        <f t="shared" si="211"/>
        <v>0.17638675842727577</v>
      </c>
      <c r="R461">
        <f t="shared" si="212"/>
        <v>2.7669079432077162</v>
      </c>
      <c r="S461">
        <f t="shared" si="213"/>
        <v>0.17036958399136343</v>
      </c>
      <c r="T461">
        <f t="shared" si="214"/>
        <v>0.10700450885386781</v>
      </c>
      <c r="U461">
        <f t="shared" si="215"/>
        <v>321.51719099999997</v>
      </c>
      <c r="V461">
        <f t="shared" si="216"/>
        <v>21.064475866598912</v>
      </c>
      <c r="W461">
        <f t="shared" si="217"/>
        <v>20.009043999999999</v>
      </c>
      <c r="X461">
        <f t="shared" si="218"/>
        <v>2.347927647442817</v>
      </c>
      <c r="Y461">
        <f t="shared" si="219"/>
        <v>49.770250685408577</v>
      </c>
      <c r="Z461">
        <f t="shared" si="220"/>
        <v>1.1556162670255092</v>
      </c>
      <c r="AA461">
        <f t="shared" si="221"/>
        <v>2.3219016402589827</v>
      </c>
      <c r="AB461">
        <f t="shared" si="222"/>
        <v>1.1923113804173078</v>
      </c>
      <c r="AC461">
        <f t="shared" si="223"/>
        <v>-123.87855279363166</v>
      </c>
      <c r="AD461">
        <f t="shared" si="224"/>
        <v>-26.833810397562502</v>
      </c>
      <c r="AE461">
        <f t="shared" si="225"/>
        <v>-1.9482377702504843</v>
      </c>
      <c r="AF461">
        <f t="shared" si="226"/>
        <v>168.85659003855531</v>
      </c>
      <c r="AG461">
        <f t="shared" si="227"/>
        <v>75.695057551151748</v>
      </c>
      <c r="AH461">
        <f t="shared" si="228"/>
        <v>2.8152353510550348</v>
      </c>
      <c r="AI461">
        <f t="shared" si="229"/>
        <v>19.228668779546293</v>
      </c>
      <c r="AJ461">
        <v>978.97058867027204</v>
      </c>
      <c r="AK461">
        <v>948.17081212121195</v>
      </c>
      <c r="AL461">
        <v>3.5817337241598701</v>
      </c>
      <c r="AM461">
        <v>66.878561667745601</v>
      </c>
      <c r="AN461">
        <f t="shared" si="230"/>
        <v>2.8090374783136429</v>
      </c>
      <c r="AO461">
        <v>13.286073603866001</v>
      </c>
      <c r="AP461">
        <v>15.592262237762201</v>
      </c>
      <c r="AQ461">
        <v>-6.8595017799315896E-6</v>
      </c>
      <c r="AR461">
        <v>78.976398372117401</v>
      </c>
      <c r="AS461">
        <v>14</v>
      </c>
      <c r="AT461">
        <v>3</v>
      </c>
      <c r="AU461">
        <f t="shared" si="231"/>
        <v>1</v>
      </c>
      <c r="AV461">
        <f t="shared" si="232"/>
        <v>0</v>
      </c>
      <c r="AW461">
        <f t="shared" si="233"/>
        <v>40071.127719431213</v>
      </c>
      <c r="AX461">
        <f t="shared" si="234"/>
        <v>2000.0108</v>
      </c>
      <c r="AY461">
        <f t="shared" si="235"/>
        <v>1681.2087960000001</v>
      </c>
      <c r="AZ461">
        <f t="shared" si="236"/>
        <v>0.84059985876076271</v>
      </c>
      <c r="BA461">
        <f t="shared" si="237"/>
        <v>0.16075772740827199</v>
      </c>
      <c r="BB461">
        <v>4.17</v>
      </c>
      <c r="BC461">
        <v>0.5</v>
      </c>
      <c r="BD461" t="s">
        <v>354</v>
      </c>
      <c r="BE461">
        <v>2</v>
      </c>
      <c r="BF461" t="b">
        <v>1</v>
      </c>
      <c r="BG461">
        <v>1657125802.72</v>
      </c>
      <c r="BH461">
        <v>889.12379999999996</v>
      </c>
      <c r="BI461">
        <v>954.33956000000001</v>
      </c>
      <c r="BJ461">
        <v>15.602504</v>
      </c>
      <c r="BK461">
        <v>13.291283999999999</v>
      </c>
      <c r="BL461">
        <v>889.67596000000003</v>
      </c>
      <c r="BM461">
        <v>15.778088</v>
      </c>
      <c r="BN461">
        <v>500.01148000000001</v>
      </c>
      <c r="BO461">
        <v>73.966059999999999</v>
      </c>
      <c r="BP461">
        <v>0.10001728</v>
      </c>
      <c r="BQ461">
        <v>19.829156000000001</v>
      </c>
      <c r="BR461">
        <v>20.009043999999999</v>
      </c>
      <c r="BS461">
        <v>999.9</v>
      </c>
      <c r="BT461">
        <v>0</v>
      </c>
      <c r="BU461">
        <v>0</v>
      </c>
      <c r="BV461">
        <v>10000.5744</v>
      </c>
      <c r="BW461">
        <v>0</v>
      </c>
      <c r="BX461">
        <v>2033.8936000000001</v>
      </c>
      <c r="BY461">
        <v>-65.21584</v>
      </c>
      <c r="BZ461">
        <v>903.21604000000002</v>
      </c>
      <c r="CA461">
        <v>967.19479999999999</v>
      </c>
      <c r="CB461">
        <v>2.3112124000000001</v>
      </c>
      <c r="CC461">
        <v>954.33956000000001</v>
      </c>
      <c r="CD461">
        <v>13.291283999999999</v>
      </c>
      <c r="CE461">
        <v>1.1540556</v>
      </c>
      <c r="CF461">
        <v>0.98310443999999997</v>
      </c>
      <c r="CG461">
        <v>9.0217120000000008</v>
      </c>
      <c r="CH461">
        <v>6.6683572</v>
      </c>
      <c r="CI461">
        <v>2000.0108</v>
      </c>
      <c r="CJ461">
        <v>0.98000308000000003</v>
      </c>
      <c r="CK461">
        <v>1.9996784E-2</v>
      </c>
      <c r="CL461">
        <v>0</v>
      </c>
      <c r="CM461">
        <v>2.4913319999999999</v>
      </c>
      <c r="CN461">
        <v>0</v>
      </c>
      <c r="CO461">
        <v>4145.1559999999999</v>
      </c>
      <c r="CP461">
        <v>16705.516</v>
      </c>
      <c r="CQ461">
        <v>43.75</v>
      </c>
      <c r="CR461">
        <v>47.58972</v>
      </c>
      <c r="CS461">
        <v>45.375</v>
      </c>
      <c r="CT461">
        <v>44.125</v>
      </c>
      <c r="CU461">
        <v>42.686999999999998</v>
      </c>
      <c r="CV461">
        <v>1960.02</v>
      </c>
      <c r="CW461">
        <v>39.9908</v>
      </c>
      <c r="CX461">
        <v>0</v>
      </c>
      <c r="CY461">
        <v>1651537527.7</v>
      </c>
      <c r="CZ461">
        <v>0</v>
      </c>
      <c r="DA461">
        <v>0</v>
      </c>
      <c r="DB461" t="s">
        <v>355</v>
      </c>
      <c r="DC461">
        <v>1656181403.5999999</v>
      </c>
      <c r="DD461">
        <v>1656181398.0999999</v>
      </c>
      <c r="DE461">
        <v>0</v>
      </c>
      <c r="DF461">
        <v>2.3420000000000001</v>
      </c>
      <c r="DG461">
        <v>0.193</v>
      </c>
      <c r="DH461">
        <v>3.7240000000000002</v>
      </c>
      <c r="DI461">
        <v>0.24399999999999999</v>
      </c>
      <c r="DJ461">
        <v>420</v>
      </c>
      <c r="DK461">
        <v>22</v>
      </c>
      <c r="DL461">
        <v>0.28000000000000003</v>
      </c>
      <c r="DM461">
        <v>0.02</v>
      </c>
      <c r="DN461">
        <v>-65.468194999999994</v>
      </c>
      <c r="DO461">
        <v>57.636853283302102</v>
      </c>
      <c r="DP461">
        <v>17.261723620802599</v>
      </c>
      <c r="DQ461">
        <v>0</v>
      </c>
      <c r="DR461">
        <v>2.3065047500000002</v>
      </c>
      <c r="DS461">
        <v>8.0925365853654396E-2</v>
      </c>
      <c r="DT461">
        <v>8.3683669217775192E-3</v>
      </c>
      <c r="DU461">
        <v>1</v>
      </c>
      <c r="DV461">
        <v>1</v>
      </c>
      <c r="DW461">
        <v>2</v>
      </c>
      <c r="DX461" t="s">
        <v>362</v>
      </c>
      <c r="DY461">
        <v>2.8754599999999999</v>
      </c>
      <c r="DZ461">
        <v>2.7164199999999998</v>
      </c>
      <c r="EA461">
        <v>0.13231000000000001</v>
      </c>
      <c r="EB461">
        <v>0.13589799999999999</v>
      </c>
      <c r="EC461">
        <v>6.3075400000000004E-2</v>
      </c>
      <c r="ED461">
        <v>5.5380800000000001E-2</v>
      </c>
      <c r="EE461">
        <v>24835.200000000001</v>
      </c>
      <c r="EF461">
        <v>21244.2</v>
      </c>
      <c r="EG461">
        <v>25618.9</v>
      </c>
      <c r="EH461">
        <v>23938.7</v>
      </c>
      <c r="EI461">
        <v>40971.599999999999</v>
      </c>
      <c r="EJ461">
        <v>37419.1</v>
      </c>
      <c r="EK461">
        <v>46296.5</v>
      </c>
      <c r="EL461">
        <v>42682.5</v>
      </c>
      <c r="EM461">
        <v>1.8190999999999999</v>
      </c>
      <c r="EN461">
        <v>2.1846700000000001</v>
      </c>
      <c r="EO461">
        <v>-1.36197E-2</v>
      </c>
      <c r="EP461">
        <v>0</v>
      </c>
      <c r="EQ461">
        <v>20.246700000000001</v>
      </c>
      <c r="ER461">
        <v>999.9</v>
      </c>
      <c r="ES461">
        <v>34.061999999999998</v>
      </c>
      <c r="ET461">
        <v>30.827000000000002</v>
      </c>
      <c r="EU461">
        <v>20.572600000000001</v>
      </c>
      <c r="EV461">
        <v>53.215800000000002</v>
      </c>
      <c r="EW461">
        <v>37.3277</v>
      </c>
      <c r="EX461">
        <v>2</v>
      </c>
      <c r="EY461">
        <v>-0.116933</v>
      </c>
      <c r="EZ461">
        <v>4.9539999999999997</v>
      </c>
      <c r="FA461">
        <v>20.174299999999999</v>
      </c>
      <c r="FB461">
        <v>5.2337600000000002</v>
      </c>
      <c r="FC461">
        <v>11.992000000000001</v>
      </c>
      <c r="FD461">
        <v>4.9566999999999997</v>
      </c>
      <c r="FE461">
        <v>3.3038699999999999</v>
      </c>
      <c r="FF461">
        <v>317.3</v>
      </c>
      <c r="FG461">
        <v>9999</v>
      </c>
      <c r="FH461">
        <v>9999</v>
      </c>
      <c r="FI461">
        <v>4238.3999999999996</v>
      </c>
      <c r="FJ461">
        <v>1.8682799999999999</v>
      </c>
      <c r="FK461">
        <v>1.8639300000000001</v>
      </c>
      <c r="FL461">
        <v>1.8715200000000001</v>
      </c>
      <c r="FM461">
        <v>1.86242</v>
      </c>
      <c r="FN461">
        <v>1.8618699999999999</v>
      </c>
      <c r="FO461">
        <v>1.86829</v>
      </c>
      <c r="FP461">
        <v>1.8583799999999999</v>
      </c>
      <c r="FQ461">
        <v>1.8648400000000001</v>
      </c>
      <c r="FR461">
        <v>5</v>
      </c>
      <c r="FS461">
        <v>0</v>
      </c>
      <c r="FT461">
        <v>0</v>
      </c>
      <c r="FU461">
        <v>0</v>
      </c>
      <c r="FV461" t="s">
        <v>357</v>
      </c>
      <c r="FW461" t="s">
        <v>358</v>
      </c>
      <c r="FX461" t="s">
        <v>359</v>
      </c>
      <c r="FY461" t="s">
        <v>359</v>
      </c>
      <c r="FZ461" t="s">
        <v>359</v>
      </c>
      <c r="GA461" t="s">
        <v>359</v>
      </c>
      <c r="GB461">
        <v>0</v>
      </c>
      <c r="GC461">
        <v>100</v>
      </c>
      <c r="GD461">
        <v>100</v>
      </c>
      <c r="GE461">
        <v>-0.56299999999999994</v>
      </c>
      <c r="GF461">
        <v>-0.17599999999999999</v>
      </c>
      <c r="GG461">
        <v>-0.25096208036330597</v>
      </c>
      <c r="GH461">
        <v>1.40043110155519E-5</v>
      </c>
      <c r="GI461">
        <v>-8.9464880026576905E-7</v>
      </c>
      <c r="GJ461">
        <v>5.5918935111048905E-10</v>
      </c>
      <c r="GK461">
        <v>-0.17968596506812801</v>
      </c>
      <c r="GL461">
        <v>-4.5276668719836703E-2</v>
      </c>
      <c r="GM461">
        <v>3.5990739600394498E-3</v>
      </c>
      <c r="GN461">
        <v>-4.5187851206301597E-5</v>
      </c>
      <c r="GO461">
        <v>3</v>
      </c>
      <c r="GP461">
        <v>2215</v>
      </c>
      <c r="GQ461">
        <v>2</v>
      </c>
      <c r="GR461">
        <v>17</v>
      </c>
      <c r="GS461">
        <v>15740.1</v>
      </c>
      <c r="GT461">
        <v>15740.2</v>
      </c>
      <c r="GU461">
        <v>2.5915499999999998</v>
      </c>
      <c r="GV461">
        <v>2.3168899999999999</v>
      </c>
      <c r="GW461">
        <v>1.9982899999999999</v>
      </c>
      <c r="GX461">
        <v>2.7026400000000002</v>
      </c>
      <c r="GY461">
        <v>2.0935100000000002</v>
      </c>
      <c r="GZ461">
        <v>2.35229</v>
      </c>
      <c r="HA461">
        <v>34.715000000000003</v>
      </c>
      <c r="HB461">
        <v>14.8062</v>
      </c>
      <c r="HC461">
        <v>18</v>
      </c>
      <c r="HD461">
        <v>432.42899999999997</v>
      </c>
      <c r="HE461">
        <v>676.60199999999998</v>
      </c>
      <c r="HF461">
        <v>14.946400000000001</v>
      </c>
      <c r="HG461">
        <v>25.759799999999998</v>
      </c>
      <c r="HH461">
        <v>30.0001</v>
      </c>
      <c r="HI461">
        <v>25.787700000000001</v>
      </c>
      <c r="HJ461">
        <v>25.7547</v>
      </c>
      <c r="HK461">
        <v>51.997900000000001</v>
      </c>
      <c r="HL461">
        <v>41.797400000000003</v>
      </c>
      <c r="HM461">
        <v>0</v>
      </c>
      <c r="HN461">
        <v>14.9445</v>
      </c>
      <c r="HO461">
        <v>1021.69</v>
      </c>
      <c r="HP461">
        <v>13.3695</v>
      </c>
      <c r="HQ461">
        <v>97.998000000000005</v>
      </c>
      <c r="HR461">
        <v>100.367</v>
      </c>
    </row>
    <row r="462" spans="1:226" x14ac:dyDescent="0.2">
      <c r="A462">
        <v>446</v>
      </c>
      <c r="B462">
        <v>1657125814.0999999</v>
      </c>
      <c r="C462">
        <v>5933.5999999046298</v>
      </c>
      <c r="D462" t="s">
        <v>1244</v>
      </c>
      <c r="E462" t="s">
        <v>1245</v>
      </c>
      <c r="F462">
        <v>5</v>
      </c>
      <c r="G462" t="s">
        <v>2070</v>
      </c>
      <c r="H462" t="s">
        <v>353</v>
      </c>
      <c r="I462">
        <v>1657125806.46</v>
      </c>
      <c r="J462">
        <f t="shared" si="204"/>
        <v>2.8119366913391176E-3</v>
      </c>
      <c r="K462">
        <f t="shared" si="205"/>
        <v>2.8119366913391177</v>
      </c>
      <c r="L462">
        <f t="shared" si="206"/>
        <v>19.049785563570996</v>
      </c>
      <c r="M462">
        <f t="shared" si="207"/>
        <v>913.92844000000002</v>
      </c>
      <c r="N462">
        <f t="shared" si="208"/>
        <v>714.56662049957197</v>
      </c>
      <c r="O462">
        <f t="shared" si="209"/>
        <v>52.925286899380126</v>
      </c>
      <c r="P462">
        <f t="shared" si="210"/>
        <v>67.691273990221163</v>
      </c>
      <c r="Q462">
        <f t="shared" si="211"/>
        <v>0.17644359908354795</v>
      </c>
      <c r="R462">
        <f t="shared" si="212"/>
        <v>2.7674014152459976</v>
      </c>
      <c r="S462">
        <f t="shared" si="213"/>
        <v>0.17042365139694915</v>
      </c>
      <c r="T462">
        <f t="shared" si="214"/>
        <v>0.10703853989287448</v>
      </c>
      <c r="U462">
        <f t="shared" si="215"/>
        <v>321.51785255999999</v>
      </c>
      <c r="V462">
        <f t="shared" si="216"/>
        <v>21.07092522965797</v>
      </c>
      <c r="W462">
        <f t="shared" si="217"/>
        <v>20.012972000000001</v>
      </c>
      <c r="X462">
        <f t="shared" si="218"/>
        <v>2.3484987864916445</v>
      </c>
      <c r="Y462">
        <f t="shared" si="219"/>
        <v>49.735122437203735</v>
      </c>
      <c r="Z462">
        <f t="shared" si="220"/>
        <v>1.1553346211004258</v>
      </c>
      <c r="AA462">
        <f t="shared" si="221"/>
        <v>2.3229753230409105</v>
      </c>
      <c r="AB462">
        <f t="shared" si="222"/>
        <v>1.1931641653912186</v>
      </c>
      <c r="AC462">
        <f t="shared" si="223"/>
        <v>-124.00640808805508</v>
      </c>
      <c r="AD462">
        <f t="shared" si="224"/>
        <v>-26.312232149614559</v>
      </c>
      <c r="AE462">
        <f t="shared" si="225"/>
        <v>-1.9101398774264937</v>
      </c>
      <c r="AF462">
        <f t="shared" si="226"/>
        <v>169.28907244490387</v>
      </c>
      <c r="AG462">
        <f t="shared" si="227"/>
        <v>62.717272673174548</v>
      </c>
      <c r="AH462">
        <f t="shared" si="228"/>
        <v>2.8160193870298174</v>
      </c>
      <c r="AI462">
        <f t="shared" si="229"/>
        <v>19.049785563570996</v>
      </c>
      <c r="AJ462">
        <v>991.89826294344903</v>
      </c>
      <c r="AK462">
        <v>961.02571515151499</v>
      </c>
      <c r="AL462">
        <v>3.6369006612663202</v>
      </c>
      <c r="AM462">
        <v>66.878561667745601</v>
      </c>
      <c r="AN462">
        <f t="shared" si="230"/>
        <v>2.8119366913391177</v>
      </c>
      <c r="AO462">
        <v>13.280113646139</v>
      </c>
      <c r="AP462">
        <v>15.588717482517501</v>
      </c>
      <c r="AQ462">
        <v>-7.5751632675986301E-6</v>
      </c>
      <c r="AR462">
        <v>78.976398372117401</v>
      </c>
      <c r="AS462">
        <v>14</v>
      </c>
      <c r="AT462">
        <v>3</v>
      </c>
      <c r="AU462">
        <f t="shared" si="231"/>
        <v>1</v>
      </c>
      <c r="AV462">
        <f t="shared" si="232"/>
        <v>0</v>
      </c>
      <c r="AW462">
        <f t="shared" si="233"/>
        <v>40080.29692079169</v>
      </c>
      <c r="AX462">
        <f t="shared" si="234"/>
        <v>2000.0147999999999</v>
      </c>
      <c r="AY462">
        <f t="shared" si="235"/>
        <v>1681.2121679999998</v>
      </c>
      <c r="AZ462">
        <f t="shared" si="236"/>
        <v>0.84059986356100957</v>
      </c>
      <c r="BA462">
        <f t="shared" si="237"/>
        <v>0.16075773667274862</v>
      </c>
      <c r="BB462">
        <v>4.17</v>
      </c>
      <c r="BC462">
        <v>0.5</v>
      </c>
      <c r="BD462" t="s">
        <v>354</v>
      </c>
      <c r="BE462">
        <v>2</v>
      </c>
      <c r="BF462" t="b">
        <v>1</v>
      </c>
      <c r="BG462">
        <v>1657125806.46</v>
      </c>
      <c r="BH462">
        <v>913.92844000000002</v>
      </c>
      <c r="BI462">
        <v>968.38036</v>
      </c>
      <c r="BJ462">
        <v>15.598660000000001</v>
      </c>
      <c r="BK462">
        <v>13.286764</v>
      </c>
      <c r="BL462">
        <v>914.48667999999998</v>
      </c>
      <c r="BM462">
        <v>15.774372</v>
      </c>
      <c r="BN462">
        <v>500.00644</v>
      </c>
      <c r="BO462">
        <v>73.966263999999995</v>
      </c>
      <c r="BP462">
        <v>0.100009712</v>
      </c>
      <c r="BQ462">
        <v>19.836611999999999</v>
      </c>
      <c r="BR462">
        <v>20.012972000000001</v>
      </c>
      <c r="BS462">
        <v>999.9</v>
      </c>
      <c r="BT462">
        <v>0</v>
      </c>
      <c r="BU462">
        <v>0</v>
      </c>
      <c r="BV462">
        <v>10003.197200000001</v>
      </c>
      <c r="BW462">
        <v>0</v>
      </c>
      <c r="BX462">
        <v>2034.6268</v>
      </c>
      <c r="BY462">
        <v>-54.451984000000003</v>
      </c>
      <c r="BZ462">
        <v>928.41020000000003</v>
      </c>
      <c r="CA462">
        <v>981.42024000000004</v>
      </c>
      <c r="CB462">
        <v>2.3118927999999999</v>
      </c>
      <c r="CC462">
        <v>968.38036</v>
      </c>
      <c r="CD462">
        <v>13.286764</v>
      </c>
      <c r="CE462">
        <v>1.1537755999999999</v>
      </c>
      <c r="CF462">
        <v>0.98277307999999997</v>
      </c>
      <c r="CG462">
        <v>9.0181068</v>
      </c>
      <c r="CH462">
        <v>6.6634551999999996</v>
      </c>
      <c r="CI462">
        <v>2000.0147999999999</v>
      </c>
      <c r="CJ462">
        <v>0.98000308000000003</v>
      </c>
      <c r="CK462">
        <v>1.9996784E-2</v>
      </c>
      <c r="CL462">
        <v>0</v>
      </c>
      <c r="CM462">
        <v>2.5053960000000002</v>
      </c>
      <c r="CN462">
        <v>0</v>
      </c>
      <c r="CO462">
        <v>4149.1239999999998</v>
      </c>
      <c r="CP462">
        <v>16705.552</v>
      </c>
      <c r="CQ462">
        <v>43.75</v>
      </c>
      <c r="CR462">
        <v>47.604840000000003</v>
      </c>
      <c r="CS462">
        <v>45.375</v>
      </c>
      <c r="CT462">
        <v>44.127479999999998</v>
      </c>
      <c r="CU462">
        <v>42.686999999999998</v>
      </c>
      <c r="CV462">
        <v>1960.0236</v>
      </c>
      <c r="CW462">
        <v>39.991199999999999</v>
      </c>
      <c r="CX462">
        <v>0</v>
      </c>
      <c r="CY462">
        <v>1651537531.3</v>
      </c>
      <c r="CZ462">
        <v>0</v>
      </c>
      <c r="DA462">
        <v>0</v>
      </c>
      <c r="DB462" t="s">
        <v>355</v>
      </c>
      <c r="DC462">
        <v>1656181403.5999999</v>
      </c>
      <c r="DD462">
        <v>1656181398.0999999</v>
      </c>
      <c r="DE462">
        <v>0</v>
      </c>
      <c r="DF462">
        <v>2.3420000000000001</v>
      </c>
      <c r="DG462">
        <v>0.193</v>
      </c>
      <c r="DH462">
        <v>3.7240000000000002</v>
      </c>
      <c r="DI462">
        <v>0.24399999999999999</v>
      </c>
      <c r="DJ462">
        <v>420</v>
      </c>
      <c r="DK462">
        <v>22</v>
      </c>
      <c r="DL462">
        <v>0.28000000000000003</v>
      </c>
      <c r="DM462">
        <v>0.02</v>
      </c>
      <c r="DN462">
        <v>-63.083730000000003</v>
      </c>
      <c r="DO462">
        <v>180.26762251407101</v>
      </c>
      <c r="DP462">
        <v>18.703399820783901</v>
      </c>
      <c r="DQ462">
        <v>0</v>
      </c>
      <c r="DR462">
        <v>2.3103090000000002</v>
      </c>
      <c r="DS462">
        <v>3.0287954971855699E-2</v>
      </c>
      <c r="DT462">
        <v>4.1756189960292104E-3</v>
      </c>
      <c r="DU462">
        <v>1</v>
      </c>
      <c r="DV462">
        <v>1</v>
      </c>
      <c r="DW462">
        <v>2</v>
      </c>
      <c r="DX462" t="s">
        <v>362</v>
      </c>
      <c r="DY462">
        <v>2.8752800000000001</v>
      </c>
      <c r="DZ462">
        <v>2.7164000000000001</v>
      </c>
      <c r="EA462">
        <v>0.133438</v>
      </c>
      <c r="EB462">
        <v>0.13677800000000001</v>
      </c>
      <c r="EC462">
        <v>6.3065399999999994E-2</v>
      </c>
      <c r="ED462">
        <v>5.5414900000000003E-2</v>
      </c>
      <c r="EE462">
        <v>24803</v>
      </c>
      <c r="EF462">
        <v>21222.7</v>
      </c>
      <c r="EG462">
        <v>25619</v>
      </c>
      <c r="EH462">
        <v>23938.799999999999</v>
      </c>
      <c r="EI462">
        <v>40972.199999999997</v>
      </c>
      <c r="EJ462">
        <v>37418</v>
      </c>
      <c r="EK462">
        <v>46296.7</v>
      </c>
      <c r="EL462">
        <v>42682.7</v>
      </c>
      <c r="EM462">
        <v>1.8189299999999999</v>
      </c>
      <c r="EN462">
        <v>2.1845300000000001</v>
      </c>
      <c r="EO462">
        <v>-1.31279E-2</v>
      </c>
      <c r="EP462">
        <v>0</v>
      </c>
      <c r="EQ462">
        <v>20.253299999999999</v>
      </c>
      <c r="ER462">
        <v>999.9</v>
      </c>
      <c r="ES462">
        <v>34.030999999999999</v>
      </c>
      <c r="ET462">
        <v>30.847000000000001</v>
      </c>
      <c r="EU462">
        <v>20.577300000000001</v>
      </c>
      <c r="EV462">
        <v>53.025799999999997</v>
      </c>
      <c r="EW462">
        <v>37.496000000000002</v>
      </c>
      <c r="EX462">
        <v>2</v>
      </c>
      <c r="EY462">
        <v>-0.11688999999999999</v>
      </c>
      <c r="EZ462">
        <v>4.9739500000000003</v>
      </c>
      <c r="FA462">
        <v>20.173400000000001</v>
      </c>
      <c r="FB462">
        <v>5.23421</v>
      </c>
      <c r="FC462">
        <v>11.992000000000001</v>
      </c>
      <c r="FD462">
        <v>4.95655</v>
      </c>
      <c r="FE462">
        <v>3.3039000000000001</v>
      </c>
      <c r="FF462">
        <v>317.3</v>
      </c>
      <c r="FG462">
        <v>9999</v>
      </c>
      <c r="FH462">
        <v>9999</v>
      </c>
      <c r="FI462">
        <v>4238.3999999999996</v>
      </c>
      <c r="FJ462">
        <v>1.8682799999999999</v>
      </c>
      <c r="FK462">
        <v>1.8638999999999999</v>
      </c>
      <c r="FL462">
        <v>1.8715200000000001</v>
      </c>
      <c r="FM462">
        <v>1.8624099999999999</v>
      </c>
      <c r="FN462">
        <v>1.86188</v>
      </c>
      <c r="FO462">
        <v>1.86829</v>
      </c>
      <c r="FP462">
        <v>1.8584000000000001</v>
      </c>
      <c r="FQ462">
        <v>1.8648499999999999</v>
      </c>
      <c r="FR462">
        <v>5</v>
      </c>
      <c r="FS462">
        <v>0</v>
      </c>
      <c r="FT462">
        <v>0</v>
      </c>
      <c r="FU462">
        <v>0</v>
      </c>
      <c r="FV462" t="s">
        <v>357</v>
      </c>
      <c r="FW462" t="s">
        <v>358</v>
      </c>
      <c r="FX462" t="s">
        <v>359</v>
      </c>
      <c r="FY462" t="s">
        <v>359</v>
      </c>
      <c r="FZ462" t="s">
        <v>359</v>
      </c>
      <c r="GA462" t="s">
        <v>359</v>
      </c>
      <c r="GB462">
        <v>0</v>
      </c>
      <c r="GC462">
        <v>100</v>
      </c>
      <c r="GD462">
        <v>100</v>
      </c>
      <c r="GE462">
        <v>-0.56499999999999995</v>
      </c>
      <c r="GF462">
        <v>-0.17599999999999999</v>
      </c>
      <c r="GG462">
        <v>-0.25096208036330597</v>
      </c>
      <c r="GH462">
        <v>1.40043110155519E-5</v>
      </c>
      <c r="GI462">
        <v>-8.9464880026576905E-7</v>
      </c>
      <c r="GJ462">
        <v>5.5918935111048905E-10</v>
      </c>
      <c r="GK462">
        <v>-0.17968596506812801</v>
      </c>
      <c r="GL462">
        <v>-4.5276668719836703E-2</v>
      </c>
      <c r="GM462">
        <v>3.5990739600394498E-3</v>
      </c>
      <c r="GN462">
        <v>-4.5187851206301597E-5</v>
      </c>
      <c r="GO462">
        <v>3</v>
      </c>
      <c r="GP462">
        <v>2215</v>
      </c>
      <c r="GQ462">
        <v>2</v>
      </c>
      <c r="GR462">
        <v>17</v>
      </c>
      <c r="GS462">
        <v>15740.2</v>
      </c>
      <c r="GT462">
        <v>15740.3</v>
      </c>
      <c r="GU462">
        <v>2.6232899999999999</v>
      </c>
      <c r="GV462">
        <v>2.3168899999999999</v>
      </c>
      <c r="GW462">
        <v>1.9982899999999999</v>
      </c>
      <c r="GX462">
        <v>2.7026400000000002</v>
      </c>
      <c r="GY462">
        <v>2.0935100000000002</v>
      </c>
      <c r="GZ462">
        <v>2.3742700000000001</v>
      </c>
      <c r="HA462">
        <v>34.715000000000003</v>
      </c>
      <c r="HB462">
        <v>14.815</v>
      </c>
      <c r="HC462">
        <v>18</v>
      </c>
      <c r="HD462">
        <v>432.33</v>
      </c>
      <c r="HE462">
        <v>676.47500000000002</v>
      </c>
      <c r="HF462">
        <v>14.943199999999999</v>
      </c>
      <c r="HG462">
        <v>25.759899999999998</v>
      </c>
      <c r="HH462">
        <v>30.0001</v>
      </c>
      <c r="HI462">
        <v>25.787700000000001</v>
      </c>
      <c r="HJ462">
        <v>25.7547</v>
      </c>
      <c r="HK462">
        <v>52.650799999999997</v>
      </c>
      <c r="HL462">
        <v>41.797400000000003</v>
      </c>
      <c r="HM462">
        <v>0</v>
      </c>
      <c r="HN462">
        <v>14.9213</v>
      </c>
      <c r="HO462">
        <v>911.08399999999995</v>
      </c>
      <c r="HP462">
        <v>13.375999999999999</v>
      </c>
      <c r="HQ462">
        <v>97.998400000000004</v>
      </c>
      <c r="HR462">
        <v>100.367</v>
      </c>
    </row>
    <row r="463" spans="1:226" x14ac:dyDescent="0.2">
      <c r="A463">
        <v>447</v>
      </c>
      <c r="B463">
        <v>1657125815.5999999</v>
      </c>
      <c r="C463">
        <v>5935.0999999046298</v>
      </c>
      <c r="D463" t="s">
        <v>1246</v>
      </c>
      <c r="E463" t="s">
        <v>1247</v>
      </c>
      <c r="F463">
        <v>5</v>
      </c>
      <c r="G463" t="s">
        <v>2071</v>
      </c>
      <c r="H463" t="s">
        <v>353</v>
      </c>
      <c r="I463">
        <v>1657125807.72</v>
      </c>
      <c r="J463">
        <f t="shared" si="204"/>
        <v>2.813242818491395E-3</v>
      </c>
      <c r="K463">
        <f t="shared" si="205"/>
        <v>2.8132428184913949</v>
      </c>
      <c r="L463">
        <f t="shared" si="206"/>
        <v>18.103117786306953</v>
      </c>
      <c r="M463">
        <f t="shared" si="207"/>
        <v>920.97648000000004</v>
      </c>
      <c r="N463">
        <f t="shared" si="208"/>
        <v>730.17135271875577</v>
      </c>
      <c r="O463">
        <f t="shared" si="209"/>
        <v>54.081095275162738</v>
      </c>
      <c r="P463">
        <f t="shared" si="210"/>
        <v>68.213326331700969</v>
      </c>
      <c r="Q463">
        <f t="shared" si="211"/>
        <v>0.1764624242109003</v>
      </c>
      <c r="R463">
        <f t="shared" si="212"/>
        <v>2.767587653445907</v>
      </c>
      <c r="S463">
        <f t="shared" si="213"/>
        <v>0.17044160578673989</v>
      </c>
      <c r="T463">
        <f t="shared" si="214"/>
        <v>0.10704983649381522</v>
      </c>
      <c r="U463">
        <f t="shared" si="215"/>
        <v>321.51555431999998</v>
      </c>
      <c r="V463">
        <f t="shared" si="216"/>
        <v>21.072487761492447</v>
      </c>
      <c r="W463">
        <f t="shared" si="217"/>
        <v>20.015196</v>
      </c>
      <c r="X463">
        <f t="shared" si="218"/>
        <v>2.3488222145082922</v>
      </c>
      <c r="Y463">
        <f t="shared" si="219"/>
        <v>49.724439405575168</v>
      </c>
      <c r="Z463">
        <f t="shared" si="220"/>
        <v>1.1552308486246852</v>
      </c>
      <c r="AA463">
        <f t="shared" si="221"/>
        <v>2.3232657068330052</v>
      </c>
      <c r="AB463">
        <f t="shared" si="222"/>
        <v>1.193591365883607</v>
      </c>
      <c r="AC463">
        <f t="shared" si="223"/>
        <v>-124.06400829547052</v>
      </c>
      <c r="AD463">
        <f t="shared" si="224"/>
        <v>-26.345037774178497</v>
      </c>
      <c r="AE463">
        <f t="shared" si="225"/>
        <v>-1.9124342300901926</v>
      </c>
      <c r="AF463">
        <f t="shared" si="226"/>
        <v>169.19407402026079</v>
      </c>
      <c r="AG463">
        <f t="shared" si="227"/>
        <v>58.597178389298136</v>
      </c>
      <c r="AH463">
        <f t="shared" si="228"/>
        <v>2.814380752618511</v>
      </c>
      <c r="AI463">
        <f t="shared" si="229"/>
        <v>18.103117786306953</v>
      </c>
      <c r="AJ463">
        <v>995.200714650186</v>
      </c>
      <c r="AK463">
        <v>965.94424242424202</v>
      </c>
      <c r="AL463">
        <v>3.43599771637219</v>
      </c>
      <c r="AM463">
        <v>66.878561667745601</v>
      </c>
      <c r="AN463">
        <f t="shared" si="230"/>
        <v>2.8132428184913949</v>
      </c>
      <c r="AO463">
        <v>13.2778199270759</v>
      </c>
      <c r="AP463">
        <v>15.5874944055944</v>
      </c>
      <c r="AQ463">
        <v>-4.5477121222190099E-6</v>
      </c>
      <c r="AR463">
        <v>78.976398372117401</v>
      </c>
      <c r="AS463">
        <v>14</v>
      </c>
      <c r="AT463">
        <v>3</v>
      </c>
      <c r="AU463">
        <f t="shared" si="231"/>
        <v>1</v>
      </c>
      <c r="AV463">
        <f t="shared" si="232"/>
        <v>0</v>
      </c>
      <c r="AW463">
        <f t="shared" si="233"/>
        <v>40083.865556835546</v>
      </c>
      <c r="AX463">
        <f t="shared" si="234"/>
        <v>2000.0003999999999</v>
      </c>
      <c r="AY463">
        <f t="shared" si="235"/>
        <v>1681.2000720000001</v>
      </c>
      <c r="AZ463">
        <f t="shared" si="236"/>
        <v>0.8405998678800265</v>
      </c>
      <c r="BA463">
        <f t="shared" si="237"/>
        <v>0.160757745008451</v>
      </c>
      <c r="BB463">
        <v>4.17</v>
      </c>
      <c r="BC463">
        <v>0.5</v>
      </c>
      <c r="BD463" t="s">
        <v>354</v>
      </c>
      <c r="BE463">
        <v>2</v>
      </c>
      <c r="BF463" t="b">
        <v>1</v>
      </c>
      <c r="BG463">
        <v>1657125807.72</v>
      </c>
      <c r="BH463">
        <v>920.97648000000004</v>
      </c>
      <c r="BI463">
        <v>972.00779999999997</v>
      </c>
      <c r="BJ463">
        <v>15.597251999999999</v>
      </c>
      <c r="BK463">
        <v>13.286688</v>
      </c>
      <c r="BL463">
        <v>921.53635999999995</v>
      </c>
      <c r="BM463">
        <v>15.773012</v>
      </c>
      <c r="BN463">
        <v>500.00427999999999</v>
      </c>
      <c r="BO463">
        <v>73.966296</v>
      </c>
      <c r="BP463">
        <v>0.100010592</v>
      </c>
      <c r="BQ463">
        <v>19.838628</v>
      </c>
      <c r="BR463">
        <v>20.015196</v>
      </c>
      <c r="BS463">
        <v>999.9</v>
      </c>
      <c r="BT463">
        <v>0</v>
      </c>
      <c r="BU463">
        <v>0</v>
      </c>
      <c r="BV463">
        <v>10004.1932</v>
      </c>
      <c r="BW463">
        <v>0</v>
      </c>
      <c r="BX463">
        <v>2034.7503999999999</v>
      </c>
      <c r="BY463">
        <v>-51.031315999999997</v>
      </c>
      <c r="BZ463">
        <v>935.56863999999996</v>
      </c>
      <c r="CA463">
        <v>985.09640000000002</v>
      </c>
      <c r="CB463">
        <v>2.3105660000000001</v>
      </c>
      <c r="CC463">
        <v>972.00779999999997</v>
      </c>
      <c r="CD463">
        <v>13.286688</v>
      </c>
      <c r="CE463">
        <v>1.1536724</v>
      </c>
      <c r="CF463">
        <v>0.98276772000000001</v>
      </c>
      <c r="CG463">
        <v>9.0167783999999997</v>
      </c>
      <c r="CH463">
        <v>6.6633763999999998</v>
      </c>
      <c r="CI463">
        <v>2000.0003999999999</v>
      </c>
      <c r="CJ463">
        <v>0.98000295999999998</v>
      </c>
      <c r="CK463">
        <v>1.9996908000000001E-2</v>
      </c>
      <c r="CL463">
        <v>0</v>
      </c>
      <c r="CM463">
        <v>2.4947520000000001</v>
      </c>
      <c r="CN463">
        <v>0</v>
      </c>
      <c r="CO463">
        <v>4149.1692000000003</v>
      </c>
      <c r="CP463">
        <v>16705.432000000001</v>
      </c>
      <c r="CQ463">
        <v>43.754959999999997</v>
      </c>
      <c r="CR463">
        <v>47.609879999999997</v>
      </c>
      <c r="CS463">
        <v>45.375</v>
      </c>
      <c r="CT463">
        <v>44.132440000000003</v>
      </c>
      <c r="CU463">
        <v>42.686999999999998</v>
      </c>
      <c r="CV463">
        <v>1960.0092</v>
      </c>
      <c r="CW463">
        <v>39.991199999999999</v>
      </c>
      <c r="CX463">
        <v>0</v>
      </c>
      <c r="CY463">
        <v>1651537532.5</v>
      </c>
      <c r="CZ463">
        <v>0</v>
      </c>
      <c r="DA463">
        <v>0</v>
      </c>
      <c r="DB463" t="s">
        <v>355</v>
      </c>
      <c r="DC463">
        <v>1656181403.5999999</v>
      </c>
      <c r="DD463">
        <v>1656181398.0999999</v>
      </c>
      <c r="DE463">
        <v>0</v>
      </c>
      <c r="DF463">
        <v>2.3420000000000001</v>
      </c>
      <c r="DG463">
        <v>0.193</v>
      </c>
      <c r="DH463">
        <v>3.7240000000000002</v>
      </c>
      <c r="DI463">
        <v>0.24399999999999999</v>
      </c>
      <c r="DJ463">
        <v>420</v>
      </c>
      <c r="DK463">
        <v>22</v>
      </c>
      <c r="DL463">
        <v>0.28000000000000003</v>
      </c>
      <c r="DM463">
        <v>0.02</v>
      </c>
      <c r="DN463">
        <v>-61.165167500000003</v>
      </c>
      <c r="DO463">
        <v>185.293219136961</v>
      </c>
      <c r="DP463">
        <v>18.982291036639701</v>
      </c>
      <c r="DQ463">
        <v>0</v>
      </c>
      <c r="DR463">
        <v>2.31025875</v>
      </c>
      <c r="DS463">
        <v>1.2618574108816699E-2</v>
      </c>
      <c r="DT463">
        <v>4.3027515542383103E-3</v>
      </c>
      <c r="DU463">
        <v>1</v>
      </c>
      <c r="DV463">
        <v>1</v>
      </c>
      <c r="DW463">
        <v>2</v>
      </c>
      <c r="DX463" t="s">
        <v>362</v>
      </c>
      <c r="DY463">
        <v>2.8753700000000002</v>
      </c>
      <c r="DZ463">
        <v>2.7166000000000001</v>
      </c>
      <c r="EA463">
        <v>0.13389000000000001</v>
      </c>
      <c r="EB463">
        <v>0.13744600000000001</v>
      </c>
      <c r="EC463">
        <v>6.3063300000000003E-2</v>
      </c>
      <c r="ED463">
        <v>5.5450600000000003E-2</v>
      </c>
      <c r="EE463">
        <v>24790.1</v>
      </c>
      <c r="EF463">
        <v>21206.1</v>
      </c>
      <c r="EG463">
        <v>25619</v>
      </c>
      <c r="EH463">
        <v>23938.6</v>
      </c>
      <c r="EI463">
        <v>40972.199999999997</v>
      </c>
      <c r="EJ463">
        <v>37416.5</v>
      </c>
      <c r="EK463">
        <v>46296.6</v>
      </c>
      <c r="EL463">
        <v>42682.6</v>
      </c>
      <c r="EM463">
        <v>1.8188500000000001</v>
      </c>
      <c r="EN463">
        <v>2.1845300000000001</v>
      </c>
      <c r="EO463">
        <v>-1.30087E-2</v>
      </c>
      <c r="EP463">
        <v>0</v>
      </c>
      <c r="EQ463">
        <v>20.256699999999999</v>
      </c>
      <c r="ER463">
        <v>999.9</v>
      </c>
      <c r="ES463">
        <v>34.030999999999999</v>
      </c>
      <c r="ET463">
        <v>30.827000000000002</v>
      </c>
      <c r="EU463">
        <v>20.553599999999999</v>
      </c>
      <c r="EV463">
        <v>52.985799999999998</v>
      </c>
      <c r="EW463">
        <v>37.451900000000002</v>
      </c>
      <c r="EX463">
        <v>2</v>
      </c>
      <c r="EY463">
        <v>-0.11687500000000001</v>
      </c>
      <c r="EZ463">
        <v>5.0113799999999999</v>
      </c>
      <c r="FA463">
        <v>20.1723</v>
      </c>
      <c r="FB463">
        <v>5.23421</v>
      </c>
      <c r="FC463">
        <v>11.992000000000001</v>
      </c>
      <c r="FD463">
        <v>4.9566499999999998</v>
      </c>
      <c r="FE463">
        <v>3.3038500000000002</v>
      </c>
      <c r="FF463">
        <v>317.3</v>
      </c>
      <c r="FG463">
        <v>9999</v>
      </c>
      <c r="FH463">
        <v>9999</v>
      </c>
      <c r="FI463">
        <v>4238.3999999999996</v>
      </c>
      <c r="FJ463">
        <v>1.86829</v>
      </c>
      <c r="FK463">
        <v>1.86392</v>
      </c>
      <c r="FL463">
        <v>1.8715200000000001</v>
      </c>
      <c r="FM463">
        <v>1.8624099999999999</v>
      </c>
      <c r="FN463">
        <v>1.8618699999999999</v>
      </c>
      <c r="FO463">
        <v>1.86829</v>
      </c>
      <c r="FP463">
        <v>1.85839</v>
      </c>
      <c r="FQ463">
        <v>1.8648400000000001</v>
      </c>
      <c r="FR463">
        <v>5</v>
      </c>
      <c r="FS463">
        <v>0</v>
      </c>
      <c r="FT463">
        <v>0</v>
      </c>
      <c r="FU463">
        <v>0</v>
      </c>
      <c r="FV463" t="s">
        <v>357</v>
      </c>
      <c r="FW463" t="s">
        <v>358</v>
      </c>
      <c r="FX463" t="s">
        <v>359</v>
      </c>
      <c r="FY463" t="s">
        <v>359</v>
      </c>
      <c r="FZ463" t="s">
        <v>359</v>
      </c>
      <c r="GA463" t="s">
        <v>359</v>
      </c>
      <c r="GB463">
        <v>0</v>
      </c>
      <c r="GC463">
        <v>100</v>
      </c>
      <c r="GD463">
        <v>100</v>
      </c>
      <c r="GE463">
        <v>-0.56599999999999995</v>
      </c>
      <c r="GF463">
        <v>-0.17610000000000001</v>
      </c>
      <c r="GG463">
        <v>-0.25096208036330597</v>
      </c>
      <c r="GH463">
        <v>1.40043110155519E-5</v>
      </c>
      <c r="GI463">
        <v>-8.9464880026576905E-7</v>
      </c>
      <c r="GJ463">
        <v>5.5918935111048905E-10</v>
      </c>
      <c r="GK463">
        <v>-0.17968596506812801</v>
      </c>
      <c r="GL463">
        <v>-4.5276668719836703E-2</v>
      </c>
      <c r="GM463">
        <v>3.5990739600394498E-3</v>
      </c>
      <c r="GN463">
        <v>-4.5187851206301597E-5</v>
      </c>
      <c r="GO463">
        <v>3</v>
      </c>
      <c r="GP463">
        <v>2215</v>
      </c>
      <c r="GQ463">
        <v>2</v>
      </c>
      <c r="GR463">
        <v>17</v>
      </c>
      <c r="GS463">
        <v>15740.2</v>
      </c>
      <c r="GT463">
        <v>15740.3</v>
      </c>
      <c r="GU463">
        <v>2.6464799999999999</v>
      </c>
      <c r="GV463">
        <v>2.31812</v>
      </c>
      <c r="GW463">
        <v>1.9982899999999999</v>
      </c>
      <c r="GX463">
        <v>2.7026400000000002</v>
      </c>
      <c r="GY463">
        <v>2.0935100000000002</v>
      </c>
      <c r="GZ463">
        <v>2.3584000000000001</v>
      </c>
      <c r="HA463">
        <v>34.715000000000003</v>
      </c>
      <c r="HB463">
        <v>14.8062</v>
      </c>
      <c r="HC463">
        <v>18</v>
      </c>
      <c r="HD463">
        <v>432.28800000000001</v>
      </c>
      <c r="HE463">
        <v>676.47500000000002</v>
      </c>
      <c r="HF463">
        <v>14.9406</v>
      </c>
      <c r="HG463">
        <v>25.759899999999998</v>
      </c>
      <c r="HH463">
        <v>30.0001</v>
      </c>
      <c r="HI463">
        <v>25.787700000000001</v>
      </c>
      <c r="HJ463">
        <v>25.7547</v>
      </c>
      <c r="HK463">
        <v>53.063800000000001</v>
      </c>
      <c r="HL463">
        <v>41.797400000000003</v>
      </c>
      <c r="HM463">
        <v>0</v>
      </c>
      <c r="HN463">
        <v>14.9213</v>
      </c>
      <c r="HO463">
        <v>1042.07</v>
      </c>
      <c r="HP463">
        <v>13.3752</v>
      </c>
      <c r="HQ463">
        <v>97.998199999999997</v>
      </c>
      <c r="HR463">
        <v>100.367</v>
      </c>
    </row>
    <row r="464" spans="1:226" x14ac:dyDescent="0.2">
      <c r="A464">
        <v>448</v>
      </c>
      <c r="B464">
        <v>1657125819.0999999</v>
      </c>
      <c r="C464">
        <v>5938.5999999046298</v>
      </c>
      <c r="D464" t="s">
        <v>1248</v>
      </c>
      <c r="E464" t="s">
        <v>1249</v>
      </c>
      <c r="F464">
        <v>5</v>
      </c>
      <c r="G464" t="s">
        <v>2072</v>
      </c>
      <c r="H464" t="s">
        <v>353</v>
      </c>
      <c r="I464">
        <v>1657125811.4400001</v>
      </c>
      <c r="J464">
        <f t="shared" si="204"/>
        <v>2.7917888607049053E-3</v>
      </c>
      <c r="K464">
        <f t="shared" si="205"/>
        <v>2.7917888607049051</v>
      </c>
      <c r="L464">
        <f t="shared" si="206"/>
        <v>16.934407557496321</v>
      </c>
      <c r="M464">
        <f t="shared" si="207"/>
        <v>937.94399999999996</v>
      </c>
      <c r="N464">
        <f t="shared" si="208"/>
        <v>756.04347138658943</v>
      </c>
      <c r="O464">
        <f t="shared" si="209"/>
        <v>55.997338403497274</v>
      </c>
      <c r="P464">
        <f t="shared" si="210"/>
        <v>69.47003652475621</v>
      </c>
      <c r="Q464">
        <f t="shared" si="211"/>
        <v>0.17484711144998547</v>
      </c>
      <c r="R464">
        <f t="shared" si="212"/>
        <v>2.7660310874770291</v>
      </c>
      <c r="S464">
        <f t="shared" si="213"/>
        <v>0.16893082229710621</v>
      </c>
      <c r="T464">
        <f t="shared" si="214"/>
        <v>0.10609664183498625</v>
      </c>
      <c r="U464">
        <f t="shared" si="215"/>
        <v>321.51414984000002</v>
      </c>
      <c r="V464">
        <f t="shared" si="216"/>
        <v>21.084393075730851</v>
      </c>
      <c r="W464">
        <f t="shared" si="217"/>
        <v>20.023351999999999</v>
      </c>
      <c r="X464">
        <f t="shared" si="218"/>
        <v>2.3500086451735198</v>
      </c>
      <c r="Y464">
        <f t="shared" si="219"/>
        <v>49.695161087102427</v>
      </c>
      <c r="Z464">
        <f t="shared" si="220"/>
        <v>1.154934098517163</v>
      </c>
      <c r="AA464">
        <f t="shared" si="221"/>
        <v>2.3240373373433081</v>
      </c>
      <c r="AB464">
        <f t="shared" si="222"/>
        <v>1.1950745466563568</v>
      </c>
      <c r="AC464">
        <f t="shared" si="223"/>
        <v>-123.11788875708632</v>
      </c>
      <c r="AD464">
        <f t="shared" si="224"/>
        <v>-26.747762964482668</v>
      </c>
      <c r="AE464">
        <f t="shared" si="225"/>
        <v>-1.9428958768821378</v>
      </c>
      <c r="AF464">
        <f t="shared" si="226"/>
        <v>169.70560224154892</v>
      </c>
      <c r="AG464">
        <f t="shared" si="227"/>
        <v>51.299098382114423</v>
      </c>
      <c r="AH464">
        <f t="shared" si="228"/>
        <v>2.805798299272785</v>
      </c>
      <c r="AI464">
        <f t="shared" si="229"/>
        <v>16.934407557496321</v>
      </c>
      <c r="AJ464">
        <v>1010.53733428249</v>
      </c>
      <c r="AK464">
        <v>980.00172121212097</v>
      </c>
      <c r="AL464">
        <v>3.9943637136479402</v>
      </c>
      <c r="AM464">
        <v>66.878561667745601</v>
      </c>
      <c r="AN464">
        <f t="shared" si="230"/>
        <v>2.7917888607049051</v>
      </c>
      <c r="AO464">
        <v>13.297068693257</v>
      </c>
      <c r="AP464">
        <v>15.589071328671301</v>
      </c>
      <c r="AQ464">
        <v>-2.1431346744615801E-6</v>
      </c>
      <c r="AR464">
        <v>78.976398372117401</v>
      </c>
      <c r="AS464">
        <v>14</v>
      </c>
      <c r="AT464">
        <v>3</v>
      </c>
      <c r="AU464">
        <f t="shared" si="231"/>
        <v>1</v>
      </c>
      <c r="AV464">
        <f t="shared" si="232"/>
        <v>0</v>
      </c>
      <c r="AW464">
        <f t="shared" si="233"/>
        <v>40051.005573044109</v>
      </c>
      <c r="AX464">
        <f t="shared" si="234"/>
        <v>1999.9916000000001</v>
      </c>
      <c r="AY464">
        <f t="shared" si="235"/>
        <v>1681.1926800000003</v>
      </c>
      <c r="AZ464">
        <f t="shared" si="236"/>
        <v>0.84059987051945628</v>
      </c>
      <c r="BA464">
        <f t="shared" si="237"/>
        <v>0.16075775010255045</v>
      </c>
      <c r="BB464">
        <v>4.17</v>
      </c>
      <c r="BC464">
        <v>0.5</v>
      </c>
      <c r="BD464" t="s">
        <v>354</v>
      </c>
      <c r="BE464">
        <v>2</v>
      </c>
      <c r="BF464" t="b">
        <v>1</v>
      </c>
      <c r="BG464">
        <v>1657125811.4400001</v>
      </c>
      <c r="BH464">
        <v>937.94399999999996</v>
      </c>
      <c r="BI464">
        <v>982.92103999999995</v>
      </c>
      <c r="BJ464">
        <v>15.593248000000001</v>
      </c>
      <c r="BK464">
        <v>13.289764</v>
      </c>
      <c r="BL464">
        <v>938.50743999999997</v>
      </c>
      <c r="BM464">
        <v>15.769136</v>
      </c>
      <c r="BN464">
        <v>500.01368000000002</v>
      </c>
      <c r="BO464">
        <v>73.966228000000001</v>
      </c>
      <c r="BP464">
        <v>0.100066496</v>
      </c>
      <c r="BQ464">
        <v>19.843983999999999</v>
      </c>
      <c r="BR464">
        <v>20.023351999999999</v>
      </c>
      <c r="BS464">
        <v>999.9</v>
      </c>
      <c r="BT464">
        <v>0</v>
      </c>
      <c r="BU464">
        <v>0</v>
      </c>
      <c r="BV464">
        <v>9995.8428000000004</v>
      </c>
      <c r="BW464">
        <v>0</v>
      </c>
      <c r="BX464">
        <v>2034.9148</v>
      </c>
      <c r="BY464">
        <v>-44.976852000000001</v>
      </c>
      <c r="BZ464">
        <v>952.80124000000001</v>
      </c>
      <c r="CA464">
        <v>996.16</v>
      </c>
      <c r="CB464">
        <v>2.3034872000000002</v>
      </c>
      <c r="CC464">
        <v>982.92103999999995</v>
      </c>
      <c r="CD464">
        <v>13.289764</v>
      </c>
      <c r="CE464">
        <v>1.1533751999999999</v>
      </c>
      <c r="CF464">
        <v>0.98299371999999996</v>
      </c>
      <c r="CG464">
        <v>9.0129535999999995</v>
      </c>
      <c r="CH464">
        <v>6.6667171999999999</v>
      </c>
      <c r="CI464">
        <v>1999.9916000000001</v>
      </c>
      <c r="CJ464">
        <v>0.98000295999999998</v>
      </c>
      <c r="CK464">
        <v>1.9996908000000001E-2</v>
      </c>
      <c r="CL464">
        <v>0</v>
      </c>
      <c r="CM464">
        <v>2.5757080000000001</v>
      </c>
      <c r="CN464">
        <v>0</v>
      </c>
      <c r="CO464">
        <v>4145.1275999999998</v>
      </c>
      <c r="CP464">
        <v>16705.36</v>
      </c>
      <c r="CQ464">
        <v>43.754959999999997</v>
      </c>
      <c r="CR464">
        <v>47.619959999999999</v>
      </c>
      <c r="CS464">
        <v>45.375</v>
      </c>
      <c r="CT464">
        <v>44.147320000000001</v>
      </c>
      <c r="CU464">
        <v>42.686999999999998</v>
      </c>
      <c r="CV464">
        <v>1960.0003999999999</v>
      </c>
      <c r="CW464">
        <v>39.991199999999999</v>
      </c>
      <c r="CX464">
        <v>0</v>
      </c>
      <c r="CY464">
        <v>1651537536.0999999</v>
      </c>
      <c r="CZ464">
        <v>0</v>
      </c>
      <c r="DA464">
        <v>0</v>
      </c>
      <c r="DB464" t="s">
        <v>355</v>
      </c>
      <c r="DC464">
        <v>1656181403.5999999</v>
      </c>
      <c r="DD464">
        <v>1656181398.0999999</v>
      </c>
      <c r="DE464">
        <v>0</v>
      </c>
      <c r="DF464">
        <v>2.3420000000000001</v>
      </c>
      <c r="DG464">
        <v>0.193</v>
      </c>
      <c r="DH464">
        <v>3.7240000000000002</v>
      </c>
      <c r="DI464">
        <v>0.24399999999999999</v>
      </c>
      <c r="DJ464">
        <v>420</v>
      </c>
      <c r="DK464">
        <v>22</v>
      </c>
      <c r="DL464">
        <v>0.28000000000000003</v>
      </c>
      <c r="DM464">
        <v>0.02</v>
      </c>
      <c r="DN464">
        <v>-53.368407500000004</v>
      </c>
      <c r="DO464">
        <v>125.957645403377</v>
      </c>
      <c r="DP464">
        <v>15.341714871264999</v>
      </c>
      <c r="DQ464">
        <v>0</v>
      </c>
      <c r="DR464">
        <v>2.3061452500000001</v>
      </c>
      <c r="DS464">
        <v>-8.3151557223271805E-2</v>
      </c>
      <c r="DT464">
        <v>1.13434168105338E-2</v>
      </c>
      <c r="DU464">
        <v>1</v>
      </c>
      <c r="DV464">
        <v>1</v>
      </c>
      <c r="DW464">
        <v>2</v>
      </c>
      <c r="DX464" t="s">
        <v>362</v>
      </c>
      <c r="DY464">
        <v>2.8755099999999998</v>
      </c>
      <c r="DZ464">
        <v>2.71645</v>
      </c>
      <c r="EA464">
        <v>0.135218</v>
      </c>
      <c r="EB464">
        <v>0.139457</v>
      </c>
      <c r="EC464">
        <v>6.3063300000000003E-2</v>
      </c>
      <c r="ED464">
        <v>5.5459399999999999E-2</v>
      </c>
      <c r="EE464">
        <v>24751.9</v>
      </c>
      <c r="EF464">
        <v>21156.400000000001</v>
      </c>
      <c r="EG464">
        <v>25618.9</v>
      </c>
      <c r="EH464">
        <v>23938.3</v>
      </c>
      <c r="EI464">
        <v>40971.800000000003</v>
      </c>
      <c r="EJ464">
        <v>37416.1</v>
      </c>
      <c r="EK464">
        <v>46296.2</v>
      </c>
      <c r="EL464">
        <v>42682.5</v>
      </c>
      <c r="EM464">
        <v>1.8189500000000001</v>
      </c>
      <c r="EN464">
        <v>2.1845300000000001</v>
      </c>
      <c r="EO464">
        <v>-1.3958699999999999E-2</v>
      </c>
      <c r="EP464">
        <v>0</v>
      </c>
      <c r="EQ464">
        <v>20.2652</v>
      </c>
      <c r="ER464">
        <v>999.9</v>
      </c>
      <c r="ES464">
        <v>34.006999999999998</v>
      </c>
      <c r="ET464">
        <v>30.847000000000001</v>
      </c>
      <c r="EU464">
        <v>20.561399999999999</v>
      </c>
      <c r="EV464">
        <v>52.495800000000003</v>
      </c>
      <c r="EW464">
        <v>37.395800000000001</v>
      </c>
      <c r="EX464">
        <v>2</v>
      </c>
      <c r="EY464">
        <v>-0.116636</v>
      </c>
      <c r="EZ464">
        <v>5.0738099999999999</v>
      </c>
      <c r="FA464">
        <v>20.170500000000001</v>
      </c>
      <c r="FB464">
        <v>5.2346599999999999</v>
      </c>
      <c r="FC464">
        <v>11.992000000000001</v>
      </c>
      <c r="FD464">
        <v>4.9566499999999998</v>
      </c>
      <c r="FE464">
        <v>3.3039000000000001</v>
      </c>
      <c r="FF464">
        <v>317.3</v>
      </c>
      <c r="FG464">
        <v>9999</v>
      </c>
      <c r="FH464">
        <v>9999</v>
      </c>
      <c r="FI464">
        <v>4238.7</v>
      </c>
      <c r="FJ464">
        <v>1.86829</v>
      </c>
      <c r="FK464">
        <v>1.86395</v>
      </c>
      <c r="FL464">
        <v>1.8714999999999999</v>
      </c>
      <c r="FM464">
        <v>1.8624400000000001</v>
      </c>
      <c r="FN464">
        <v>1.8618699999999999</v>
      </c>
      <c r="FO464">
        <v>1.86829</v>
      </c>
      <c r="FP464">
        <v>1.8583799999999999</v>
      </c>
      <c r="FQ464">
        <v>1.8648400000000001</v>
      </c>
      <c r="FR464">
        <v>5</v>
      </c>
      <c r="FS464">
        <v>0</v>
      </c>
      <c r="FT464">
        <v>0</v>
      </c>
      <c r="FU464">
        <v>0</v>
      </c>
      <c r="FV464" t="s">
        <v>357</v>
      </c>
      <c r="FW464" t="s">
        <v>358</v>
      </c>
      <c r="FX464" t="s">
        <v>359</v>
      </c>
      <c r="FY464" t="s">
        <v>359</v>
      </c>
      <c r="FZ464" t="s">
        <v>359</v>
      </c>
      <c r="GA464" t="s">
        <v>359</v>
      </c>
      <c r="GB464">
        <v>0</v>
      </c>
      <c r="GC464">
        <v>100</v>
      </c>
      <c r="GD464">
        <v>100</v>
      </c>
      <c r="GE464">
        <v>-0.56799999999999995</v>
      </c>
      <c r="GF464">
        <v>-0.17610000000000001</v>
      </c>
      <c r="GG464">
        <v>-0.25096208036330597</v>
      </c>
      <c r="GH464">
        <v>1.40043110155519E-5</v>
      </c>
      <c r="GI464">
        <v>-8.9464880026576905E-7</v>
      </c>
      <c r="GJ464">
        <v>5.5918935111048905E-10</v>
      </c>
      <c r="GK464">
        <v>-0.17968596506812801</v>
      </c>
      <c r="GL464">
        <v>-4.5276668719836703E-2</v>
      </c>
      <c r="GM464">
        <v>3.5990739600394498E-3</v>
      </c>
      <c r="GN464">
        <v>-4.5187851206301597E-5</v>
      </c>
      <c r="GO464">
        <v>3</v>
      </c>
      <c r="GP464">
        <v>2215</v>
      </c>
      <c r="GQ464">
        <v>2</v>
      </c>
      <c r="GR464">
        <v>17</v>
      </c>
      <c r="GS464">
        <v>15740.3</v>
      </c>
      <c r="GT464">
        <v>15740.4</v>
      </c>
      <c r="GU464">
        <v>2.65503</v>
      </c>
      <c r="GV464">
        <v>2.3144499999999999</v>
      </c>
      <c r="GW464">
        <v>1.9982899999999999</v>
      </c>
      <c r="GX464">
        <v>2.7026400000000002</v>
      </c>
      <c r="GY464">
        <v>2.0935100000000002</v>
      </c>
      <c r="GZ464">
        <v>2.3815900000000001</v>
      </c>
      <c r="HA464">
        <v>34.715000000000003</v>
      </c>
      <c r="HB464">
        <v>14.8062</v>
      </c>
      <c r="HC464">
        <v>18</v>
      </c>
      <c r="HD464">
        <v>432.34500000000003</v>
      </c>
      <c r="HE464">
        <v>676.47500000000002</v>
      </c>
      <c r="HF464">
        <v>14.927199999999999</v>
      </c>
      <c r="HG464">
        <v>25.760100000000001</v>
      </c>
      <c r="HH464">
        <v>30.000399999999999</v>
      </c>
      <c r="HI464">
        <v>25.787700000000001</v>
      </c>
      <c r="HJ464">
        <v>25.7547</v>
      </c>
      <c r="HK464">
        <v>53.333399999999997</v>
      </c>
      <c r="HL464">
        <v>41.797400000000003</v>
      </c>
      <c r="HM464">
        <v>0</v>
      </c>
      <c r="HN464">
        <v>14.880100000000001</v>
      </c>
      <c r="HO464">
        <v>1055.67</v>
      </c>
      <c r="HP464">
        <v>13.387</v>
      </c>
      <c r="HQ464">
        <v>97.997399999999999</v>
      </c>
      <c r="HR464">
        <v>100.366</v>
      </c>
    </row>
    <row r="465" spans="1:226" x14ac:dyDescent="0.2">
      <c r="A465">
        <v>449</v>
      </c>
      <c r="B465">
        <v>1657125820.5999999</v>
      </c>
      <c r="C465">
        <v>5940.0999999046298</v>
      </c>
      <c r="D465" t="s">
        <v>1250</v>
      </c>
      <c r="E465" t="s">
        <v>1251</v>
      </c>
      <c r="F465">
        <v>5</v>
      </c>
      <c r="G465" t="s">
        <v>2073</v>
      </c>
      <c r="H465" t="s">
        <v>353</v>
      </c>
      <c r="I465">
        <v>1657125812.3884599</v>
      </c>
      <c r="J465">
        <f t="shared" ref="J465:J528" si="238">(K465)/1000</f>
        <v>2.7802063971297561E-3</v>
      </c>
      <c r="K465">
        <f t="shared" ref="K465:K528" si="239">IF(BF465, AN465, AH465)</f>
        <v>2.7802063971297559</v>
      </c>
      <c r="L465">
        <f t="shared" ref="L465:L528" si="240">IF(BF465, AI465, AG465)</f>
        <v>17.956535291262984</v>
      </c>
      <c r="M465">
        <f t="shared" ref="M465:M528" si="241">BH465 - IF(AU465&gt;1, L465*BB465*100/(AW465*BV465), 0)</f>
        <v>941.815846153846</v>
      </c>
      <c r="N465">
        <f t="shared" ref="N465:N528" si="242">((T465-J465/2)*M465-L465)/(T465+J465/2)</f>
        <v>749.5622844182277</v>
      </c>
      <c r="O465">
        <f t="shared" ref="O465:O528" si="243">N465*(BO465+BP465)/1000</f>
        <v>55.517271163488111</v>
      </c>
      <c r="P465">
        <f t="shared" ref="P465:P528" si="244">(BH465 - IF(AU465&gt;1, L465*BB465*100/(AW465*BV465), 0))*(BO465+BP465)/1000</f>
        <v>69.756772457642569</v>
      </c>
      <c r="Q465">
        <f t="shared" ref="Q465:Q528" si="245">2/((1/S465-1/R465)+SIGN(S465)*SQRT((1/S465-1/R465)*(1/S465-1/R465) + 4*BC465/((BC465+1)*(BC465+1))*(2*1/S465*1/R465-1/R465*1/R465)))</f>
        <v>0.17405472409940598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2.7661855030142037</v>
      </c>
      <c r="S465">
        <f t="shared" ref="S465:S528" si="247">J465*(1000-(1000*0.61365*EXP(17.502*W465/(240.97+W465))/(BO465+BP465)+BJ465)/2)/(1000*0.61365*EXP(17.502*W465/(240.97+W465))/(BO465+BP465)-BJ465)</f>
        <v>0.16819128519317217</v>
      </c>
      <c r="T465">
        <f t="shared" ref="T465:T528" si="248">1/((BC465+1)/(Q465/1.6)+1/(R465/1.37)) + BC465/((BC465+1)/(Q465/1.6) + BC465/(R465/1.37))</f>
        <v>0.10562990488821486</v>
      </c>
      <c r="U465">
        <f t="shared" ref="U465:U528" si="249">(AX465*BA465)</f>
        <v>321.51481257692319</v>
      </c>
      <c r="V465">
        <f t="shared" ref="V465:V528" si="250">(BQ465+(U465+2*0.95*0.0000000567*(((BQ465+$B$7)+273)^4-(BQ465+273)^4)-44100*J465)/(1.84*29.3*R465+8*0.95*0.0000000567*(BQ465+273)^3))</f>
        <v>21.08896001844688</v>
      </c>
      <c r="W465">
        <f t="shared" ref="W465:W528" si="251">($C$7*BR465+$D$7*BS465+$E$7*V465)</f>
        <v>20.024784615384601</v>
      </c>
      <c r="X465">
        <f t="shared" ref="X465:X528" si="252">0.61365*EXP(17.502*W465/(240.97+W465))</f>
        <v>2.3502170979645847</v>
      </c>
      <c r="Y465">
        <f t="shared" ref="Y465:Y528" si="253">(Z465/AA465*100)</f>
        <v>49.687961298924485</v>
      </c>
      <c r="Z465">
        <f t="shared" ref="Z465:Z528" si="254">BJ465*(BO465+BP465)/1000</f>
        <v>1.1548695322224998</v>
      </c>
      <c r="AA465">
        <f t="shared" ref="AA465:AA528" si="255">0.61365*EXP(17.502*BQ465/(240.97+BQ465))</f>
        <v>2.3242441469368504</v>
      </c>
      <c r="AB465">
        <f t="shared" ref="AB465:AB528" si="256">(X465-BJ465*(BO465+BP465)/1000)</f>
        <v>1.1953475657420849</v>
      </c>
      <c r="AC465">
        <f t="shared" ref="AC465:AC528" si="257">(-J465*44100)</f>
        <v>-122.60710211342224</v>
      </c>
      <c r="AD465">
        <f t="shared" ref="AD465:AD528" si="258">2*29.3*R465*0.92*(BQ465-W465)</f>
        <v>-26.748866142400715</v>
      </c>
      <c r="AE465">
        <f t="shared" ref="AE465:AE528" si="259">2*0.95*0.0000000567*(((BQ465+$B$7)+273)^4-(W465+273)^4)</f>
        <v>-1.9428960786995872</v>
      </c>
      <c r="AF465">
        <f t="shared" ref="AF465:AF528" si="260">U465+AE465+AC465+AD465</f>
        <v>170.21594824240069</v>
      </c>
      <c r="AG465">
        <f t="shared" ref="AG465:AG528" si="261">BN465*AU465*(BI465-BH465*(1000-AU465*BK465)/(1000-AU465*BJ465))/(100*BB465)</f>
        <v>50.787726833692226</v>
      </c>
      <c r="AH465">
        <f t="shared" ref="AH465:AH528" si="262">1000*BN465*AU465*(BJ465-BK465)/(100*BB465*(1000-AU465*BJ465))</f>
        <v>2.8034087265060541</v>
      </c>
      <c r="AI465">
        <f t="shared" ref="AI465:AI528" si="263">(AJ465 - AK465 - BO465*1000/(8.314*(BQ465+273.15)) * AM465/BN465 * AL465) * BN465/(100*BB465) * (1000 - BK465)/1000</f>
        <v>17.956535291262984</v>
      </c>
      <c r="AJ465">
        <v>1022.15200392227</v>
      </c>
      <c r="AK465">
        <v>987.89840606060602</v>
      </c>
      <c r="AL465">
        <v>4.6971435497147596</v>
      </c>
      <c r="AM465">
        <v>66.878561667745601</v>
      </c>
      <c r="AN465">
        <f t="shared" ref="AN465:AN528" si="264">(AP465 - AO465 + BO465*1000/(8.314*(BQ465+273.15)) * AR465/BN465 * AQ465) * BN465/(100*BB465) * 1000/(1000 - AP465)</f>
        <v>2.7802063971297559</v>
      </c>
      <c r="AO465">
        <v>13.305390388189</v>
      </c>
      <c r="AP465">
        <v>15.5878643356643</v>
      </c>
      <c r="AQ465">
        <v>1.52384149744562E-6</v>
      </c>
      <c r="AR465">
        <v>78.976398372117401</v>
      </c>
      <c r="AS465">
        <v>14</v>
      </c>
      <c r="AT465">
        <v>3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40053.995500523495</v>
      </c>
      <c r="AX465">
        <f t="shared" ref="AX465:AX528" si="268">$B$11*BW465+$C$11*BX465+$F$11*CI465*(1-CL465)</f>
        <v>1999.9957692307701</v>
      </c>
      <c r="AY465">
        <f t="shared" ref="AY465:AY528" si="269">AX465*AZ465</f>
        <v>1681.1961807692314</v>
      </c>
      <c r="AZ465">
        <f t="shared" ref="AZ465:AZ528" si="270">($B$11*$D$9+$C$11*$D$9+$F$11*((CV465+CN465)/MAX(CV465+CN465+CW465, 0.1)*$I$9+CW465/MAX(CV465+CN465+CW465, 0.1)*$J$9))/($B$11+$C$11+$F$11)</f>
        <v>0.84059986857664504</v>
      </c>
      <c r="BA465">
        <f t="shared" ref="BA465:BA528" si="271">($B$11*$K$9+$C$11*$K$9+$F$11*((CV465+CN465)/MAX(CV465+CN465+CW465, 0.1)*$P$9+CW465/MAX(CV465+CN465+CW465, 0.1)*$Q$9))/($B$11+$C$11+$F$11)</f>
        <v>0.16075774635292497</v>
      </c>
      <c r="BB465">
        <v>4.17</v>
      </c>
      <c r="BC465">
        <v>0.5</v>
      </c>
      <c r="BD465" t="s">
        <v>354</v>
      </c>
      <c r="BE465">
        <v>2</v>
      </c>
      <c r="BF465" t="b">
        <v>1</v>
      </c>
      <c r="BG465">
        <v>1657125812.3884599</v>
      </c>
      <c r="BH465">
        <v>941.815846153846</v>
      </c>
      <c r="BI465">
        <v>986.37350000000004</v>
      </c>
      <c r="BJ465">
        <v>15.592384615384599</v>
      </c>
      <c r="BK465">
        <v>13.290865384615399</v>
      </c>
      <c r="BL465">
        <v>942.38</v>
      </c>
      <c r="BM465">
        <v>15.7683</v>
      </c>
      <c r="BN465">
        <v>500.01476923076899</v>
      </c>
      <c r="BO465">
        <v>73.966200000000001</v>
      </c>
      <c r="BP465">
        <v>0.100054823076923</v>
      </c>
      <c r="BQ465">
        <v>19.845419230769199</v>
      </c>
      <c r="BR465">
        <v>20.024784615384601</v>
      </c>
      <c r="BS465">
        <v>999.9</v>
      </c>
      <c r="BT465">
        <v>0</v>
      </c>
      <c r="BU465">
        <v>0</v>
      </c>
      <c r="BV465">
        <v>9996.6757692307692</v>
      </c>
      <c r="BW465">
        <v>0</v>
      </c>
      <c r="BX465">
        <v>2034.91730769231</v>
      </c>
      <c r="BY465">
        <v>-44.5576230769231</v>
      </c>
      <c r="BZ465">
        <v>956.73361538461495</v>
      </c>
      <c r="CA465">
        <v>999.660192307692</v>
      </c>
      <c r="CB465">
        <v>2.30152153846154</v>
      </c>
      <c r="CC465">
        <v>986.37350000000004</v>
      </c>
      <c r="CD465">
        <v>13.290865384615399</v>
      </c>
      <c r="CE465">
        <v>1.15331076923077</v>
      </c>
      <c r="CF465">
        <v>0.98307476923076897</v>
      </c>
      <c r="CG465">
        <v>9.0121269230769201</v>
      </c>
      <c r="CH465">
        <v>6.66791615384615</v>
      </c>
      <c r="CI465">
        <v>1999.9957692307701</v>
      </c>
      <c r="CJ465">
        <v>0.98000303846153802</v>
      </c>
      <c r="CK465">
        <v>1.9996826923076898E-2</v>
      </c>
      <c r="CL465">
        <v>0</v>
      </c>
      <c r="CM465">
        <v>2.5624846153846201</v>
      </c>
      <c r="CN465">
        <v>0</v>
      </c>
      <c r="CO465">
        <v>4142.6169230769201</v>
      </c>
      <c r="CP465">
        <v>16705.396153846199</v>
      </c>
      <c r="CQ465">
        <v>43.759538461538497</v>
      </c>
      <c r="CR465">
        <v>47.620153846153798</v>
      </c>
      <c r="CS465">
        <v>45.375</v>
      </c>
      <c r="CT465">
        <v>44.1512307692308</v>
      </c>
      <c r="CU465">
        <v>42.686999999999998</v>
      </c>
      <c r="CV465">
        <v>1960.0046153846199</v>
      </c>
      <c r="CW465">
        <v>39.9911538461538</v>
      </c>
      <c r="CX465">
        <v>0</v>
      </c>
      <c r="CY465">
        <v>1651537537.3</v>
      </c>
      <c r="CZ465">
        <v>0</v>
      </c>
      <c r="DA465">
        <v>0</v>
      </c>
      <c r="DB465" t="s">
        <v>355</v>
      </c>
      <c r="DC465">
        <v>1656181403.5999999</v>
      </c>
      <c r="DD465">
        <v>1656181398.0999999</v>
      </c>
      <c r="DE465">
        <v>0</v>
      </c>
      <c r="DF465">
        <v>2.3420000000000001</v>
      </c>
      <c r="DG465">
        <v>0.193</v>
      </c>
      <c r="DH465">
        <v>3.7240000000000002</v>
      </c>
      <c r="DI465">
        <v>0.24399999999999999</v>
      </c>
      <c r="DJ465">
        <v>420</v>
      </c>
      <c r="DK465">
        <v>22</v>
      </c>
      <c r="DL465">
        <v>0.28000000000000003</v>
      </c>
      <c r="DM465">
        <v>0.02</v>
      </c>
      <c r="DN465">
        <v>-51.704372499999998</v>
      </c>
      <c r="DO465">
        <v>96.777261163226896</v>
      </c>
      <c r="DP465">
        <v>13.4704256366491</v>
      </c>
      <c r="DQ465">
        <v>0</v>
      </c>
      <c r="DR465">
        <v>2.304945</v>
      </c>
      <c r="DS465">
        <v>-0.101353621013136</v>
      </c>
      <c r="DT465">
        <v>1.23662922899307E-2</v>
      </c>
      <c r="DU465">
        <v>0</v>
      </c>
      <c r="DV465">
        <v>0</v>
      </c>
      <c r="DW465">
        <v>2</v>
      </c>
      <c r="DX465" t="s">
        <v>375</v>
      </c>
      <c r="DY465">
        <v>2.87534</v>
      </c>
      <c r="DZ465">
        <v>2.7165499999999998</v>
      </c>
      <c r="EA465">
        <v>0.13590099999999999</v>
      </c>
      <c r="EB465">
        <v>0.139677</v>
      </c>
      <c r="EC465">
        <v>6.3063300000000003E-2</v>
      </c>
      <c r="ED465">
        <v>5.5454900000000001E-2</v>
      </c>
      <c r="EE465">
        <v>24732.2</v>
      </c>
      <c r="EF465">
        <v>21151</v>
      </c>
      <c r="EG465">
        <v>25618.7</v>
      </c>
      <c r="EH465">
        <v>23938.3</v>
      </c>
      <c r="EI465">
        <v>40971.800000000003</v>
      </c>
      <c r="EJ465">
        <v>37416.300000000003</v>
      </c>
      <c r="EK465">
        <v>46296.1</v>
      </c>
      <c r="EL465">
        <v>42682.5</v>
      </c>
      <c r="EM465">
        <v>1.8188299999999999</v>
      </c>
      <c r="EN465">
        <v>2.1846700000000001</v>
      </c>
      <c r="EO465">
        <v>-1.43722E-2</v>
      </c>
      <c r="EP465">
        <v>0</v>
      </c>
      <c r="EQ465">
        <v>20.269100000000002</v>
      </c>
      <c r="ER465">
        <v>999.9</v>
      </c>
      <c r="ES465">
        <v>34.006999999999998</v>
      </c>
      <c r="ET465">
        <v>30.847000000000001</v>
      </c>
      <c r="EU465">
        <v>20.5596</v>
      </c>
      <c r="EV465">
        <v>52.965800000000002</v>
      </c>
      <c r="EW465">
        <v>37.479999999999997</v>
      </c>
      <c r="EX465">
        <v>2</v>
      </c>
      <c r="EY465">
        <v>-0.116331</v>
      </c>
      <c r="EZ465">
        <v>5.1372999999999998</v>
      </c>
      <c r="FA465">
        <v>20.168600000000001</v>
      </c>
      <c r="FB465">
        <v>5.2348100000000004</v>
      </c>
      <c r="FC465">
        <v>11.992000000000001</v>
      </c>
      <c r="FD465">
        <v>4.9567500000000004</v>
      </c>
      <c r="FE465">
        <v>3.3039000000000001</v>
      </c>
      <c r="FF465">
        <v>317.3</v>
      </c>
      <c r="FG465">
        <v>9999</v>
      </c>
      <c r="FH465">
        <v>9999</v>
      </c>
      <c r="FI465">
        <v>4238.7</v>
      </c>
      <c r="FJ465">
        <v>1.86829</v>
      </c>
      <c r="FK465">
        <v>1.8639399999999999</v>
      </c>
      <c r="FL465">
        <v>1.8714999999999999</v>
      </c>
      <c r="FM465">
        <v>1.86243</v>
      </c>
      <c r="FN465">
        <v>1.86188</v>
      </c>
      <c r="FO465">
        <v>1.86829</v>
      </c>
      <c r="FP465">
        <v>1.8583799999999999</v>
      </c>
      <c r="FQ465">
        <v>1.8648400000000001</v>
      </c>
      <c r="FR465">
        <v>5</v>
      </c>
      <c r="FS465">
        <v>0</v>
      </c>
      <c r="FT465">
        <v>0</v>
      </c>
      <c r="FU465">
        <v>0</v>
      </c>
      <c r="FV465" t="s">
        <v>357</v>
      </c>
      <c r="FW465" t="s">
        <v>358</v>
      </c>
      <c r="FX465" t="s">
        <v>359</v>
      </c>
      <c r="FY465" t="s">
        <v>359</v>
      </c>
      <c r="FZ465" t="s">
        <v>359</v>
      </c>
      <c r="GA465" t="s">
        <v>359</v>
      </c>
      <c r="GB465">
        <v>0</v>
      </c>
      <c r="GC465">
        <v>100</v>
      </c>
      <c r="GD465">
        <v>100</v>
      </c>
      <c r="GE465">
        <v>-0.56999999999999995</v>
      </c>
      <c r="GF465">
        <v>-0.17599999999999999</v>
      </c>
      <c r="GG465">
        <v>-0.25096208036330597</v>
      </c>
      <c r="GH465">
        <v>1.40043110155519E-5</v>
      </c>
      <c r="GI465">
        <v>-8.9464880026576905E-7</v>
      </c>
      <c r="GJ465">
        <v>5.5918935111048905E-10</v>
      </c>
      <c r="GK465">
        <v>-0.17968596506812801</v>
      </c>
      <c r="GL465">
        <v>-4.5276668719836703E-2</v>
      </c>
      <c r="GM465">
        <v>3.5990739600394498E-3</v>
      </c>
      <c r="GN465">
        <v>-4.5187851206301597E-5</v>
      </c>
      <c r="GO465">
        <v>3</v>
      </c>
      <c r="GP465">
        <v>2215</v>
      </c>
      <c r="GQ465">
        <v>2</v>
      </c>
      <c r="GR465">
        <v>17</v>
      </c>
      <c r="GS465">
        <v>15740.3</v>
      </c>
      <c r="GT465">
        <v>15740.4</v>
      </c>
      <c r="GU465">
        <v>2.68188</v>
      </c>
      <c r="GV465">
        <v>2.3156699999999999</v>
      </c>
      <c r="GW465">
        <v>1.9982899999999999</v>
      </c>
      <c r="GX465">
        <v>2.7026400000000002</v>
      </c>
      <c r="GY465">
        <v>2.0935100000000002</v>
      </c>
      <c r="GZ465">
        <v>2.36816</v>
      </c>
      <c r="HA465">
        <v>34.715000000000003</v>
      </c>
      <c r="HB465">
        <v>14.8062</v>
      </c>
      <c r="HC465">
        <v>18</v>
      </c>
      <c r="HD465">
        <v>432.274</v>
      </c>
      <c r="HE465">
        <v>676.60199999999998</v>
      </c>
      <c r="HF465">
        <v>14.919600000000001</v>
      </c>
      <c r="HG465">
        <v>25.760899999999999</v>
      </c>
      <c r="HH465">
        <v>30.000499999999999</v>
      </c>
      <c r="HI465">
        <v>25.787700000000001</v>
      </c>
      <c r="HJ465">
        <v>25.7547</v>
      </c>
      <c r="HK465">
        <v>53.753900000000002</v>
      </c>
      <c r="HL465">
        <v>41.522300000000001</v>
      </c>
      <c r="HM465">
        <v>0</v>
      </c>
      <c r="HN465">
        <v>14.880100000000001</v>
      </c>
      <c r="HO465">
        <v>1055.67</v>
      </c>
      <c r="HP465">
        <v>13.3866</v>
      </c>
      <c r="HQ465">
        <v>97.997100000000003</v>
      </c>
      <c r="HR465">
        <v>100.366</v>
      </c>
    </row>
    <row r="466" spans="1:226" x14ac:dyDescent="0.2">
      <c r="A466">
        <v>450</v>
      </c>
      <c r="B466">
        <v>1657125824.0999999</v>
      </c>
      <c r="C466">
        <v>5943.5999999046298</v>
      </c>
      <c r="D466" t="s">
        <v>1252</v>
      </c>
      <c r="E466" t="s">
        <v>1253</v>
      </c>
      <c r="F466">
        <v>5</v>
      </c>
      <c r="G466" t="s">
        <v>2074</v>
      </c>
      <c r="H466" t="s">
        <v>353</v>
      </c>
      <c r="I466">
        <v>1657125816.4000001</v>
      </c>
      <c r="J466">
        <f t="shared" si="238"/>
        <v>2.7796462980208174E-3</v>
      </c>
      <c r="K466">
        <f t="shared" si="239"/>
        <v>2.7796462980208174</v>
      </c>
      <c r="L466">
        <f t="shared" si="240"/>
        <v>18.4569532140234</v>
      </c>
      <c r="M466">
        <f t="shared" si="241"/>
        <v>957.41772000000003</v>
      </c>
      <c r="N466">
        <f t="shared" si="242"/>
        <v>759.79023940478965</v>
      </c>
      <c r="O466">
        <f t="shared" si="243"/>
        <v>56.274815262916455</v>
      </c>
      <c r="P466">
        <f t="shared" si="244"/>
        <v>70.912342023043678</v>
      </c>
      <c r="Q466">
        <f t="shared" si="245"/>
        <v>0.17378206790856088</v>
      </c>
      <c r="R466">
        <f t="shared" si="246"/>
        <v>2.7659705961218419</v>
      </c>
      <c r="S466">
        <f t="shared" si="247"/>
        <v>0.16793621505264147</v>
      </c>
      <c r="T466">
        <f t="shared" si="248"/>
        <v>0.10546897893396646</v>
      </c>
      <c r="U466">
        <f t="shared" si="249"/>
        <v>321.52000559999999</v>
      </c>
      <c r="V466">
        <f t="shared" si="250"/>
        <v>21.094816956613485</v>
      </c>
      <c r="W466">
        <f t="shared" si="251"/>
        <v>20.033708000000001</v>
      </c>
      <c r="X466">
        <f t="shared" si="252"/>
        <v>2.3515158603901605</v>
      </c>
      <c r="Y466">
        <f t="shared" si="253"/>
        <v>49.659275461386045</v>
      </c>
      <c r="Z466">
        <f t="shared" si="254"/>
        <v>1.154602506293682</v>
      </c>
      <c r="AA466">
        <f t="shared" si="255"/>
        <v>2.3250490378005524</v>
      </c>
      <c r="AB466">
        <f t="shared" si="256"/>
        <v>1.1969133540964785</v>
      </c>
      <c r="AC466">
        <f t="shared" si="257"/>
        <v>-122.58240174271805</v>
      </c>
      <c r="AD466">
        <f t="shared" si="258"/>
        <v>-27.244639014389939</v>
      </c>
      <c r="AE466">
        <f t="shared" si="259"/>
        <v>-1.9792071865435175</v>
      </c>
      <c r="AF466">
        <f t="shared" si="260"/>
        <v>169.71375765634846</v>
      </c>
      <c r="AG466">
        <f t="shared" si="261"/>
        <v>50.641394888464404</v>
      </c>
      <c r="AH466">
        <f t="shared" si="262"/>
        <v>2.792930487588174</v>
      </c>
      <c r="AI466">
        <f t="shared" si="263"/>
        <v>18.4569532140234</v>
      </c>
      <c r="AJ466">
        <v>1035.5371891372699</v>
      </c>
      <c r="AK466">
        <v>1002.64576363636</v>
      </c>
      <c r="AL466">
        <v>4.25753692491043</v>
      </c>
      <c r="AM466">
        <v>66.878561667745601</v>
      </c>
      <c r="AN466">
        <f t="shared" si="264"/>
        <v>2.7796462980208174</v>
      </c>
      <c r="AO466">
        <v>13.3039640391942</v>
      </c>
      <c r="AP466">
        <v>15.586032167832199</v>
      </c>
      <c r="AQ466">
        <v>-1.64875803268049E-6</v>
      </c>
      <c r="AR466">
        <v>78.976398372117401</v>
      </c>
      <c r="AS466">
        <v>14</v>
      </c>
      <c r="AT466">
        <v>3</v>
      </c>
      <c r="AU466">
        <f t="shared" si="265"/>
        <v>1</v>
      </c>
      <c r="AV466">
        <f t="shared" si="266"/>
        <v>0</v>
      </c>
      <c r="AW466">
        <f t="shared" si="267"/>
        <v>40048.796840685442</v>
      </c>
      <c r="AX466">
        <f t="shared" si="268"/>
        <v>2000.028</v>
      </c>
      <c r="AY466">
        <f t="shared" si="269"/>
        <v>1681.2232800000002</v>
      </c>
      <c r="AZ466">
        <f t="shared" si="270"/>
        <v>0.84059987160179761</v>
      </c>
      <c r="BA466">
        <f t="shared" si="271"/>
        <v>0.16075775219146932</v>
      </c>
      <c r="BB466">
        <v>4.17</v>
      </c>
      <c r="BC466">
        <v>0.5</v>
      </c>
      <c r="BD466" t="s">
        <v>354</v>
      </c>
      <c r="BE466">
        <v>2</v>
      </c>
      <c r="BF466" t="b">
        <v>1</v>
      </c>
      <c r="BG466">
        <v>1657125816.4000001</v>
      </c>
      <c r="BH466">
        <v>957.41772000000003</v>
      </c>
      <c r="BI466">
        <v>1001.88212</v>
      </c>
      <c r="BJ466">
        <v>15.58878</v>
      </c>
      <c r="BK466">
        <v>13.295820000000001</v>
      </c>
      <c r="BL466">
        <v>957.9846</v>
      </c>
      <c r="BM466">
        <v>15.764808</v>
      </c>
      <c r="BN466">
        <v>500.00720000000001</v>
      </c>
      <c r="BO466">
        <v>73.966216000000003</v>
      </c>
      <c r="BP466">
        <v>0.1000359</v>
      </c>
      <c r="BQ466">
        <v>19.851004</v>
      </c>
      <c r="BR466">
        <v>20.033708000000001</v>
      </c>
      <c r="BS466">
        <v>999.9</v>
      </c>
      <c r="BT466">
        <v>0</v>
      </c>
      <c r="BU466">
        <v>0</v>
      </c>
      <c r="BV466">
        <v>9995.5195999999996</v>
      </c>
      <c r="BW466">
        <v>0</v>
      </c>
      <c r="BX466">
        <v>2034.9064000000001</v>
      </c>
      <c r="BY466">
        <v>-44.464447999999997</v>
      </c>
      <c r="BZ466">
        <v>972.57916</v>
      </c>
      <c r="CA466">
        <v>1015.38316</v>
      </c>
      <c r="CB466">
        <v>2.2929572</v>
      </c>
      <c r="CC466">
        <v>1001.88212</v>
      </c>
      <c r="CD466">
        <v>13.295820000000001</v>
      </c>
      <c r="CE466">
        <v>1.153044</v>
      </c>
      <c r="CF466">
        <v>0.98344151999999996</v>
      </c>
      <c r="CG466">
        <v>9.0087012000000009</v>
      </c>
      <c r="CH466">
        <v>6.6733383999999996</v>
      </c>
      <c r="CI466">
        <v>2000.028</v>
      </c>
      <c r="CJ466">
        <v>0.98000319999999996</v>
      </c>
      <c r="CK466">
        <v>1.9996659999999999E-2</v>
      </c>
      <c r="CL466">
        <v>0</v>
      </c>
      <c r="CM466">
        <v>2.5731160000000002</v>
      </c>
      <c r="CN466">
        <v>0</v>
      </c>
      <c r="CO466">
        <v>4130.1976000000004</v>
      </c>
      <c r="CP466">
        <v>16705.664000000001</v>
      </c>
      <c r="CQ466">
        <v>43.769840000000002</v>
      </c>
      <c r="CR466">
        <v>47.625</v>
      </c>
      <c r="CS466">
        <v>45.389879999999998</v>
      </c>
      <c r="CT466">
        <v>44.167160000000003</v>
      </c>
      <c r="CU466">
        <v>42.692039999999999</v>
      </c>
      <c r="CV466">
        <v>1960.0360000000001</v>
      </c>
      <c r="CW466">
        <v>39.991999999999997</v>
      </c>
      <c r="CX466">
        <v>0</v>
      </c>
      <c r="CY466">
        <v>1651537541.5</v>
      </c>
      <c r="CZ466">
        <v>0</v>
      </c>
      <c r="DA466">
        <v>0</v>
      </c>
      <c r="DB466" t="s">
        <v>355</v>
      </c>
      <c r="DC466">
        <v>1656181403.5999999</v>
      </c>
      <c r="DD466">
        <v>1656181398.0999999</v>
      </c>
      <c r="DE466">
        <v>0</v>
      </c>
      <c r="DF466">
        <v>2.3420000000000001</v>
      </c>
      <c r="DG466">
        <v>0.193</v>
      </c>
      <c r="DH466">
        <v>3.7240000000000002</v>
      </c>
      <c r="DI466">
        <v>0.24399999999999999</v>
      </c>
      <c r="DJ466">
        <v>420</v>
      </c>
      <c r="DK466">
        <v>22</v>
      </c>
      <c r="DL466">
        <v>0.28000000000000003</v>
      </c>
      <c r="DM466">
        <v>0.02</v>
      </c>
      <c r="DN466">
        <v>-45.529977500000001</v>
      </c>
      <c r="DO466">
        <v>7.8407651031896197</v>
      </c>
      <c r="DP466">
        <v>5.0863197927621302</v>
      </c>
      <c r="DQ466">
        <v>0</v>
      </c>
      <c r="DR466">
        <v>2.29938025</v>
      </c>
      <c r="DS466">
        <v>-0.13934465290807199</v>
      </c>
      <c r="DT466">
        <v>1.44740957381627E-2</v>
      </c>
      <c r="DU466">
        <v>0</v>
      </c>
      <c r="DV466">
        <v>0</v>
      </c>
      <c r="DW466">
        <v>2</v>
      </c>
      <c r="DX466" t="s">
        <v>375</v>
      </c>
      <c r="DY466">
        <v>2.8754200000000001</v>
      </c>
      <c r="DZ466">
        <v>2.7161900000000001</v>
      </c>
      <c r="EA466">
        <v>0.13714999999999999</v>
      </c>
      <c r="EB466">
        <v>0.14058799999999999</v>
      </c>
      <c r="EC466">
        <v>6.3054799999999994E-2</v>
      </c>
      <c r="ED466">
        <v>5.5489200000000002E-2</v>
      </c>
      <c r="EE466">
        <v>24696.3</v>
      </c>
      <c r="EF466">
        <v>21128.7</v>
      </c>
      <c r="EG466">
        <v>25618.5</v>
      </c>
      <c r="EH466">
        <v>23938.5</v>
      </c>
      <c r="EI466">
        <v>40972.1</v>
      </c>
      <c r="EJ466">
        <v>37415.1</v>
      </c>
      <c r="EK466">
        <v>46295.9</v>
      </c>
      <c r="EL466">
        <v>42682.7</v>
      </c>
      <c r="EM466">
        <v>1.8189299999999999</v>
      </c>
      <c r="EN466">
        <v>2.18458</v>
      </c>
      <c r="EO466">
        <v>-1.4226900000000001E-2</v>
      </c>
      <c r="EP466">
        <v>0</v>
      </c>
      <c r="EQ466">
        <v>20.2773</v>
      </c>
      <c r="ER466">
        <v>999.9</v>
      </c>
      <c r="ES466">
        <v>33.981999999999999</v>
      </c>
      <c r="ET466">
        <v>30.847000000000001</v>
      </c>
      <c r="EU466">
        <v>20.546900000000001</v>
      </c>
      <c r="EV466">
        <v>53.465800000000002</v>
      </c>
      <c r="EW466">
        <v>37.351799999999997</v>
      </c>
      <c r="EX466">
        <v>2</v>
      </c>
      <c r="EY466">
        <v>-0.115775</v>
      </c>
      <c r="EZ466">
        <v>5.1690399999999999</v>
      </c>
      <c r="FA466">
        <v>20.167300000000001</v>
      </c>
      <c r="FB466">
        <v>5.2330100000000002</v>
      </c>
      <c r="FC466">
        <v>11.992000000000001</v>
      </c>
      <c r="FD466">
        <v>4.9562499999999998</v>
      </c>
      <c r="FE466">
        <v>3.30355</v>
      </c>
      <c r="FF466">
        <v>317.3</v>
      </c>
      <c r="FG466">
        <v>9999</v>
      </c>
      <c r="FH466">
        <v>9999</v>
      </c>
      <c r="FI466">
        <v>4238.7</v>
      </c>
      <c r="FJ466">
        <v>1.86829</v>
      </c>
      <c r="FK466">
        <v>1.86389</v>
      </c>
      <c r="FL466">
        <v>1.8714900000000001</v>
      </c>
      <c r="FM466">
        <v>1.8624000000000001</v>
      </c>
      <c r="FN466">
        <v>1.86188</v>
      </c>
      <c r="FO466">
        <v>1.86829</v>
      </c>
      <c r="FP466">
        <v>1.8583700000000001</v>
      </c>
      <c r="FQ466">
        <v>1.8648199999999999</v>
      </c>
      <c r="FR466">
        <v>5</v>
      </c>
      <c r="FS466">
        <v>0</v>
      </c>
      <c r="FT466">
        <v>0</v>
      </c>
      <c r="FU466">
        <v>0</v>
      </c>
      <c r="FV466" t="s">
        <v>357</v>
      </c>
      <c r="FW466" t="s">
        <v>358</v>
      </c>
      <c r="FX466" t="s">
        <v>359</v>
      </c>
      <c r="FY466" t="s">
        <v>359</v>
      </c>
      <c r="FZ466" t="s">
        <v>359</v>
      </c>
      <c r="GA466" t="s">
        <v>359</v>
      </c>
      <c r="GB466">
        <v>0</v>
      </c>
      <c r="GC466">
        <v>100</v>
      </c>
      <c r="GD466">
        <v>100</v>
      </c>
      <c r="GE466">
        <v>-0.57199999999999995</v>
      </c>
      <c r="GF466">
        <v>-0.1762</v>
      </c>
      <c r="GG466">
        <v>-0.25096208036330597</v>
      </c>
      <c r="GH466">
        <v>1.40043110155519E-5</v>
      </c>
      <c r="GI466">
        <v>-8.9464880026576905E-7</v>
      </c>
      <c r="GJ466">
        <v>5.5918935111048905E-10</v>
      </c>
      <c r="GK466">
        <v>-0.17968596506812801</v>
      </c>
      <c r="GL466">
        <v>-4.5276668719836703E-2</v>
      </c>
      <c r="GM466">
        <v>3.5990739600394498E-3</v>
      </c>
      <c r="GN466">
        <v>-4.5187851206301597E-5</v>
      </c>
      <c r="GO466">
        <v>3</v>
      </c>
      <c r="GP466">
        <v>2215</v>
      </c>
      <c r="GQ466">
        <v>2</v>
      </c>
      <c r="GR466">
        <v>17</v>
      </c>
      <c r="GS466">
        <v>15740.3</v>
      </c>
      <c r="GT466">
        <v>15740.4</v>
      </c>
      <c r="GU466">
        <v>2.7075200000000001</v>
      </c>
      <c r="GV466">
        <v>2.32666</v>
      </c>
      <c r="GW466">
        <v>1.9982899999999999</v>
      </c>
      <c r="GX466">
        <v>2.7026400000000002</v>
      </c>
      <c r="GY466">
        <v>2.0935100000000002</v>
      </c>
      <c r="GZ466">
        <v>2.3706100000000001</v>
      </c>
      <c r="HA466">
        <v>34.715000000000003</v>
      </c>
      <c r="HB466">
        <v>14.8062</v>
      </c>
      <c r="HC466">
        <v>18</v>
      </c>
      <c r="HD466">
        <v>432.33</v>
      </c>
      <c r="HE466">
        <v>676.51700000000005</v>
      </c>
      <c r="HF466">
        <v>14.8904</v>
      </c>
      <c r="HG466">
        <v>25.7621</v>
      </c>
      <c r="HH466">
        <v>30.000599999999999</v>
      </c>
      <c r="HI466">
        <v>25.787700000000001</v>
      </c>
      <c r="HJ466">
        <v>25.7547</v>
      </c>
      <c r="HK466">
        <v>54.191000000000003</v>
      </c>
      <c r="HL466">
        <v>41.522300000000001</v>
      </c>
      <c r="HM466">
        <v>0</v>
      </c>
      <c r="HN466">
        <v>14.846</v>
      </c>
      <c r="HO466">
        <v>944.79499999999996</v>
      </c>
      <c r="HP466">
        <v>13.402100000000001</v>
      </c>
      <c r="HQ466">
        <v>97.996600000000001</v>
      </c>
      <c r="HR466">
        <v>100.367</v>
      </c>
    </row>
    <row r="467" spans="1:226" x14ac:dyDescent="0.2">
      <c r="A467">
        <v>451</v>
      </c>
      <c r="B467">
        <v>1657125829.0999999</v>
      </c>
      <c r="C467">
        <v>5948.5999999046298</v>
      </c>
      <c r="D467" t="s">
        <v>1254</v>
      </c>
      <c r="E467" t="s">
        <v>1255</v>
      </c>
      <c r="F467">
        <v>5</v>
      </c>
      <c r="G467" t="s">
        <v>2075</v>
      </c>
      <c r="H467" t="s">
        <v>353</v>
      </c>
      <c r="I467">
        <v>1657125821.8800001</v>
      </c>
      <c r="J467">
        <f t="shared" si="238"/>
        <v>2.7585716891312868E-3</v>
      </c>
      <c r="K467">
        <f t="shared" si="239"/>
        <v>2.7585716891312866</v>
      </c>
      <c r="L467">
        <f t="shared" si="240"/>
        <v>18.184215783817272</v>
      </c>
      <c r="M467">
        <f t="shared" si="241"/>
        <v>978.86764000000005</v>
      </c>
      <c r="N467">
        <f t="shared" si="242"/>
        <v>781.70959370619096</v>
      </c>
      <c r="O467">
        <f t="shared" si="243"/>
        <v>57.897999700596223</v>
      </c>
      <c r="P467">
        <f t="shared" si="244"/>
        <v>72.500681562499409</v>
      </c>
      <c r="Q467">
        <f t="shared" si="245"/>
        <v>0.17221613084219931</v>
      </c>
      <c r="R467">
        <f t="shared" si="246"/>
        <v>2.7683405783527135</v>
      </c>
      <c r="S467">
        <f t="shared" si="247"/>
        <v>0.16647802326424974</v>
      </c>
      <c r="T467">
        <f t="shared" si="248"/>
        <v>0.10454838353295257</v>
      </c>
      <c r="U467">
        <f t="shared" si="249"/>
        <v>321.51319224000002</v>
      </c>
      <c r="V467">
        <f t="shared" si="250"/>
        <v>21.102205457737703</v>
      </c>
      <c r="W467">
        <f t="shared" si="251"/>
        <v>20.041508</v>
      </c>
      <c r="X467">
        <f t="shared" si="252"/>
        <v>2.3526516338060164</v>
      </c>
      <c r="Y467">
        <f t="shared" si="253"/>
        <v>49.643487036933635</v>
      </c>
      <c r="Z467">
        <f t="shared" si="254"/>
        <v>1.1544229137355861</v>
      </c>
      <c r="AA467">
        <f t="shared" si="255"/>
        <v>2.3254267228986585</v>
      </c>
      <c r="AB467">
        <f t="shared" si="256"/>
        <v>1.1982287200704302</v>
      </c>
      <c r="AC467">
        <f t="shared" si="257"/>
        <v>-121.65301149068975</v>
      </c>
      <c r="AD467">
        <f t="shared" si="258"/>
        <v>-28.041081498746362</v>
      </c>
      <c r="AE467">
        <f t="shared" si="259"/>
        <v>-2.0354300190892713</v>
      </c>
      <c r="AF467">
        <f t="shared" si="260"/>
        <v>169.78366923147462</v>
      </c>
      <c r="AG467">
        <f t="shared" si="261"/>
        <v>51.501581230117999</v>
      </c>
      <c r="AH467">
        <f t="shared" si="262"/>
        <v>2.7704705733938377</v>
      </c>
      <c r="AI467">
        <f t="shared" si="263"/>
        <v>18.184215783817272</v>
      </c>
      <c r="AJ467">
        <v>1051.1793706702999</v>
      </c>
      <c r="AK467">
        <v>1020.94254545455</v>
      </c>
      <c r="AL467">
        <v>3.6603820898615602</v>
      </c>
      <c r="AM467">
        <v>66.878561667745601</v>
      </c>
      <c r="AN467">
        <f t="shared" si="264"/>
        <v>2.7585716891312866</v>
      </c>
      <c r="AO467">
        <v>13.3206067335274</v>
      </c>
      <c r="AP467">
        <v>15.585462937062999</v>
      </c>
      <c r="AQ467">
        <v>-3.1631448604509802E-6</v>
      </c>
      <c r="AR467">
        <v>78.976398372117401</v>
      </c>
      <c r="AS467">
        <v>14</v>
      </c>
      <c r="AT467">
        <v>3</v>
      </c>
      <c r="AU467">
        <f t="shared" si="265"/>
        <v>1</v>
      </c>
      <c r="AV467">
        <f t="shared" si="266"/>
        <v>0</v>
      </c>
      <c r="AW467">
        <f t="shared" si="267"/>
        <v>40097.344373398104</v>
      </c>
      <c r="AX467">
        <f t="shared" si="268"/>
        <v>1999.9856</v>
      </c>
      <c r="AY467">
        <f t="shared" si="269"/>
        <v>1681.1876400000001</v>
      </c>
      <c r="AZ467">
        <f t="shared" si="270"/>
        <v>0.84059987231908073</v>
      </c>
      <c r="BA467">
        <f t="shared" si="271"/>
        <v>0.16075775357582575</v>
      </c>
      <c r="BB467">
        <v>4.17</v>
      </c>
      <c r="BC467">
        <v>0.5</v>
      </c>
      <c r="BD467" t="s">
        <v>354</v>
      </c>
      <c r="BE467">
        <v>2</v>
      </c>
      <c r="BF467" t="b">
        <v>1</v>
      </c>
      <c r="BG467">
        <v>1657125821.8800001</v>
      </c>
      <c r="BH467">
        <v>978.86764000000005</v>
      </c>
      <c r="BI467">
        <v>1024.08268</v>
      </c>
      <c r="BJ467">
        <v>15.586436000000001</v>
      </c>
      <c r="BK467">
        <v>13.311828</v>
      </c>
      <c r="BL467">
        <v>979.43732</v>
      </c>
      <c r="BM467">
        <v>15.76254</v>
      </c>
      <c r="BN467">
        <v>499.98919999999998</v>
      </c>
      <c r="BO467">
        <v>73.965935999999999</v>
      </c>
      <c r="BP467">
        <v>9.9932151999999996E-2</v>
      </c>
      <c r="BQ467">
        <v>19.853624</v>
      </c>
      <c r="BR467">
        <v>20.041508</v>
      </c>
      <c r="BS467">
        <v>999.9</v>
      </c>
      <c r="BT467">
        <v>0</v>
      </c>
      <c r="BU467">
        <v>0</v>
      </c>
      <c r="BV467">
        <v>10008.286400000001</v>
      </c>
      <c r="BW467">
        <v>0</v>
      </c>
      <c r="BX467">
        <v>2035.2696000000001</v>
      </c>
      <c r="BY467">
        <v>-45.215035999999998</v>
      </c>
      <c r="BZ467">
        <v>994.36652000000004</v>
      </c>
      <c r="CA467">
        <v>1037.8992000000001</v>
      </c>
      <c r="CB467">
        <v>2.2746019999999998</v>
      </c>
      <c r="CC467">
        <v>1024.08268</v>
      </c>
      <c r="CD467">
        <v>13.311828</v>
      </c>
      <c r="CE467">
        <v>1.1528655999999999</v>
      </c>
      <c r="CF467">
        <v>0.98462203999999998</v>
      </c>
      <c r="CG467">
        <v>9.0064176000000007</v>
      </c>
      <c r="CH467">
        <v>6.6907860000000001</v>
      </c>
      <c r="CI467">
        <v>1999.9856</v>
      </c>
      <c r="CJ467">
        <v>0.98000319999999996</v>
      </c>
      <c r="CK467">
        <v>1.9996659999999999E-2</v>
      </c>
      <c r="CL467">
        <v>0</v>
      </c>
      <c r="CM467">
        <v>2.6085319999999999</v>
      </c>
      <c r="CN467">
        <v>0</v>
      </c>
      <c r="CO467">
        <v>4102.8968000000004</v>
      </c>
      <c r="CP467">
        <v>16705.312000000002</v>
      </c>
      <c r="CQ467">
        <v>43.792160000000003</v>
      </c>
      <c r="CR467">
        <v>47.625</v>
      </c>
      <c r="CS467">
        <v>45.407240000000002</v>
      </c>
      <c r="CT467">
        <v>44.186999999999998</v>
      </c>
      <c r="CU467">
        <v>42.704639999999998</v>
      </c>
      <c r="CV467">
        <v>1959.9944</v>
      </c>
      <c r="CW467">
        <v>39.991199999999999</v>
      </c>
      <c r="CX467">
        <v>0</v>
      </c>
      <c r="CY467">
        <v>1651537546.3</v>
      </c>
      <c r="CZ467">
        <v>0</v>
      </c>
      <c r="DA467">
        <v>0</v>
      </c>
      <c r="DB467" t="s">
        <v>355</v>
      </c>
      <c r="DC467">
        <v>1656181403.5999999</v>
      </c>
      <c r="DD467">
        <v>1656181398.0999999</v>
      </c>
      <c r="DE467">
        <v>0</v>
      </c>
      <c r="DF467">
        <v>2.3420000000000001</v>
      </c>
      <c r="DG467">
        <v>0.193</v>
      </c>
      <c r="DH467">
        <v>3.7240000000000002</v>
      </c>
      <c r="DI467">
        <v>0.24399999999999999</v>
      </c>
      <c r="DJ467">
        <v>420</v>
      </c>
      <c r="DK467">
        <v>22</v>
      </c>
      <c r="DL467">
        <v>0.28000000000000003</v>
      </c>
      <c r="DM467">
        <v>0.02</v>
      </c>
      <c r="DN467">
        <v>-44.275242499999997</v>
      </c>
      <c r="DO467">
        <v>-6.6293009380862298</v>
      </c>
      <c r="DP467">
        <v>3.3224391643706199</v>
      </c>
      <c r="DQ467">
        <v>0</v>
      </c>
      <c r="DR467">
        <v>2.2861875</v>
      </c>
      <c r="DS467">
        <v>-0.18203392120075801</v>
      </c>
      <c r="DT467">
        <v>1.82767827789794E-2</v>
      </c>
      <c r="DU467">
        <v>0</v>
      </c>
      <c r="DV467">
        <v>0</v>
      </c>
      <c r="DW467">
        <v>2</v>
      </c>
      <c r="DX467" t="s">
        <v>375</v>
      </c>
      <c r="DY467">
        <v>2.87514</v>
      </c>
      <c r="DZ467">
        <v>2.7168899999999998</v>
      </c>
      <c r="EA467">
        <v>0.138798</v>
      </c>
      <c r="EB467">
        <v>0.142433</v>
      </c>
      <c r="EC467">
        <v>6.3055899999999998E-2</v>
      </c>
      <c r="ED467">
        <v>5.55275E-2</v>
      </c>
      <c r="EE467">
        <v>24649.200000000001</v>
      </c>
      <c r="EF467">
        <v>21083.3</v>
      </c>
      <c r="EG467">
        <v>25618.5</v>
      </c>
      <c r="EH467">
        <v>23938.400000000001</v>
      </c>
      <c r="EI467">
        <v>40972.1</v>
      </c>
      <c r="EJ467">
        <v>37413.800000000003</v>
      </c>
      <c r="EK467">
        <v>46296</v>
      </c>
      <c r="EL467">
        <v>42683</v>
      </c>
      <c r="EM467">
        <v>1.8185500000000001</v>
      </c>
      <c r="EN467">
        <v>2.1845699999999999</v>
      </c>
      <c r="EO467">
        <v>-1.4551E-2</v>
      </c>
      <c r="EP467">
        <v>0</v>
      </c>
      <c r="EQ467">
        <v>20.2879</v>
      </c>
      <c r="ER467">
        <v>999.9</v>
      </c>
      <c r="ES467">
        <v>33.981999999999999</v>
      </c>
      <c r="ET467">
        <v>30.867000000000001</v>
      </c>
      <c r="EU467">
        <v>20.568300000000001</v>
      </c>
      <c r="EV467">
        <v>53.175800000000002</v>
      </c>
      <c r="EW467">
        <v>37.435899999999997</v>
      </c>
      <c r="EX467">
        <v>2</v>
      </c>
      <c r="EY467">
        <v>-0.115561</v>
      </c>
      <c r="EZ467">
        <v>5.2629900000000003</v>
      </c>
      <c r="FA467">
        <v>20.1647</v>
      </c>
      <c r="FB467">
        <v>5.2346599999999999</v>
      </c>
      <c r="FC467">
        <v>11.992000000000001</v>
      </c>
      <c r="FD467">
        <v>4.9565999999999999</v>
      </c>
      <c r="FE467">
        <v>3.3039800000000001</v>
      </c>
      <c r="FF467">
        <v>317.3</v>
      </c>
      <c r="FG467">
        <v>9999</v>
      </c>
      <c r="FH467">
        <v>9999</v>
      </c>
      <c r="FI467">
        <v>4239</v>
      </c>
      <c r="FJ467">
        <v>1.8682799999999999</v>
      </c>
      <c r="FK467">
        <v>1.86391</v>
      </c>
      <c r="FL467">
        <v>1.8714999999999999</v>
      </c>
      <c r="FM467">
        <v>1.86239</v>
      </c>
      <c r="FN467">
        <v>1.8618699999999999</v>
      </c>
      <c r="FO467">
        <v>1.86829</v>
      </c>
      <c r="FP467">
        <v>1.8583799999999999</v>
      </c>
      <c r="FQ467">
        <v>1.8648400000000001</v>
      </c>
      <c r="FR467">
        <v>5</v>
      </c>
      <c r="FS467">
        <v>0</v>
      </c>
      <c r="FT467">
        <v>0</v>
      </c>
      <c r="FU467">
        <v>0</v>
      </c>
      <c r="FV467" t="s">
        <v>357</v>
      </c>
      <c r="FW467" t="s">
        <v>358</v>
      </c>
      <c r="FX467" t="s">
        <v>359</v>
      </c>
      <c r="FY467" t="s">
        <v>359</v>
      </c>
      <c r="FZ467" t="s">
        <v>359</v>
      </c>
      <c r="GA467" t="s">
        <v>359</v>
      </c>
      <c r="GB467">
        <v>0</v>
      </c>
      <c r="GC467">
        <v>100</v>
      </c>
      <c r="GD467">
        <v>100</v>
      </c>
      <c r="GE467">
        <v>-0.56999999999999995</v>
      </c>
      <c r="GF467">
        <v>-0.17610000000000001</v>
      </c>
      <c r="GG467">
        <v>-0.25096208036330597</v>
      </c>
      <c r="GH467">
        <v>1.40043110155519E-5</v>
      </c>
      <c r="GI467">
        <v>-8.9464880026576905E-7</v>
      </c>
      <c r="GJ467">
        <v>5.5918935111048905E-10</v>
      </c>
      <c r="GK467">
        <v>-0.17968596506812801</v>
      </c>
      <c r="GL467">
        <v>-4.5276668719836703E-2</v>
      </c>
      <c r="GM467">
        <v>3.5990739600394498E-3</v>
      </c>
      <c r="GN467">
        <v>-4.5187851206301597E-5</v>
      </c>
      <c r="GO467">
        <v>3</v>
      </c>
      <c r="GP467">
        <v>2215</v>
      </c>
      <c r="GQ467">
        <v>2</v>
      </c>
      <c r="GR467">
        <v>17</v>
      </c>
      <c r="GS467">
        <v>15740.4</v>
      </c>
      <c r="GT467">
        <v>15740.5</v>
      </c>
      <c r="GU467">
        <v>2.7429199999999998</v>
      </c>
      <c r="GV467">
        <v>2.3132299999999999</v>
      </c>
      <c r="GW467">
        <v>1.9982899999999999</v>
      </c>
      <c r="GX467">
        <v>2.7026400000000002</v>
      </c>
      <c r="GY467">
        <v>2.0935100000000002</v>
      </c>
      <c r="GZ467">
        <v>2.3730500000000001</v>
      </c>
      <c r="HA467">
        <v>34.715000000000003</v>
      </c>
      <c r="HB467">
        <v>14.8062</v>
      </c>
      <c r="HC467">
        <v>18</v>
      </c>
      <c r="HD467">
        <v>432.12700000000001</v>
      </c>
      <c r="HE467">
        <v>676.53700000000003</v>
      </c>
      <c r="HF467">
        <v>14.853300000000001</v>
      </c>
      <c r="HG467">
        <v>25.7621</v>
      </c>
      <c r="HH467">
        <v>30.000499999999999</v>
      </c>
      <c r="HI467">
        <v>25.788900000000002</v>
      </c>
      <c r="HJ467">
        <v>25.7563</v>
      </c>
      <c r="HK467">
        <v>54.9651</v>
      </c>
      <c r="HL467">
        <v>41.522300000000001</v>
      </c>
      <c r="HM467">
        <v>0</v>
      </c>
      <c r="HN467">
        <v>14.8003</v>
      </c>
      <c r="HO467">
        <v>1089.54</v>
      </c>
      <c r="HP467">
        <v>13.412599999999999</v>
      </c>
      <c r="HQ467">
        <v>97.996799999999993</v>
      </c>
      <c r="HR467">
        <v>100.367</v>
      </c>
    </row>
    <row r="468" spans="1:226" x14ac:dyDescent="0.2">
      <c r="A468">
        <v>452</v>
      </c>
      <c r="B468">
        <v>1657125830.0999999</v>
      </c>
      <c r="C468">
        <v>5949.5999999046298</v>
      </c>
      <c r="D468" t="s">
        <v>1256</v>
      </c>
      <c r="E468" t="s">
        <v>1257</v>
      </c>
      <c r="F468">
        <v>5</v>
      </c>
      <c r="G468" t="s">
        <v>2076</v>
      </c>
      <c r="H468" t="s">
        <v>353</v>
      </c>
      <c r="I468">
        <v>1657125822.1769199</v>
      </c>
      <c r="J468">
        <f t="shared" si="238"/>
        <v>2.7523219780444777E-3</v>
      </c>
      <c r="K468">
        <f t="shared" si="239"/>
        <v>2.7523219780444776</v>
      </c>
      <c r="L468">
        <f t="shared" si="240"/>
        <v>18.547592841336964</v>
      </c>
      <c r="M468">
        <f t="shared" si="241"/>
        <v>980.03773076923096</v>
      </c>
      <c r="N468">
        <f t="shared" si="242"/>
        <v>779.01320140190273</v>
      </c>
      <c r="O468">
        <f t="shared" si="243"/>
        <v>57.698334391722462</v>
      </c>
      <c r="P468">
        <f t="shared" si="244"/>
        <v>72.587402376066905</v>
      </c>
      <c r="Q468">
        <f t="shared" si="245"/>
        <v>0.17180692561228061</v>
      </c>
      <c r="R468">
        <f t="shared" si="246"/>
        <v>2.768586845897731</v>
      </c>
      <c r="S468">
        <f t="shared" si="247"/>
        <v>0.16609605768314151</v>
      </c>
      <c r="T468">
        <f t="shared" si="248"/>
        <v>0.10430732099155449</v>
      </c>
      <c r="U468">
        <f t="shared" si="249"/>
        <v>321.51198888461585</v>
      </c>
      <c r="V468">
        <f t="shared" si="250"/>
        <v>21.10370370587173</v>
      </c>
      <c r="W468">
        <f t="shared" si="251"/>
        <v>20.041734615384598</v>
      </c>
      <c r="X468">
        <f t="shared" si="252"/>
        <v>2.3526846389042162</v>
      </c>
      <c r="Y468">
        <f t="shared" si="253"/>
        <v>49.64373299282768</v>
      </c>
      <c r="Z468">
        <f t="shared" si="254"/>
        <v>1.1544205845439022</v>
      </c>
      <c r="AA468">
        <f t="shared" si="255"/>
        <v>2.3254105099443025</v>
      </c>
      <c r="AB468">
        <f t="shared" si="256"/>
        <v>1.198264054360314</v>
      </c>
      <c r="AC468">
        <f t="shared" si="257"/>
        <v>-121.37739923176147</v>
      </c>
      <c r="AD468">
        <f t="shared" si="258"/>
        <v>-28.094186632371027</v>
      </c>
      <c r="AE468">
        <f t="shared" si="259"/>
        <v>-2.0391045811857458</v>
      </c>
      <c r="AF468">
        <f t="shared" si="260"/>
        <v>170.00129843929759</v>
      </c>
      <c r="AG468">
        <f t="shared" si="261"/>
        <v>51.493380200964744</v>
      </c>
      <c r="AH468">
        <f t="shared" si="262"/>
        <v>2.7697441340138198</v>
      </c>
      <c r="AI468">
        <f t="shared" si="263"/>
        <v>18.547592841336964</v>
      </c>
      <c r="AJ468">
        <v>1056.7566043080899</v>
      </c>
      <c r="AK468">
        <v>1025.3283030303</v>
      </c>
      <c r="AL468">
        <v>3.8781283896122898</v>
      </c>
      <c r="AM468">
        <v>66.878561667745601</v>
      </c>
      <c r="AN468">
        <f t="shared" si="264"/>
        <v>2.7523219780444776</v>
      </c>
      <c r="AO468">
        <v>13.3259121526087</v>
      </c>
      <c r="AP468">
        <v>15.585620979021</v>
      </c>
      <c r="AQ468">
        <v>-6.7847103033134604E-7</v>
      </c>
      <c r="AR468">
        <v>78.976398372117401</v>
      </c>
      <c r="AS468">
        <v>14</v>
      </c>
      <c r="AT468">
        <v>3</v>
      </c>
      <c r="AU468">
        <f t="shared" si="265"/>
        <v>1</v>
      </c>
      <c r="AV468">
        <f t="shared" si="266"/>
        <v>0</v>
      </c>
      <c r="AW468">
        <f t="shared" si="267"/>
        <v>40102.443656202573</v>
      </c>
      <c r="AX468">
        <f t="shared" si="268"/>
        <v>1999.9780769230799</v>
      </c>
      <c r="AY468">
        <f t="shared" si="269"/>
        <v>1681.1813192307716</v>
      </c>
      <c r="AZ468">
        <f t="shared" si="270"/>
        <v>0.84059987388323287</v>
      </c>
      <c r="BA468">
        <f t="shared" si="271"/>
        <v>0.16075775659463959</v>
      </c>
      <c r="BB468">
        <v>4.17</v>
      </c>
      <c r="BC468">
        <v>0.5</v>
      </c>
      <c r="BD468" t="s">
        <v>354</v>
      </c>
      <c r="BE468">
        <v>2</v>
      </c>
      <c r="BF468" t="b">
        <v>1</v>
      </c>
      <c r="BG468">
        <v>1657125822.1769199</v>
      </c>
      <c r="BH468">
        <v>980.03773076923096</v>
      </c>
      <c r="BI468">
        <v>1025.24796153846</v>
      </c>
      <c r="BJ468">
        <v>15.5863923076923</v>
      </c>
      <c r="BK468">
        <v>13.3123846153846</v>
      </c>
      <c r="BL468">
        <v>980.60742307692306</v>
      </c>
      <c r="BM468">
        <v>15.7624961538462</v>
      </c>
      <c r="BN468">
        <v>499.99007692307703</v>
      </c>
      <c r="BO468">
        <v>73.965988461538501</v>
      </c>
      <c r="BP468">
        <v>9.9937876923076902E-2</v>
      </c>
      <c r="BQ468">
        <v>19.8535115384615</v>
      </c>
      <c r="BR468">
        <v>20.041734615384598</v>
      </c>
      <c r="BS468">
        <v>999.9</v>
      </c>
      <c r="BT468">
        <v>0</v>
      </c>
      <c r="BU468">
        <v>0</v>
      </c>
      <c r="BV468">
        <v>10009.602307692299</v>
      </c>
      <c r="BW468">
        <v>0</v>
      </c>
      <c r="BX468">
        <v>2035.29346153846</v>
      </c>
      <c r="BY468">
        <v>-45.210246153846199</v>
      </c>
      <c r="BZ468">
        <v>995.55511538461496</v>
      </c>
      <c r="CA468">
        <v>1039.0807692307701</v>
      </c>
      <c r="CB468">
        <v>2.2739984615384601</v>
      </c>
      <c r="CC468">
        <v>1025.24796153846</v>
      </c>
      <c r="CD468">
        <v>13.3123846153846</v>
      </c>
      <c r="CE468">
        <v>1.1528630769230801</v>
      </c>
      <c r="CF468">
        <v>0.98466403846153805</v>
      </c>
      <c r="CG468">
        <v>9.0063846153846097</v>
      </c>
      <c r="CH468">
        <v>6.6914057692307702</v>
      </c>
      <c r="CI468">
        <v>1999.9780769230799</v>
      </c>
      <c r="CJ468">
        <v>0.980003153846154</v>
      </c>
      <c r="CK468">
        <v>1.99967076923077E-2</v>
      </c>
      <c r="CL468">
        <v>0</v>
      </c>
      <c r="CM468">
        <v>2.6121923076923101</v>
      </c>
      <c r="CN468">
        <v>0</v>
      </c>
      <c r="CO468">
        <v>4101.4376923076898</v>
      </c>
      <c r="CP468">
        <v>16705.25</v>
      </c>
      <c r="CQ468">
        <v>43.792923076923103</v>
      </c>
      <c r="CR468">
        <v>47.625</v>
      </c>
      <c r="CS468">
        <v>45.408384615384598</v>
      </c>
      <c r="CT468">
        <v>44.186999999999998</v>
      </c>
      <c r="CU468">
        <v>42.703961538461499</v>
      </c>
      <c r="CV468">
        <v>1959.98692307692</v>
      </c>
      <c r="CW468">
        <v>39.9911538461538</v>
      </c>
      <c r="CX468">
        <v>0</v>
      </c>
      <c r="CY468">
        <v>1651537546.9000001</v>
      </c>
      <c r="CZ468">
        <v>0</v>
      </c>
      <c r="DA468">
        <v>0</v>
      </c>
      <c r="DB468" t="s">
        <v>355</v>
      </c>
      <c r="DC468">
        <v>1656181403.5999999</v>
      </c>
      <c r="DD468">
        <v>1656181398.0999999</v>
      </c>
      <c r="DE468">
        <v>0</v>
      </c>
      <c r="DF468">
        <v>2.3420000000000001</v>
      </c>
      <c r="DG468">
        <v>0.193</v>
      </c>
      <c r="DH468">
        <v>3.7240000000000002</v>
      </c>
      <c r="DI468">
        <v>0.24399999999999999</v>
      </c>
      <c r="DJ468">
        <v>420</v>
      </c>
      <c r="DK468">
        <v>22</v>
      </c>
      <c r="DL468">
        <v>0.28000000000000003</v>
      </c>
      <c r="DM468">
        <v>0.02</v>
      </c>
      <c r="DN468">
        <v>-44.408472500000002</v>
      </c>
      <c r="DO468">
        <v>-6.77076585365859</v>
      </c>
      <c r="DP468">
        <v>3.32583689775878</v>
      </c>
      <c r="DQ468">
        <v>0</v>
      </c>
      <c r="DR468">
        <v>2.2834542500000001</v>
      </c>
      <c r="DS468">
        <v>-0.18028536585365901</v>
      </c>
      <c r="DT468">
        <v>1.81320642629983E-2</v>
      </c>
      <c r="DU468">
        <v>0</v>
      </c>
      <c r="DV468">
        <v>0</v>
      </c>
      <c r="DW468">
        <v>2</v>
      </c>
      <c r="DX468" t="s">
        <v>375</v>
      </c>
      <c r="DY468">
        <v>2.8753899999999999</v>
      </c>
      <c r="DZ468">
        <v>2.7169300000000001</v>
      </c>
      <c r="EA468">
        <v>0.139153</v>
      </c>
      <c r="EB468">
        <v>0.14268800000000001</v>
      </c>
      <c r="EC468">
        <v>6.30574E-2</v>
      </c>
      <c r="ED468">
        <v>5.55275E-2</v>
      </c>
      <c r="EE468">
        <v>24639.1</v>
      </c>
      <c r="EF468">
        <v>21077</v>
      </c>
      <c r="EG468">
        <v>25618.6</v>
      </c>
      <c r="EH468">
        <v>23938.400000000001</v>
      </c>
      <c r="EI468">
        <v>40972</v>
      </c>
      <c r="EJ468">
        <v>37414</v>
      </c>
      <c r="EK468">
        <v>46295.9</v>
      </c>
      <c r="EL468">
        <v>42683.199999999997</v>
      </c>
      <c r="EM468">
        <v>1.8189</v>
      </c>
      <c r="EN468">
        <v>2.1846299999999998</v>
      </c>
      <c r="EO468">
        <v>-1.4707400000000001E-2</v>
      </c>
      <c r="EP468">
        <v>0</v>
      </c>
      <c r="EQ468">
        <v>20.29</v>
      </c>
      <c r="ER468">
        <v>999.9</v>
      </c>
      <c r="ES468">
        <v>33.981999999999999</v>
      </c>
      <c r="ET468">
        <v>30.847000000000001</v>
      </c>
      <c r="EU468">
        <v>20.546399999999998</v>
      </c>
      <c r="EV468">
        <v>53.075800000000001</v>
      </c>
      <c r="EW468">
        <v>37.419899999999998</v>
      </c>
      <c r="EX468">
        <v>2</v>
      </c>
      <c r="EY468">
        <v>-0.11545</v>
      </c>
      <c r="EZ468">
        <v>5.2997199999999998</v>
      </c>
      <c r="FA468">
        <v>20.163599999999999</v>
      </c>
      <c r="FB468">
        <v>5.2346599999999999</v>
      </c>
      <c r="FC468">
        <v>11.992000000000001</v>
      </c>
      <c r="FD468">
        <v>4.9566499999999998</v>
      </c>
      <c r="FE468">
        <v>3.3039999999999998</v>
      </c>
      <c r="FF468">
        <v>317.3</v>
      </c>
      <c r="FG468">
        <v>9999</v>
      </c>
      <c r="FH468">
        <v>9999</v>
      </c>
      <c r="FI468">
        <v>4239</v>
      </c>
      <c r="FJ468">
        <v>1.8682799999999999</v>
      </c>
      <c r="FK468">
        <v>1.8638999999999999</v>
      </c>
      <c r="FL468">
        <v>1.8714900000000001</v>
      </c>
      <c r="FM468">
        <v>1.86239</v>
      </c>
      <c r="FN468">
        <v>1.8618699999999999</v>
      </c>
      <c r="FO468">
        <v>1.86829</v>
      </c>
      <c r="FP468">
        <v>1.8583799999999999</v>
      </c>
      <c r="FQ468">
        <v>1.8648199999999999</v>
      </c>
      <c r="FR468">
        <v>5</v>
      </c>
      <c r="FS468">
        <v>0</v>
      </c>
      <c r="FT468">
        <v>0</v>
      </c>
      <c r="FU468">
        <v>0</v>
      </c>
      <c r="FV468" t="s">
        <v>357</v>
      </c>
      <c r="FW468" t="s">
        <v>358</v>
      </c>
      <c r="FX468" t="s">
        <v>359</v>
      </c>
      <c r="FY468" t="s">
        <v>359</v>
      </c>
      <c r="FZ468" t="s">
        <v>359</v>
      </c>
      <c r="GA468" t="s">
        <v>359</v>
      </c>
      <c r="GB468">
        <v>0</v>
      </c>
      <c r="GC468">
        <v>100</v>
      </c>
      <c r="GD468">
        <v>100</v>
      </c>
      <c r="GE468">
        <v>-0.56999999999999995</v>
      </c>
      <c r="GF468">
        <v>-0.1762</v>
      </c>
      <c r="GG468">
        <v>-0.25096208036330597</v>
      </c>
      <c r="GH468">
        <v>1.40043110155519E-5</v>
      </c>
      <c r="GI468">
        <v>-8.9464880026576905E-7</v>
      </c>
      <c r="GJ468">
        <v>5.5918935111048905E-10</v>
      </c>
      <c r="GK468">
        <v>-0.17968596506812801</v>
      </c>
      <c r="GL468">
        <v>-4.5276668719836703E-2</v>
      </c>
      <c r="GM468">
        <v>3.5990739600394498E-3</v>
      </c>
      <c r="GN468">
        <v>-4.5187851206301597E-5</v>
      </c>
      <c r="GO468">
        <v>3</v>
      </c>
      <c r="GP468">
        <v>2215</v>
      </c>
      <c r="GQ468">
        <v>2</v>
      </c>
      <c r="GR468">
        <v>17</v>
      </c>
      <c r="GS468">
        <v>15740.4</v>
      </c>
      <c r="GT468">
        <v>15740.5</v>
      </c>
      <c r="GU468">
        <v>2.7514599999999998</v>
      </c>
      <c r="GV468">
        <v>2.3132299999999999</v>
      </c>
      <c r="GW468">
        <v>1.9982899999999999</v>
      </c>
      <c r="GX468">
        <v>2.7026400000000002</v>
      </c>
      <c r="GY468">
        <v>2.0935100000000002</v>
      </c>
      <c r="GZ468">
        <v>2.35229</v>
      </c>
      <c r="HA468">
        <v>34.715000000000003</v>
      </c>
      <c r="HB468">
        <v>14.797499999999999</v>
      </c>
      <c r="HC468">
        <v>18</v>
      </c>
      <c r="HD468">
        <v>432.32900000000001</v>
      </c>
      <c r="HE468">
        <v>676.58600000000001</v>
      </c>
      <c r="HF468">
        <v>14.8459</v>
      </c>
      <c r="HG468">
        <v>25.7622</v>
      </c>
      <c r="HH468">
        <v>30.000499999999999</v>
      </c>
      <c r="HI468">
        <v>25.789400000000001</v>
      </c>
      <c r="HJ468">
        <v>25.756799999999998</v>
      </c>
      <c r="HK468">
        <v>55.149099999999997</v>
      </c>
      <c r="HL468">
        <v>41.243099999999998</v>
      </c>
      <c r="HM468">
        <v>0</v>
      </c>
      <c r="HN468">
        <v>14.8003</v>
      </c>
      <c r="HO468">
        <v>1089.54</v>
      </c>
      <c r="HP468">
        <v>13.411</v>
      </c>
      <c r="HQ468">
        <v>97.996700000000004</v>
      </c>
      <c r="HR468">
        <v>100.367</v>
      </c>
    </row>
    <row r="469" spans="1:226" x14ac:dyDescent="0.2">
      <c r="A469">
        <v>453</v>
      </c>
      <c r="B469">
        <v>1657125834.0999999</v>
      </c>
      <c r="C469">
        <v>5953.5999999046298</v>
      </c>
      <c r="D469" t="s">
        <v>1258</v>
      </c>
      <c r="E469" t="s">
        <v>1259</v>
      </c>
      <c r="F469">
        <v>5</v>
      </c>
      <c r="G469" t="s">
        <v>2077</v>
      </c>
      <c r="H469" t="s">
        <v>353</v>
      </c>
      <c r="I469">
        <v>1657125826.7</v>
      </c>
      <c r="J469">
        <f t="shared" si="238"/>
        <v>2.7482265247695558E-3</v>
      </c>
      <c r="K469">
        <f t="shared" si="239"/>
        <v>2.7482265247695556</v>
      </c>
      <c r="L469">
        <f t="shared" si="240"/>
        <v>21.520813668798379</v>
      </c>
      <c r="M469">
        <f t="shared" si="241"/>
        <v>998.24084000000005</v>
      </c>
      <c r="N469">
        <f t="shared" si="242"/>
        <v>768.24206614913305</v>
      </c>
      <c r="O469">
        <f t="shared" si="243"/>
        <v>56.901094020403043</v>
      </c>
      <c r="P469">
        <f t="shared" si="244"/>
        <v>73.93632605483981</v>
      </c>
      <c r="Q469">
        <f t="shared" si="245"/>
        <v>0.17149428617799573</v>
      </c>
      <c r="R469">
        <f t="shared" si="246"/>
        <v>2.7686572069216133</v>
      </c>
      <c r="S469">
        <f t="shared" si="247"/>
        <v>0.16580395265775758</v>
      </c>
      <c r="T469">
        <f t="shared" si="248"/>
        <v>0.10412299534014949</v>
      </c>
      <c r="U469">
        <f t="shared" si="249"/>
        <v>321.51208379999997</v>
      </c>
      <c r="V469">
        <f t="shared" si="250"/>
        <v>21.105702553179309</v>
      </c>
      <c r="W469">
        <f t="shared" si="251"/>
        <v>20.043396000000001</v>
      </c>
      <c r="X469">
        <f t="shared" si="252"/>
        <v>2.3529266214614513</v>
      </c>
      <c r="Y469">
        <f t="shared" si="253"/>
        <v>49.636954792464671</v>
      </c>
      <c r="Z469">
        <f t="shared" si="254"/>
        <v>1.1543274009193669</v>
      </c>
      <c r="AA469">
        <f t="shared" si="255"/>
        <v>2.3255403272535244</v>
      </c>
      <c r="AB469">
        <f t="shared" si="256"/>
        <v>1.1985992205420843</v>
      </c>
      <c r="AC469">
        <f t="shared" si="257"/>
        <v>-121.19678974233742</v>
      </c>
      <c r="AD469">
        <f t="shared" si="258"/>
        <v>-28.208478925619239</v>
      </c>
      <c r="AE469">
        <f t="shared" si="259"/>
        <v>-2.0473748585326716</v>
      </c>
      <c r="AF469">
        <f t="shared" si="260"/>
        <v>170.05944027351063</v>
      </c>
      <c r="AG469">
        <f t="shared" si="261"/>
        <v>48.984166485953516</v>
      </c>
      <c r="AH469">
        <f t="shared" si="262"/>
        <v>2.7550276403012925</v>
      </c>
      <c r="AI469">
        <f t="shared" si="263"/>
        <v>21.520813668798379</v>
      </c>
      <c r="AJ469">
        <v>1073.44866530084</v>
      </c>
      <c r="AK469">
        <v>1040.2437575757599</v>
      </c>
      <c r="AL469">
        <v>3.69680324572214</v>
      </c>
      <c r="AM469">
        <v>66.878561667745601</v>
      </c>
      <c r="AN469">
        <f t="shared" si="264"/>
        <v>2.7482265247695556</v>
      </c>
      <c r="AO469">
        <v>13.325838994625499</v>
      </c>
      <c r="AP469">
        <v>15.582174125874101</v>
      </c>
      <c r="AQ469">
        <v>-2.5964503539471902E-6</v>
      </c>
      <c r="AR469">
        <v>78.976398372117401</v>
      </c>
      <c r="AS469">
        <v>14</v>
      </c>
      <c r="AT469">
        <v>3</v>
      </c>
      <c r="AU469">
        <f t="shared" si="265"/>
        <v>1</v>
      </c>
      <c r="AV469">
        <f t="shared" si="266"/>
        <v>0</v>
      </c>
      <c r="AW469">
        <f t="shared" si="267"/>
        <v>40103.787146635324</v>
      </c>
      <c r="AX469">
        <f t="shared" si="268"/>
        <v>1999.9788000000001</v>
      </c>
      <c r="AY469">
        <f t="shared" si="269"/>
        <v>1681.181916</v>
      </c>
      <c r="AZ469">
        <f t="shared" si="270"/>
        <v>0.84059986835860456</v>
      </c>
      <c r="BA469">
        <f t="shared" si="271"/>
        <v>0.16075774593210687</v>
      </c>
      <c r="BB469">
        <v>4.17</v>
      </c>
      <c r="BC469">
        <v>0.5</v>
      </c>
      <c r="BD469" t="s">
        <v>354</v>
      </c>
      <c r="BE469">
        <v>2</v>
      </c>
      <c r="BF469" t="b">
        <v>1</v>
      </c>
      <c r="BG469">
        <v>1657125826.7</v>
      </c>
      <c r="BH469">
        <v>998.24084000000005</v>
      </c>
      <c r="BI469">
        <v>1041.3876</v>
      </c>
      <c r="BJ469">
        <v>15.584987999999999</v>
      </c>
      <c r="BK469">
        <v>13.323088</v>
      </c>
      <c r="BL469">
        <v>998.81183999999996</v>
      </c>
      <c r="BM469">
        <v>15.761139999999999</v>
      </c>
      <c r="BN469">
        <v>499.99635999999998</v>
      </c>
      <c r="BO469">
        <v>73.966644000000002</v>
      </c>
      <c r="BP469">
        <v>9.9977092000000004E-2</v>
      </c>
      <c r="BQ469">
        <v>19.854412</v>
      </c>
      <c r="BR469">
        <v>20.043396000000001</v>
      </c>
      <c r="BS469">
        <v>999.9</v>
      </c>
      <c r="BT469">
        <v>0</v>
      </c>
      <c r="BU469">
        <v>0</v>
      </c>
      <c r="BV469">
        <v>10009.891600000001</v>
      </c>
      <c r="BW469">
        <v>0</v>
      </c>
      <c r="BX469">
        <v>2035.3432</v>
      </c>
      <c r="BY469">
        <v>-43.147396000000001</v>
      </c>
      <c r="BZ469">
        <v>1014.04456</v>
      </c>
      <c r="CA469">
        <v>1055.4495999999999</v>
      </c>
      <c r="CB469">
        <v>2.2618960000000001</v>
      </c>
      <c r="CC469">
        <v>1041.3876</v>
      </c>
      <c r="CD469">
        <v>13.323088</v>
      </c>
      <c r="CE469">
        <v>1.1527688</v>
      </c>
      <c r="CF469">
        <v>0.98546447999999998</v>
      </c>
      <c r="CG469">
        <v>9.0051860000000001</v>
      </c>
      <c r="CH469">
        <v>6.7032204000000002</v>
      </c>
      <c r="CI469">
        <v>1999.9788000000001</v>
      </c>
      <c r="CJ469">
        <v>0.98000343999999995</v>
      </c>
      <c r="CK469">
        <v>1.9996412000000002E-2</v>
      </c>
      <c r="CL469">
        <v>0</v>
      </c>
      <c r="CM469">
        <v>2.5984600000000002</v>
      </c>
      <c r="CN469">
        <v>0</v>
      </c>
      <c r="CO469">
        <v>4082.02</v>
      </c>
      <c r="CP469">
        <v>16705.256000000001</v>
      </c>
      <c r="CQ469">
        <v>43.807040000000001</v>
      </c>
      <c r="CR469">
        <v>47.625</v>
      </c>
      <c r="CS469">
        <v>45.427079999999997</v>
      </c>
      <c r="CT469">
        <v>44.186999999999998</v>
      </c>
      <c r="CU469">
        <v>42.717239999999997</v>
      </c>
      <c r="CV469">
        <v>1959.9880000000001</v>
      </c>
      <c r="CW469">
        <v>39.9908</v>
      </c>
      <c r="CX469">
        <v>0</v>
      </c>
      <c r="CY469">
        <v>1651537551.0999999</v>
      </c>
      <c r="CZ469">
        <v>0</v>
      </c>
      <c r="DA469">
        <v>0</v>
      </c>
      <c r="DB469" t="s">
        <v>355</v>
      </c>
      <c r="DC469">
        <v>1656181403.5999999</v>
      </c>
      <c r="DD469">
        <v>1656181398.0999999</v>
      </c>
      <c r="DE469">
        <v>0</v>
      </c>
      <c r="DF469">
        <v>2.3420000000000001</v>
      </c>
      <c r="DG469">
        <v>0.193</v>
      </c>
      <c r="DH469">
        <v>3.7240000000000002</v>
      </c>
      <c r="DI469">
        <v>0.24399999999999999</v>
      </c>
      <c r="DJ469">
        <v>420</v>
      </c>
      <c r="DK469">
        <v>22</v>
      </c>
      <c r="DL469">
        <v>0.28000000000000003</v>
      </c>
      <c r="DM469">
        <v>0.02</v>
      </c>
      <c r="DN469">
        <v>-44.509580487804897</v>
      </c>
      <c r="DO469">
        <v>1.5607651567943399</v>
      </c>
      <c r="DP469">
        <v>3.2547129362173002</v>
      </c>
      <c r="DQ469">
        <v>0</v>
      </c>
      <c r="DR469">
        <v>2.27384365853659</v>
      </c>
      <c r="DS469">
        <v>-0.16244257839721099</v>
      </c>
      <c r="DT469">
        <v>1.6895045565605601E-2</v>
      </c>
      <c r="DU469">
        <v>0</v>
      </c>
      <c r="DV469">
        <v>0</v>
      </c>
      <c r="DW469">
        <v>2</v>
      </c>
      <c r="DX469" t="s">
        <v>375</v>
      </c>
      <c r="DY469">
        <v>2.87527</v>
      </c>
      <c r="DZ469">
        <v>2.7164000000000001</v>
      </c>
      <c r="EA469">
        <v>0.14038</v>
      </c>
      <c r="EB469">
        <v>0.14222199999999999</v>
      </c>
      <c r="EC469">
        <v>6.3051800000000005E-2</v>
      </c>
      <c r="ED469">
        <v>5.5651300000000001E-2</v>
      </c>
      <c r="EE469">
        <v>24603.8</v>
      </c>
      <c r="EF469">
        <v>21088.5</v>
      </c>
      <c r="EG469">
        <v>25618.400000000001</v>
      </c>
      <c r="EH469">
        <v>23938.400000000001</v>
      </c>
      <c r="EI469">
        <v>40972.300000000003</v>
      </c>
      <c r="EJ469">
        <v>37408.9</v>
      </c>
      <c r="EK469">
        <v>46296</v>
      </c>
      <c r="EL469">
        <v>42682.9</v>
      </c>
      <c r="EM469">
        <v>1.8188500000000001</v>
      </c>
      <c r="EN469">
        <v>2.1846299999999998</v>
      </c>
      <c r="EO469">
        <v>-1.50055E-2</v>
      </c>
      <c r="EP469">
        <v>0</v>
      </c>
      <c r="EQ469">
        <v>20.297000000000001</v>
      </c>
      <c r="ER469">
        <v>999.9</v>
      </c>
      <c r="ES469">
        <v>33.957999999999998</v>
      </c>
      <c r="ET469">
        <v>30.856999999999999</v>
      </c>
      <c r="EU469">
        <v>20.544599999999999</v>
      </c>
      <c r="EV469">
        <v>52.885800000000003</v>
      </c>
      <c r="EW469">
        <v>37.443899999999999</v>
      </c>
      <c r="EX469">
        <v>2</v>
      </c>
      <c r="EY469">
        <v>-0.115053</v>
      </c>
      <c r="EZ469">
        <v>5.36897</v>
      </c>
      <c r="FA469">
        <v>20.161000000000001</v>
      </c>
      <c r="FB469">
        <v>5.2345100000000002</v>
      </c>
      <c r="FC469">
        <v>11.992000000000001</v>
      </c>
      <c r="FD469">
        <v>4.9565000000000001</v>
      </c>
      <c r="FE469">
        <v>3.3038699999999999</v>
      </c>
      <c r="FF469">
        <v>317.3</v>
      </c>
      <c r="FG469">
        <v>9999</v>
      </c>
      <c r="FH469">
        <v>9999</v>
      </c>
      <c r="FI469">
        <v>4239</v>
      </c>
      <c r="FJ469">
        <v>1.8682799999999999</v>
      </c>
      <c r="FK469">
        <v>1.86391</v>
      </c>
      <c r="FL469">
        <v>1.8714999999999999</v>
      </c>
      <c r="FM469">
        <v>1.86239</v>
      </c>
      <c r="FN469">
        <v>1.8618399999999999</v>
      </c>
      <c r="FO469">
        <v>1.8682700000000001</v>
      </c>
      <c r="FP469">
        <v>1.8583700000000001</v>
      </c>
      <c r="FQ469">
        <v>1.8647899999999999</v>
      </c>
      <c r="FR469">
        <v>5</v>
      </c>
      <c r="FS469">
        <v>0</v>
      </c>
      <c r="FT469">
        <v>0</v>
      </c>
      <c r="FU469">
        <v>0</v>
      </c>
      <c r="FV469" t="s">
        <v>357</v>
      </c>
      <c r="FW469" t="s">
        <v>358</v>
      </c>
      <c r="FX469" t="s">
        <v>359</v>
      </c>
      <c r="FY469" t="s">
        <v>359</v>
      </c>
      <c r="FZ469" t="s">
        <v>359</v>
      </c>
      <c r="GA469" t="s">
        <v>359</v>
      </c>
      <c r="GB469">
        <v>0</v>
      </c>
      <c r="GC469">
        <v>100</v>
      </c>
      <c r="GD469">
        <v>100</v>
      </c>
      <c r="GE469">
        <v>-0.56999999999999995</v>
      </c>
      <c r="GF469">
        <v>-0.1762</v>
      </c>
      <c r="GG469">
        <v>-0.25096208036330597</v>
      </c>
      <c r="GH469">
        <v>1.40043110155519E-5</v>
      </c>
      <c r="GI469">
        <v>-8.9464880026576905E-7</v>
      </c>
      <c r="GJ469">
        <v>5.5918935111048905E-10</v>
      </c>
      <c r="GK469">
        <v>-0.17968596506812801</v>
      </c>
      <c r="GL469">
        <v>-4.5276668719836703E-2</v>
      </c>
      <c r="GM469">
        <v>3.5990739600394498E-3</v>
      </c>
      <c r="GN469">
        <v>-4.5187851206301597E-5</v>
      </c>
      <c r="GO469">
        <v>3</v>
      </c>
      <c r="GP469">
        <v>2215</v>
      </c>
      <c r="GQ469">
        <v>2</v>
      </c>
      <c r="GR469">
        <v>17</v>
      </c>
      <c r="GS469">
        <v>15740.5</v>
      </c>
      <c r="GT469">
        <v>15740.6</v>
      </c>
      <c r="GU469">
        <v>2.7429199999999998</v>
      </c>
      <c r="GV469">
        <v>2.3168899999999999</v>
      </c>
      <c r="GW469">
        <v>1.9982899999999999</v>
      </c>
      <c r="GX469">
        <v>2.7026400000000002</v>
      </c>
      <c r="GY469">
        <v>2.0935100000000002</v>
      </c>
      <c r="GZ469">
        <v>2.3132299999999999</v>
      </c>
      <c r="HA469">
        <v>34.715000000000003</v>
      </c>
      <c r="HB469">
        <v>14.7887</v>
      </c>
      <c r="HC469">
        <v>18</v>
      </c>
      <c r="HD469">
        <v>432.30399999999997</v>
      </c>
      <c r="HE469">
        <v>676.58699999999999</v>
      </c>
      <c r="HF469">
        <v>14.807700000000001</v>
      </c>
      <c r="HG469">
        <v>25.764299999999999</v>
      </c>
      <c r="HH469">
        <v>30.000599999999999</v>
      </c>
      <c r="HI469">
        <v>25.789899999999999</v>
      </c>
      <c r="HJ469">
        <v>25.756799999999998</v>
      </c>
      <c r="HK469">
        <v>54.886600000000001</v>
      </c>
      <c r="HL469">
        <v>41.243099999999998</v>
      </c>
      <c r="HM469">
        <v>0</v>
      </c>
      <c r="HN469">
        <v>14.752700000000001</v>
      </c>
      <c r="HO469">
        <v>978.39</v>
      </c>
      <c r="HP469">
        <v>13.419700000000001</v>
      </c>
      <c r="HQ469">
        <v>97.996600000000001</v>
      </c>
      <c r="HR469">
        <v>100.367</v>
      </c>
    </row>
    <row r="470" spans="1:226" x14ac:dyDescent="0.2">
      <c r="A470">
        <v>454</v>
      </c>
      <c r="B470">
        <v>1657125839.0999999</v>
      </c>
      <c r="C470">
        <v>5958.5999999046298</v>
      </c>
      <c r="D470" t="s">
        <v>1260</v>
      </c>
      <c r="E470" t="s">
        <v>1261</v>
      </c>
      <c r="F470">
        <v>5</v>
      </c>
      <c r="G470" t="s">
        <v>2078</v>
      </c>
      <c r="H470" t="s">
        <v>353</v>
      </c>
      <c r="I470">
        <v>1657125831.65769</v>
      </c>
      <c r="J470">
        <f t="shared" si="238"/>
        <v>2.7014209579595961E-3</v>
      </c>
      <c r="K470">
        <f t="shared" si="239"/>
        <v>2.7014209579595962</v>
      </c>
      <c r="L470">
        <f t="shared" si="240"/>
        <v>18.748173349422764</v>
      </c>
      <c r="M470">
        <f t="shared" si="241"/>
        <v>1013.83865384615</v>
      </c>
      <c r="N470">
        <f t="shared" si="242"/>
        <v>806.57616291010982</v>
      </c>
      <c r="O470">
        <f t="shared" si="243"/>
        <v>59.74070605796426</v>
      </c>
      <c r="P470">
        <f t="shared" si="244"/>
        <v>75.092024528841762</v>
      </c>
      <c r="Q470">
        <f t="shared" si="245"/>
        <v>0.16843873442596818</v>
      </c>
      <c r="R470">
        <f t="shared" si="246"/>
        <v>2.7685566358506013</v>
      </c>
      <c r="S470">
        <f t="shared" si="247"/>
        <v>0.1629456790126475</v>
      </c>
      <c r="T470">
        <f t="shared" si="248"/>
        <v>0.10231965573090537</v>
      </c>
      <c r="U470">
        <f t="shared" si="249"/>
        <v>321.51216761538535</v>
      </c>
      <c r="V470">
        <f t="shared" si="250"/>
        <v>21.119131087395008</v>
      </c>
      <c r="W470">
        <f t="shared" si="251"/>
        <v>20.0458</v>
      </c>
      <c r="X470">
        <f t="shared" si="252"/>
        <v>2.3532768054019475</v>
      </c>
      <c r="Y470">
        <f t="shared" si="253"/>
        <v>49.639469430972539</v>
      </c>
      <c r="Z470">
        <f t="shared" si="254"/>
        <v>1.1544210796580376</v>
      </c>
      <c r="AA470">
        <f t="shared" si="255"/>
        <v>2.3256112381768062</v>
      </c>
      <c r="AB470">
        <f t="shared" si="256"/>
        <v>1.1988557257439099</v>
      </c>
      <c r="AC470">
        <f t="shared" si="257"/>
        <v>-119.13266424601819</v>
      </c>
      <c r="AD470">
        <f t="shared" si="258"/>
        <v>-28.492859328832711</v>
      </c>
      <c r="AE470">
        <f t="shared" si="259"/>
        <v>-2.068121015766752</v>
      </c>
      <c r="AF470">
        <f t="shared" si="260"/>
        <v>171.81852302476773</v>
      </c>
      <c r="AG470">
        <f t="shared" si="261"/>
        <v>41.904124724237846</v>
      </c>
      <c r="AH470">
        <f t="shared" si="262"/>
        <v>2.7255995579132359</v>
      </c>
      <c r="AI470">
        <f t="shared" si="263"/>
        <v>18.748173349422764</v>
      </c>
      <c r="AJ470">
        <v>1060.36287054902</v>
      </c>
      <c r="AK470">
        <v>1043.54963636364</v>
      </c>
      <c r="AL470">
        <v>0.23771346961732401</v>
      </c>
      <c r="AM470">
        <v>66.878561667745601</v>
      </c>
      <c r="AN470">
        <f t="shared" si="264"/>
        <v>2.7014209579595962</v>
      </c>
      <c r="AO470">
        <v>13.376146782053301</v>
      </c>
      <c r="AP470">
        <v>15.5939839160839</v>
      </c>
      <c r="AQ470">
        <v>1.08324505440042E-5</v>
      </c>
      <c r="AR470">
        <v>78.976398372117401</v>
      </c>
      <c r="AS470">
        <v>14</v>
      </c>
      <c r="AT470">
        <v>3</v>
      </c>
      <c r="AU470">
        <f t="shared" si="265"/>
        <v>1</v>
      </c>
      <c r="AV470">
        <f t="shared" si="266"/>
        <v>0</v>
      </c>
      <c r="AW470">
        <f t="shared" si="267"/>
        <v>40101.654004304139</v>
      </c>
      <c r="AX470">
        <f t="shared" si="268"/>
        <v>1999.97961538462</v>
      </c>
      <c r="AY470">
        <f t="shared" si="269"/>
        <v>1681.1825769230809</v>
      </c>
      <c r="AZ470">
        <f t="shared" si="270"/>
        <v>0.84059985611391808</v>
      </c>
      <c r="BA470">
        <f t="shared" si="271"/>
        <v>0.1607577222998619</v>
      </c>
      <c r="BB470">
        <v>4.17</v>
      </c>
      <c r="BC470">
        <v>0.5</v>
      </c>
      <c r="BD470" t="s">
        <v>354</v>
      </c>
      <c r="BE470">
        <v>2</v>
      </c>
      <c r="BF470" t="b">
        <v>1</v>
      </c>
      <c r="BG470">
        <v>1657125831.65769</v>
      </c>
      <c r="BH470">
        <v>1013.83865384615</v>
      </c>
      <c r="BI470">
        <v>1051.09192307692</v>
      </c>
      <c r="BJ470">
        <v>15.5861653846154</v>
      </c>
      <c r="BK470">
        <v>13.348407692307701</v>
      </c>
      <c r="BL470">
        <v>1014.41107692308</v>
      </c>
      <c r="BM470">
        <v>15.7622807692308</v>
      </c>
      <c r="BN470">
        <v>499.99165384615401</v>
      </c>
      <c r="BO470">
        <v>73.967088461538495</v>
      </c>
      <c r="BP470">
        <v>9.9947988461538406E-2</v>
      </c>
      <c r="BQ470">
        <v>19.8549038461538</v>
      </c>
      <c r="BR470">
        <v>20.0458</v>
      </c>
      <c r="BS470">
        <v>999.9</v>
      </c>
      <c r="BT470">
        <v>0</v>
      </c>
      <c r="BU470">
        <v>0</v>
      </c>
      <c r="BV470">
        <v>10009.291153846199</v>
      </c>
      <c r="BW470">
        <v>0</v>
      </c>
      <c r="BX470">
        <v>2035.5369230769199</v>
      </c>
      <c r="BY470">
        <v>-37.254242307692301</v>
      </c>
      <c r="BZ470">
        <v>1029.89076923077</v>
      </c>
      <c r="CA470">
        <v>1065.31230769231</v>
      </c>
      <c r="CB470">
        <v>2.2377576923076901</v>
      </c>
      <c r="CC470">
        <v>1051.09192307692</v>
      </c>
      <c r="CD470">
        <v>13.348407692307701</v>
      </c>
      <c r="CE470">
        <v>1.1528630769230801</v>
      </c>
      <c r="CF470">
        <v>0.987342884615385</v>
      </c>
      <c r="CG470">
        <v>9.0063938461538395</v>
      </c>
      <c r="CH470">
        <v>6.73090730769231</v>
      </c>
      <c r="CI470">
        <v>1999.97961538462</v>
      </c>
      <c r="CJ470">
        <v>0.98000384615384595</v>
      </c>
      <c r="CK470">
        <v>1.9995992307692299E-2</v>
      </c>
      <c r="CL470">
        <v>0</v>
      </c>
      <c r="CM470">
        <v>2.6000038461538502</v>
      </c>
      <c r="CN470">
        <v>0</v>
      </c>
      <c r="CO470">
        <v>4075.1546153846102</v>
      </c>
      <c r="CP470">
        <v>16705.269230769201</v>
      </c>
      <c r="CQ470">
        <v>43.811999999999998</v>
      </c>
      <c r="CR470">
        <v>47.625</v>
      </c>
      <c r="CS470">
        <v>45.432230769230799</v>
      </c>
      <c r="CT470">
        <v>44.186999999999998</v>
      </c>
      <c r="CU470">
        <v>42.723346153846101</v>
      </c>
      <c r="CV470">
        <v>1959.98961538462</v>
      </c>
      <c r="CW470">
        <v>39.99</v>
      </c>
      <c r="CX470">
        <v>0</v>
      </c>
      <c r="CY470">
        <v>1651537555.9000001</v>
      </c>
      <c r="CZ470">
        <v>0</v>
      </c>
      <c r="DA470">
        <v>0</v>
      </c>
      <c r="DB470" t="s">
        <v>355</v>
      </c>
      <c r="DC470">
        <v>1656181403.5999999</v>
      </c>
      <c r="DD470">
        <v>1656181398.0999999</v>
      </c>
      <c r="DE470">
        <v>0</v>
      </c>
      <c r="DF470">
        <v>2.3420000000000001</v>
      </c>
      <c r="DG470">
        <v>0.193</v>
      </c>
      <c r="DH470">
        <v>3.7240000000000002</v>
      </c>
      <c r="DI470">
        <v>0.24399999999999999</v>
      </c>
      <c r="DJ470">
        <v>420</v>
      </c>
      <c r="DK470">
        <v>22</v>
      </c>
      <c r="DL470">
        <v>0.28000000000000003</v>
      </c>
      <c r="DM470">
        <v>0.02</v>
      </c>
      <c r="DN470">
        <v>-39.820342500000002</v>
      </c>
      <c r="DO470">
        <v>70.208594746716798</v>
      </c>
      <c r="DP470">
        <v>9.2387977156361494</v>
      </c>
      <c r="DQ470">
        <v>0</v>
      </c>
      <c r="DR470">
        <v>2.252078</v>
      </c>
      <c r="DS470">
        <v>-0.26464390243902802</v>
      </c>
      <c r="DT470">
        <v>2.66647245626127E-2</v>
      </c>
      <c r="DU470">
        <v>0</v>
      </c>
      <c r="DV470">
        <v>0</v>
      </c>
      <c r="DW470">
        <v>2</v>
      </c>
      <c r="DX470" t="s">
        <v>375</v>
      </c>
      <c r="DY470">
        <v>2.8753899999999999</v>
      </c>
      <c r="DZ470">
        <v>2.71644</v>
      </c>
      <c r="EA470">
        <v>0.14071600000000001</v>
      </c>
      <c r="EB470">
        <v>0.14427400000000001</v>
      </c>
      <c r="EC470">
        <v>6.3080200000000003E-2</v>
      </c>
      <c r="ED470">
        <v>5.5698499999999998E-2</v>
      </c>
      <c r="EE470">
        <v>24594.5</v>
      </c>
      <c r="EF470">
        <v>21037.9</v>
      </c>
      <c r="EG470">
        <v>25618.7</v>
      </c>
      <c r="EH470">
        <v>23938.1</v>
      </c>
      <c r="EI470">
        <v>40971.1</v>
      </c>
      <c r="EJ470">
        <v>37406.699999999997</v>
      </c>
      <c r="EK470">
        <v>46296</v>
      </c>
      <c r="EL470">
        <v>42682.6</v>
      </c>
      <c r="EM470">
        <v>1.8188299999999999</v>
      </c>
      <c r="EN470">
        <v>2.1846700000000001</v>
      </c>
      <c r="EO470">
        <v>-1.6652E-2</v>
      </c>
      <c r="EP470">
        <v>0</v>
      </c>
      <c r="EQ470">
        <v>20.305599999999998</v>
      </c>
      <c r="ER470">
        <v>999.9</v>
      </c>
      <c r="ES470">
        <v>33.933999999999997</v>
      </c>
      <c r="ET470">
        <v>30.867000000000001</v>
      </c>
      <c r="EU470">
        <v>20.539300000000001</v>
      </c>
      <c r="EV470">
        <v>53.135800000000003</v>
      </c>
      <c r="EW470">
        <v>37.451900000000002</v>
      </c>
      <c r="EX470">
        <v>2</v>
      </c>
      <c r="EY470">
        <v>-0.11458599999999999</v>
      </c>
      <c r="EZ470">
        <v>5.4294099999999998</v>
      </c>
      <c r="FA470">
        <v>20.159199999999998</v>
      </c>
      <c r="FB470">
        <v>5.23346</v>
      </c>
      <c r="FC470">
        <v>11.992000000000001</v>
      </c>
      <c r="FD470">
        <v>4.9564500000000002</v>
      </c>
      <c r="FE470">
        <v>3.3038699999999999</v>
      </c>
      <c r="FF470">
        <v>317.3</v>
      </c>
      <c r="FG470">
        <v>9999</v>
      </c>
      <c r="FH470">
        <v>9999</v>
      </c>
      <c r="FI470">
        <v>4239.2</v>
      </c>
      <c r="FJ470">
        <v>1.8682799999999999</v>
      </c>
      <c r="FK470">
        <v>1.86388</v>
      </c>
      <c r="FL470">
        <v>1.8714900000000001</v>
      </c>
      <c r="FM470">
        <v>1.86242</v>
      </c>
      <c r="FN470">
        <v>1.8618399999999999</v>
      </c>
      <c r="FO470">
        <v>1.86829</v>
      </c>
      <c r="FP470">
        <v>1.8583700000000001</v>
      </c>
      <c r="FQ470">
        <v>1.8647899999999999</v>
      </c>
      <c r="FR470">
        <v>5</v>
      </c>
      <c r="FS470">
        <v>0</v>
      </c>
      <c r="FT470">
        <v>0</v>
      </c>
      <c r="FU470">
        <v>0</v>
      </c>
      <c r="FV470" t="s">
        <v>357</v>
      </c>
      <c r="FW470" t="s">
        <v>358</v>
      </c>
      <c r="FX470" t="s">
        <v>359</v>
      </c>
      <c r="FY470" t="s">
        <v>359</v>
      </c>
      <c r="FZ470" t="s">
        <v>359</v>
      </c>
      <c r="GA470" t="s">
        <v>359</v>
      </c>
      <c r="GB470">
        <v>0</v>
      </c>
      <c r="GC470">
        <v>100</v>
      </c>
      <c r="GD470">
        <v>100</v>
      </c>
      <c r="GE470">
        <v>-0.57999999999999996</v>
      </c>
      <c r="GF470">
        <v>-0.17580000000000001</v>
      </c>
      <c r="GG470">
        <v>-0.25096208036330597</v>
      </c>
      <c r="GH470">
        <v>1.40043110155519E-5</v>
      </c>
      <c r="GI470">
        <v>-8.9464880026576905E-7</v>
      </c>
      <c r="GJ470">
        <v>5.5918935111048905E-10</v>
      </c>
      <c r="GK470">
        <v>-0.17968596506812801</v>
      </c>
      <c r="GL470">
        <v>-4.5276668719836703E-2</v>
      </c>
      <c r="GM470">
        <v>3.5990739600394498E-3</v>
      </c>
      <c r="GN470">
        <v>-4.5187851206301597E-5</v>
      </c>
      <c r="GO470">
        <v>3</v>
      </c>
      <c r="GP470">
        <v>2215</v>
      </c>
      <c r="GQ470">
        <v>2</v>
      </c>
      <c r="GR470">
        <v>17</v>
      </c>
      <c r="GS470">
        <v>15740.6</v>
      </c>
      <c r="GT470">
        <v>15740.7</v>
      </c>
      <c r="GU470">
        <v>2.7990699999999999</v>
      </c>
      <c r="GV470">
        <v>2.3034699999999999</v>
      </c>
      <c r="GW470">
        <v>1.9982899999999999</v>
      </c>
      <c r="GX470">
        <v>2.7026400000000002</v>
      </c>
      <c r="GY470">
        <v>2.0935100000000002</v>
      </c>
      <c r="GZ470">
        <v>2.3889200000000002</v>
      </c>
      <c r="HA470">
        <v>34.715000000000003</v>
      </c>
      <c r="HB470">
        <v>14.7887</v>
      </c>
      <c r="HC470">
        <v>18</v>
      </c>
      <c r="HD470">
        <v>432.29</v>
      </c>
      <c r="HE470">
        <v>676.62900000000002</v>
      </c>
      <c r="HF470">
        <v>14.7561</v>
      </c>
      <c r="HG470">
        <v>25.764399999999998</v>
      </c>
      <c r="HH470">
        <v>30.000499999999999</v>
      </c>
      <c r="HI470">
        <v>25.789899999999999</v>
      </c>
      <c r="HJ470">
        <v>25.756799999999998</v>
      </c>
      <c r="HK470">
        <v>56.1006</v>
      </c>
      <c r="HL470">
        <v>41.243099999999998</v>
      </c>
      <c r="HM470">
        <v>0</v>
      </c>
      <c r="HN470">
        <v>14.707800000000001</v>
      </c>
      <c r="HO470">
        <v>1123.3699999999999</v>
      </c>
      <c r="HP470">
        <v>13.4252</v>
      </c>
      <c r="HQ470">
        <v>97.997</v>
      </c>
      <c r="HR470">
        <v>100.366</v>
      </c>
    </row>
    <row r="471" spans="1:226" x14ac:dyDescent="0.2">
      <c r="A471">
        <v>455</v>
      </c>
      <c r="B471">
        <v>1657125840.0999999</v>
      </c>
      <c r="C471">
        <v>5959.5999999046298</v>
      </c>
      <c r="D471" t="s">
        <v>1262</v>
      </c>
      <c r="E471" t="s">
        <v>1263</v>
      </c>
      <c r="F471">
        <v>5</v>
      </c>
      <c r="G471" t="s">
        <v>2079</v>
      </c>
      <c r="H471" t="s">
        <v>353</v>
      </c>
      <c r="I471">
        <v>1657125831.9518499</v>
      </c>
      <c r="J471">
        <f t="shared" si="238"/>
        <v>2.6949566820441348E-3</v>
      </c>
      <c r="K471">
        <f t="shared" si="239"/>
        <v>2.6949566820441349</v>
      </c>
      <c r="L471">
        <f t="shared" si="240"/>
        <v>19.156582808367268</v>
      </c>
      <c r="M471">
        <f t="shared" si="241"/>
        <v>1014.46685185185</v>
      </c>
      <c r="N471">
        <f t="shared" si="242"/>
        <v>802.82161221924412</v>
      </c>
      <c r="O471">
        <f t="shared" si="243"/>
        <v>59.462591979807122</v>
      </c>
      <c r="P471">
        <f t="shared" si="244"/>
        <v>75.138520899998284</v>
      </c>
      <c r="Q471">
        <f t="shared" si="245"/>
        <v>0.16803784193744217</v>
      </c>
      <c r="R471">
        <f t="shared" si="246"/>
        <v>2.7684314272427368</v>
      </c>
      <c r="S471">
        <f t="shared" si="247"/>
        <v>0.16257020755617929</v>
      </c>
      <c r="T471">
        <f t="shared" si="248"/>
        <v>0.10208280465271487</v>
      </c>
      <c r="U471">
        <f t="shared" si="249"/>
        <v>321.51104677777732</v>
      </c>
      <c r="V471">
        <f t="shared" si="250"/>
        <v>21.120954437327555</v>
      </c>
      <c r="W471">
        <f t="shared" si="251"/>
        <v>20.045200000000001</v>
      </c>
      <c r="X471">
        <f t="shared" si="252"/>
        <v>2.353189400807814</v>
      </c>
      <c r="Y471">
        <f t="shared" si="253"/>
        <v>49.640301445016377</v>
      </c>
      <c r="Z471">
        <f t="shared" si="254"/>
        <v>1.1544401538053473</v>
      </c>
      <c r="AA471">
        <f t="shared" si="255"/>
        <v>2.3256106836580197</v>
      </c>
      <c r="AB471">
        <f t="shared" si="256"/>
        <v>1.1987492470024668</v>
      </c>
      <c r="AC471">
        <f t="shared" si="257"/>
        <v>-118.84758967814635</v>
      </c>
      <c r="AD471">
        <f t="shared" si="258"/>
        <v>-28.402593772578722</v>
      </c>
      <c r="AE471">
        <f t="shared" si="259"/>
        <v>-2.0616560588480835</v>
      </c>
      <c r="AF471">
        <f t="shared" si="260"/>
        <v>172.19920726820419</v>
      </c>
      <c r="AG471">
        <f t="shared" si="261"/>
        <v>42.306662284175623</v>
      </c>
      <c r="AH471">
        <f t="shared" si="262"/>
        <v>2.7243992802078241</v>
      </c>
      <c r="AI471">
        <f t="shared" si="263"/>
        <v>19.156582808367268</v>
      </c>
      <c r="AJ471">
        <v>1068.01080940462</v>
      </c>
      <c r="AK471">
        <v>1047.00527272727</v>
      </c>
      <c r="AL471">
        <v>1.18492772706926</v>
      </c>
      <c r="AM471">
        <v>66.878561667745601</v>
      </c>
      <c r="AN471">
        <f t="shared" si="264"/>
        <v>2.6949566820441349</v>
      </c>
      <c r="AO471">
        <v>13.3810249318517</v>
      </c>
      <c r="AP471">
        <v>15.593556643356701</v>
      </c>
      <c r="AQ471">
        <v>1.11577681233342E-5</v>
      </c>
      <c r="AR471">
        <v>78.976398372117401</v>
      </c>
      <c r="AS471">
        <v>14</v>
      </c>
      <c r="AT471">
        <v>3</v>
      </c>
      <c r="AU471">
        <f t="shared" si="265"/>
        <v>1</v>
      </c>
      <c r="AV471">
        <f t="shared" si="266"/>
        <v>0</v>
      </c>
      <c r="AW471">
        <f t="shared" si="267"/>
        <v>40099.069615862936</v>
      </c>
      <c r="AX471">
        <f t="shared" si="268"/>
        <v>1999.97259259259</v>
      </c>
      <c r="AY471">
        <f t="shared" si="269"/>
        <v>1681.1766777777755</v>
      </c>
      <c r="AZ471">
        <f t="shared" si="270"/>
        <v>0.84059985822027927</v>
      </c>
      <c r="BA471">
        <f t="shared" si="271"/>
        <v>0.16075772636513905</v>
      </c>
      <c r="BB471">
        <v>4.17</v>
      </c>
      <c r="BC471">
        <v>0.5</v>
      </c>
      <c r="BD471" t="s">
        <v>354</v>
      </c>
      <c r="BE471">
        <v>2</v>
      </c>
      <c r="BF471" t="b">
        <v>1</v>
      </c>
      <c r="BG471">
        <v>1657125831.9518499</v>
      </c>
      <c r="BH471">
        <v>1014.46685185185</v>
      </c>
      <c r="BI471">
        <v>1052.0562962962999</v>
      </c>
      <c r="BJ471">
        <v>15.586429629629601</v>
      </c>
      <c r="BK471">
        <v>13.3496555555556</v>
      </c>
      <c r="BL471">
        <v>1015.03955555556</v>
      </c>
      <c r="BM471">
        <v>15.762537037036999</v>
      </c>
      <c r="BN471">
        <v>499.99111111111102</v>
      </c>
      <c r="BO471">
        <v>73.967055555555604</v>
      </c>
      <c r="BP471">
        <v>9.9948962962962906E-2</v>
      </c>
      <c r="BQ471">
        <v>19.854900000000001</v>
      </c>
      <c r="BR471">
        <v>20.045200000000001</v>
      </c>
      <c r="BS471">
        <v>999.9</v>
      </c>
      <c r="BT471">
        <v>0</v>
      </c>
      <c r="BU471">
        <v>0</v>
      </c>
      <c r="BV471">
        <v>10008.622962963</v>
      </c>
      <c r="BW471">
        <v>0</v>
      </c>
      <c r="BX471">
        <v>2035.5214814814799</v>
      </c>
      <c r="BY471">
        <v>-37.590325925925903</v>
      </c>
      <c r="BZ471">
        <v>1030.52925925926</v>
      </c>
      <c r="CA471">
        <v>1066.29111111111</v>
      </c>
      <c r="CB471">
        <v>2.2367729629629598</v>
      </c>
      <c r="CC471">
        <v>1052.0562962962999</v>
      </c>
      <c r="CD471">
        <v>13.3496555555556</v>
      </c>
      <c r="CE471">
        <v>1.1528822222222199</v>
      </c>
      <c r="CF471">
        <v>0.98743481481481499</v>
      </c>
      <c r="CG471">
        <v>9.0066381481481503</v>
      </c>
      <c r="CH471">
        <v>6.7322614814814798</v>
      </c>
      <c r="CI471">
        <v>1999.97259259259</v>
      </c>
      <c r="CJ471">
        <v>0.98000377777777803</v>
      </c>
      <c r="CK471">
        <v>1.9996062962962999E-2</v>
      </c>
      <c r="CL471">
        <v>0</v>
      </c>
      <c r="CM471">
        <v>2.60511111111111</v>
      </c>
      <c r="CN471">
        <v>0</v>
      </c>
      <c r="CO471">
        <v>4076.0359259259299</v>
      </c>
      <c r="CP471">
        <v>16705.207407407401</v>
      </c>
      <c r="CQ471">
        <v>43.811999999999998</v>
      </c>
      <c r="CR471">
        <v>47.625</v>
      </c>
      <c r="CS471">
        <v>45.432407407407403</v>
      </c>
      <c r="CT471">
        <v>44.186999999999998</v>
      </c>
      <c r="CU471">
        <v>42.724333333333298</v>
      </c>
      <c r="CV471">
        <v>1959.98259259259</v>
      </c>
      <c r="CW471">
        <v>39.99</v>
      </c>
      <c r="CX471">
        <v>0</v>
      </c>
      <c r="CY471">
        <v>1651537557.0999999</v>
      </c>
      <c r="CZ471">
        <v>0</v>
      </c>
      <c r="DA471">
        <v>0</v>
      </c>
      <c r="DB471" t="s">
        <v>355</v>
      </c>
      <c r="DC471">
        <v>1656181403.5999999</v>
      </c>
      <c r="DD471">
        <v>1656181398.0999999</v>
      </c>
      <c r="DE471">
        <v>0</v>
      </c>
      <c r="DF471">
        <v>2.3420000000000001</v>
      </c>
      <c r="DG471">
        <v>0.193</v>
      </c>
      <c r="DH471">
        <v>3.7240000000000002</v>
      </c>
      <c r="DI471">
        <v>0.24399999999999999</v>
      </c>
      <c r="DJ471">
        <v>420</v>
      </c>
      <c r="DK471">
        <v>22</v>
      </c>
      <c r="DL471">
        <v>0.28000000000000003</v>
      </c>
      <c r="DM471">
        <v>0.02</v>
      </c>
      <c r="DN471">
        <v>-39.437179999999998</v>
      </c>
      <c r="DO471">
        <v>54.614832270169003</v>
      </c>
      <c r="DP471">
        <v>8.8739617180039705</v>
      </c>
      <c r="DQ471">
        <v>0</v>
      </c>
      <c r="DR471">
        <v>2.2484837500000001</v>
      </c>
      <c r="DS471">
        <v>-0.26964393996248198</v>
      </c>
      <c r="DT471">
        <v>2.7037447705682199E-2</v>
      </c>
      <c r="DU471">
        <v>0</v>
      </c>
      <c r="DV471">
        <v>0</v>
      </c>
      <c r="DW471">
        <v>2</v>
      </c>
      <c r="DX471" t="s">
        <v>375</v>
      </c>
      <c r="DY471">
        <v>2.8752800000000001</v>
      </c>
      <c r="DZ471">
        <v>2.7163200000000001</v>
      </c>
      <c r="EA471">
        <v>0.14102600000000001</v>
      </c>
      <c r="EB471">
        <v>0.14471000000000001</v>
      </c>
      <c r="EC471">
        <v>6.3082299999999994E-2</v>
      </c>
      <c r="ED471">
        <v>5.5697999999999998E-2</v>
      </c>
      <c r="EE471">
        <v>24585.7</v>
      </c>
      <c r="EF471">
        <v>21027.1</v>
      </c>
      <c r="EG471">
        <v>25618.799999999999</v>
      </c>
      <c r="EH471">
        <v>23938.1</v>
      </c>
      <c r="EI471">
        <v>40971</v>
      </c>
      <c r="EJ471">
        <v>37406.699999999997</v>
      </c>
      <c r="EK471">
        <v>46296</v>
      </c>
      <c r="EL471">
        <v>42682.5</v>
      </c>
      <c r="EM471">
        <v>1.8186800000000001</v>
      </c>
      <c r="EN471">
        <v>2.1847300000000001</v>
      </c>
      <c r="EO471">
        <v>-1.6830899999999999E-2</v>
      </c>
      <c r="EP471">
        <v>0</v>
      </c>
      <c r="EQ471">
        <v>20.307400000000001</v>
      </c>
      <c r="ER471">
        <v>999.9</v>
      </c>
      <c r="ES471">
        <v>33.933999999999997</v>
      </c>
      <c r="ET471">
        <v>30.856999999999999</v>
      </c>
      <c r="EU471">
        <v>20.5305</v>
      </c>
      <c r="EV471">
        <v>52.915799999999997</v>
      </c>
      <c r="EW471">
        <v>37.4559</v>
      </c>
      <c r="EX471">
        <v>2</v>
      </c>
      <c r="EY471">
        <v>-0.114675</v>
      </c>
      <c r="EZ471">
        <v>5.4558400000000002</v>
      </c>
      <c r="FA471">
        <v>20.158300000000001</v>
      </c>
      <c r="FB471">
        <v>5.2325600000000003</v>
      </c>
      <c r="FC471">
        <v>11.992000000000001</v>
      </c>
      <c r="FD471">
        <v>4.9558999999999997</v>
      </c>
      <c r="FE471">
        <v>3.3038699999999999</v>
      </c>
      <c r="FF471">
        <v>317.3</v>
      </c>
      <c r="FG471">
        <v>9999</v>
      </c>
      <c r="FH471">
        <v>9999</v>
      </c>
      <c r="FI471">
        <v>4239.2</v>
      </c>
      <c r="FJ471">
        <v>1.86829</v>
      </c>
      <c r="FK471">
        <v>1.8638699999999999</v>
      </c>
      <c r="FL471">
        <v>1.8714900000000001</v>
      </c>
      <c r="FM471">
        <v>1.86242</v>
      </c>
      <c r="FN471">
        <v>1.8618399999999999</v>
      </c>
      <c r="FO471">
        <v>1.8682799999999999</v>
      </c>
      <c r="FP471">
        <v>1.8583700000000001</v>
      </c>
      <c r="FQ471">
        <v>1.8647800000000001</v>
      </c>
      <c r="FR471">
        <v>5</v>
      </c>
      <c r="FS471">
        <v>0</v>
      </c>
      <c r="FT471">
        <v>0</v>
      </c>
      <c r="FU471">
        <v>0</v>
      </c>
      <c r="FV471" t="s">
        <v>357</v>
      </c>
      <c r="FW471" t="s">
        <v>358</v>
      </c>
      <c r="FX471" t="s">
        <v>359</v>
      </c>
      <c r="FY471" t="s">
        <v>359</v>
      </c>
      <c r="FZ471" t="s">
        <v>359</v>
      </c>
      <c r="GA471" t="s">
        <v>359</v>
      </c>
      <c r="GB471">
        <v>0</v>
      </c>
      <c r="GC471">
        <v>100</v>
      </c>
      <c r="GD471">
        <v>100</v>
      </c>
      <c r="GE471">
        <v>-0.57999999999999996</v>
      </c>
      <c r="GF471">
        <v>-0.17580000000000001</v>
      </c>
      <c r="GG471">
        <v>-0.25096208036330597</v>
      </c>
      <c r="GH471">
        <v>1.40043110155519E-5</v>
      </c>
      <c r="GI471">
        <v>-8.9464880026576905E-7</v>
      </c>
      <c r="GJ471">
        <v>5.5918935111048905E-10</v>
      </c>
      <c r="GK471">
        <v>-0.17968596506812801</v>
      </c>
      <c r="GL471">
        <v>-4.5276668719836703E-2</v>
      </c>
      <c r="GM471">
        <v>3.5990739600394498E-3</v>
      </c>
      <c r="GN471">
        <v>-4.5187851206301597E-5</v>
      </c>
      <c r="GO471">
        <v>3</v>
      </c>
      <c r="GP471">
        <v>2215</v>
      </c>
      <c r="GQ471">
        <v>2</v>
      </c>
      <c r="GR471">
        <v>17</v>
      </c>
      <c r="GS471">
        <v>15740.6</v>
      </c>
      <c r="GT471">
        <v>15740.7</v>
      </c>
      <c r="GU471">
        <v>2.80884</v>
      </c>
      <c r="GV471">
        <v>2.31812</v>
      </c>
      <c r="GW471">
        <v>1.9982899999999999</v>
      </c>
      <c r="GX471">
        <v>2.7026400000000002</v>
      </c>
      <c r="GY471">
        <v>2.0935100000000002</v>
      </c>
      <c r="GZ471">
        <v>2.3718300000000001</v>
      </c>
      <c r="HA471">
        <v>34.715000000000003</v>
      </c>
      <c r="HB471">
        <v>14.7887</v>
      </c>
      <c r="HC471">
        <v>18</v>
      </c>
      <c r="HD471">
        <v>432.20499999999998</v>
      </c>
      <c r="HE471">
        <v>676.67100000000005</v>
      </c>
      <c r="HF471">
        <v>14.7478</v>
      </c>
      <c r="HG471">
        <v>25.764900000000001</v>
      </c>
      <c r="HH471">
        <v>30.000399999999999</v>
      </c>
      <c r="HI471">
        <v>25.789899999999999</v>
      </c>
      <c r="HJ471">
        <v>25.756799999999998</v>
      </c>
      <c r="HK471">
        <v>56.328800000000001</v>
      </c>
      <c r="HL471">
        <v>41.243099999999998</v>
      </c>
      <c r="HM471">
        <v>0</v>
      </c>
      <c r="HN471">
        <v>14.707800000000001</v>
      </c>
      <c r="HO471">
        <v>1123.3699999999999</v>
      </c>
      <c r="HP471">
        <v>13.428000000000001</v>
      </c>
      <c r="HQ471">
        <v>97.997100000000003</v>
      </c>
      <c r="HR471">
        <v>100.366</v>
      </c>
    </row>
    <row r="472" spans="1:226" x14ac:dyDescent="0.2">
      <c r="A472">
        <v>456</v>
      </c>
      <c r="B472">
        <v>1657125844.0999999</v>
      </c>
      <c r="C472">
        <v>5963.5999999046298</v>
      </c>
      <c r="D472" t="s">
        <v>1264</v>
      </c>
      <c r="E472" t="s">
        <v>1265</v>
      </c>
      <c r="F472">
        <v>5</v>
      </c>
      <c r="G472" t="s">
        <v>2080</v>
      </c>
      <c r="H472" t="s">
        <v>353</v>
      </c>
      <c r="I472">
        <v>1657125836.72</v>
      </c>
      <c r="J472">
        <f t="shared" si="238"/>
        <v>2.6942638677773328E-3</v>
      </c>
      <c r="K472">
        <f t="shared" si="239"/>
        <v>2.694263867777333</v>
      </c>
      <c r="L472">
        <f t="shared" si="240"/>
        <v>22.813553761762339</v>
      </c>
      <c r="M472">
        <f t="shared" si="241"/>
        <v>1027.8004000000001</v>
      </c>
      <c r="N472">
        <f t="shared" si="242"/>
        <v>780.56642142567125</v>
      </c>
      <c r="O472">
        <f t="shared" si="243"/>
        <v>57.814415108857858</v>
      </c>
      <c r="P472">
        <f t="shared" si="244"/>
        <v>76.126358172209095</v>
      </c>
      <c r="Q472">
        <f t="shared" si="245"/>
        <v>0.16811723184759839</v>
      </c>
      <c r="R472">
        <f t="shared" si="246"/>
        <v>2.7673880746408019</v>
      </c>
      <c r="S472">
        <f t="shared" si="247"/>
        <v>0.16264252940427174</v>
      </c>
      <c r="T472">
        <f t="shared" si="248"/>
        <v>0.10212860950865819</v>
      </c>
      <c r="U472">
        <f t="shared" si="249"/>
        <v>321.51563568</v>
      </c>
      <c r="V472">
        <f t="shared" si="250"/>
        <v>21.12194280445382</v>
      </c>
      <c r="W472">
        <f t="shared" si="251"/>
        <v>20.040856000000002</v>
      </c>
      <c r="X472">
        <f t="shared" si="252"/>
        <v>2.3525566763904986</v>
      </c>
      <c r="Y472">
        <f t="shared" si="253"/>
        <v>49.647928364661432</v>
      </c>
      <c r="Z472">
        <f t="shared" si="254"/>
        <v>1.154640718334663</v>
      </c>
      <c r="AA472">
        <f t="shared" si="255"/>
        <v>2.325657396727387</v>
      </c>
      <c r="AB472">
        <f t="shared" si="256"/>
        <v>1.1979159580558356</v>
      </c>
      <c r="AC472">
        <f t="shared" si="257"/>
        <v>-118.81703656898037</v>
      </c>
      <c r="AD472">
        <f t="shared" si="258"/>
        <v>-27.695445296962909</v>
      </c>
      <c r="AE472">
        <f t="shared" si="259"/>
        <v>-2.0110428693367197</v>
      </c>
      <c r="AF472">
        <f t="shared" si="260"/>
        <v>172.99211094472</v>
      </c>
      <c r="AG472">
        <f t="shared" si="261"/>
        <v>41.989806686686762</v>
      </c>
      <c r="AH472">
        <f t="shared" si="262"/>
        <v>2.706716843910117</v>
      </c>
      <c r="AI472">
        <f t="shared" si="263"/>
        <v>22.813553761762339</v>
      </c>
      <c r="AJ472">
        <v>1098.86736354758</v>
      </c>
      <c r="AK472">
        <v>1063.1969090909099</v>
      </c>
      <c r="AL472">
        <v>4.0348611673716404</v>
      </c>
      <c r="AM472">
        <v>66.878561667745601</v>
      </c>
      <c r="AN472">
        <f t="shared" si="264"/>
        <v>2.694263867777333</v>
      </c>
      <c r="AO472">
        <v>13.3819366028576</v>
      </c>
      <c r="AP472">
        <v>15.5938636363637</v>
      </c>
      <c r="AQ472">
        <v>-2.9519089142635E-7</v>
      </c>
      <c r="AR472">
        <v>78.976398372117401</v>
      </c>
      <c r="AS472">
        <v>14</v>
      </c>
      <c r="AT472">
        <v>3</v>
      </c>
      <c r="AU472">
        <f t="shared" si="265"/>
        <v>1</v>
      </c>
      <c r="AV472">
        <f t="shared" si="266"/>
        <v>0</v>
      </c>
      <c r="AW472">
        <f t="shared" si="267"/>
        <v>40077.49546914173</v>
      </c>
      <c r="AX472">
        <f t="shared" si="268"/>
        <v>2000.0011999999999</v>
      </c>
      <c r="AY472">
        <f t="shared" si="269"/>
        <v>1681.20072</v>
      </c>
      <c r="AZ472">
        <f t="shared" si="270"/>
        <v>0.84059985564008666</v>
      </c>
      <c r="BA472">
        <f t="shared" si="271"/>
        <v>0.16075772138536717</v>
      </c>
      <c r="BB472">
        <v>4.17</v>
      </c>
      <c r="BC472">
        <v>0.5</v>
      </c>
      <c r="BD472" t="s">
        <v>354</v>
      </c>
      <c r="BE472">
        <v>2</v>
      </c>
      <c r="BF472" t="b">
        <v>1</v>
      </c>
      <c r="BG472">
        <v>1657125836.72</v>
      </c>
      <c r="BH472">
        <v>1027.8004000000001</v>
      </c>
      <c r="BI472">
        <v>1065.1392000000001</v>
      </c>
      <c r="BJ472">
        <v>15.589084</v>
      </c>
      <c r="BK472">
        <v>13.366923999999999</v>
      </c>
      <c r="BL472">
        <v>1028.3748000000001</v>
      </c>
      <c r="BM472">
        <v>15.7651</v>
      </c>
      <c r="BN472">
        <v>500.01148000000001</v>
      </c>
      <c r="BO472">
        <v>73.967215999999993</v>
      </c>
      <c r="BP472">
        <v>0.100042752</v>
      </c>
      <c r="BQ472">
        <v>19.855224</v>
      </c>
      <c r="BR472">
        <v>20.040856000000002</v>
      </c>
      <c r="BS472">
        <v>999.9</v>
      </c>
      <c r="BT472">
        <v>0</v>
      </c>
      <c r="BU472">
        <v>0</v>
      </c>
      <c r="BV472">
        <v>10002.996800000001</v>
      </c>
      <c r="BW472">
        <v>0</v>
      </c>
      <c r="BX472">
        <v>2035.1104</v>
      </c>
      <c r="BY472">
        <v>-37.340228000000003</v>
      </c>
      <c r="BZ472">
        <v>1044.0768</v>
      </c>
      <c r="CA472">
        <v>1079.5704000000001</v>
      </c>
      <c r="CB472">
        <v>2.2221576000000001</v>
      </c>
      <c r="CC472">
        <v>1065.1392000000001</v>
      </c>
      <c r="CD472">
        <v>13.366923999999999</v>
      </c>
      <c r="CE472">
        <v>1.1530811999999999</v>
      </c>
      <c r="CF472">
        <v>0.98871427999999995</v>
      </c>
      <c r="CG472">
        <v>9.0091915999999994</v>
      </c>
      <c r="CH472">
        <v>6.7511087999999999</v>
      </c>
      <c r="CI472">
        <v>2000.0011999999999</v>
      </c>
      <c r="CJ472">
        <v>0.98000403999999997</v>
      </c>
      <c r="CK472">
        <v>1.9995791999999998E-2</v>
      </c>
      <c r="CL472">
        <v>0</v>
      </c>
      <c r="CM472">
        <v>2.5563799999999999</v>
      </c>
      <c r="CN472">
        <v>0</v>
      </c>
      <c r="CO472">
        <v>4087.4596000000001</v>
      </c>
      <c r="CP472">
        <v>16705.448</v>
      </c>
      <c r="CQ472">
        <v>43.811999999999998</v>
      </c>
      <c r="CR472">
        <v>47.625</v>
      </c>
      <c r="CS472">
        <v>45.436999999999998</v>
      </c>
      <c r="CT472">
        <v>44.186999999999998</v>
      </c>
      <c r="CU472">
        <v>42.73236</v>
      </c>
      <c r="CV472">
        <v>1960.0108</v>
      </c>
      <c r="CW472">
        <v>39.990400000000001</v>
      </c>
      <c r="CX472">
        <v>0</v>
      </c>
      <c r="CY472">
        <v>1651537561.3</v>
      </c>
      <c r="CZ472">
        <v>0</v>
      </c>
      <c r="DA472">
        <v>0</v>
      </c>
      <c r="DB472" t="s">
        <v>355</v>
      </c>
      <c r="DC472">
        <v>1656181403.5999999</v>
      </c>
      <c r="DD472">
        <v>1656181398.0999999</v>
      </c>
      <c r="DE472">
        <v>0</v>
      </c>
      <c r="DF472">
        <v>2.3420000000000001</v>
      </c>
      <c r="DG472">
        <v>0.193</v>
      </c>
      <c r="DH472">
        <v>3.7240000000000002</v>
      </c>
      <c r="DI472">
        <v>0.24399999999999999</v>
      </c>
      <c r="DJ472">
        <v>420</v>
      </c>
      <c r="DK472">
        <v>22</v>
      </c>
      <c r="DL472">
        <v>0.28000000000000003</v>
      </c>
      <c r="DM472">
        <v>0.02</v>
      </c>
      <c r="DN472">
        <v>-39.7492634146341</v>
      </c>
      <c r="DO472">
        <v>10.7452891986064</v>
      </c>
      <c r="DP472">
        <v>8.9257122835196601</v>
      </c>
      <c r="DQ472">
        <v>0</v>
      </c>
      <c r="DR472">
        <v>2.23712243902439</v>
      </c>
      <c r="DS472">
        <v>-0.23416473867595999</v>
      </c>
      <c r="DT472">
        <v>2.4845001733232602E-2</v>
      </c>
      <c r="DU472">
        <v>0</v>
      </c>
      <c r="DV472">
        <v>0</v>
      </c>
      <c r="DW472">
        <v>2</v>
      </c>
      <c r="DX472" t="s">
        <v>375</v>
      </c>
      <c r="DY472">
        <v>2.8753500000000001</v>
      </c>
      <c r="DZ472">
        <v>2.71671</v>
      </c>
      <c r="EA472">
        <v>0.142378</v>
      </c>
      <c r="EB472">
        <v>0.14457900000000001</v>
      </c>
      <c r="EC472">
        <v>6.3083100000000003E-2</v>
      </c>
      <c r="ED472">
        <v>5.56853E-2</v>
      </c>
      <c r="EE472">
        <v>24546.7</v>
      </c>
      <c r="EF472">
        <v>21030.400000000001</v>
      </c>
      <c r="EG472">
        <v>25618.400000000001</v>
      </c>
      <c r="EH472">
        <v>23938.1</v>
      </c>
      <c r="EI472">
        <v>40970.699999999997</v>
      </c>
      <c r="EJ472">
        <v>37407.1</v>
      </c>
      <c r="EK472">
        <v>46295.7</v>
      </c>
      <c r="EL472">
        <v>42682.5</v>
      </c>
      <c r="EM472">
        <v>1.8187500000000001</v>
      </c>
      <c r="EN472">
        <v>2.1845300000000001</v>
      </c>
      <c r="EO472">
        <v>-1.7277899999999999E-2</v>
      </c>
      <c r="EP472">
        <v>0</v>
      </c>
      <c r="EQ472">
        <v>20.3139</v>
      </c>
      <c r="ER472">
        <v>999.9</v>
      </c>
      <c r="ES472">
        <v>33.908999999999999</v>
      </c>
      <c r="ET472">
        <v>30.867000000000001</v>
      </c>
      <c r="EU472">
        <v>20.523399999999999</v>
      </c>
      <c r="EV472">
        <v>53.025799999999997</v>
      </c>
      <c r="EW472">
        <v>37.427900000000001</v>
      </c>
      <c r="EX472">
        <v>2</v>
      </c>
      <c r="EY472">
        <v>-0.114123</v>
      </c>
      <c r="EZ472">
        <v>5.4845499999999996</v>
      </c>
      <c r="FA472">
        <v>20.157599999999999</v>
      </c>
      <c r="FB472">
        <v>5.2345100000000002</v>
      </c>
      <c r="FC472">
        <v>11.992000000000001</v>
      </c>
      <c r="FD472">
        <v>4.9566999999999997</v>
      </c>
      <c r="FE472">
        <v>3.3039299999999998</v>
      </c>
      <c r="FF472">
        <v>317.3</v>
      </c>
      <c r="FG472">
        <v>9999</v>
      </c>
      <c r="FH472">
        <v>9999</v>
      </c>
      <c r="FI472">
        <v>4239.2</v>
      </c>
      <c r="FJ472">
        <v>1.86826</v>
      </c>
      <c r="FK472">
        <v>1.8638699999999999</v>
      </c>
      <c r="FL472">
        <v>1.8714999999999999</v>
      </c>
      <c r="FM472">
        <v>1.8624000000000001</v>
      </c>
      <c r="FN472">
        <v>1.8618600000000001</v>
      </c>
      <c r="FO472">
        <v>1.86829</v>
      </c>
      <c r="FP472">
        <v>1.8583700000000001</v>
      </c>
      <c r="FQ472">
        <v>1.8648</v>
      </c>
      <c r="FR472">
        <v>5</v>
      </c>
      <c r="FS472">
        <v>0</v>
      </c>
      <c r="FT472">
        <v>0</v>
      </c>
      <c r="FU472">
        <v>0</v>
      </c>
      <c r="FV472" t="s">
        <v>357</v>
      </c>
      <c r="FW472" t="s">
        <v>358</v>
      </c>
      <c r="FX472" t="s">
        <v>359</v>
      </c>
      <c r="FY472" t="s">
        <v>359</v>
      </c>
      <c r="FZ472" t="s">
        <v>359</v>
      </c>
      <c r="GA472" t="s">
        <v>359</v>
      </c>
      <c r="GB472">
        <v>0</v>
      </c>
      <c r="GC472">
        <v>100</v>
      </c>
      <c r="GD472">
        <v>100</v>
      </c>
      <c r="GE472">
        <v>-0.56999999999999995</v>
      </c>
      <c r="GF472">
        <v>-0.17580000000000001</v>
      </c>
      <c r="GG472">
        <v>-0.25096208036330597</v>
      </c>
      <c r="GH472">
        <v>1.40043110155519E-5</v>
      </c>
      <c r="GI472">
        <v>-8.9464880026576905E-7</v>
      </c>
      <c r="GJ472">
        <v>5.5918935111048905E-10</v>
      </c>
      <c r="GK472">
        <v>-0.17968596506812801</v>
      </c>
      <c r="GL472">
        <v>-4.5276668719836703E-2</v>
      </c>
      <c r="GM472">
        <v>3.5990739600394498E-3</v>
      </c>
      <c r="GN472">
        <v>-4.5187851206301597E-5</v>
      </c>
      <c r="GO472">
        <v>3</v>
      </c>
      <c r="GP472">
        <v>2215</v>
      </c>
      <c r="GQ472">
        <v>2</v>
      </c>
      <c r="GR472">
        <v>17</v>
      </c>
      <c r="GS472">
        <v>15740.7</v>
      </c>
      <c r="GT472">
        <v>15740.8</v>
      </c>
      <c r="GU472">
        <v>2.8002899999999999</v>
      </c>
      <c r="GV472">
        <v>2.3132299999999999</v>
      </c>
      <c r="GW472">
        <v>1.9982899999999999</v>
      </c>
      <c r="GX472">
        <v>2.7026400000000002</v>
      </c>
      <c r="GY472">
        <v>2.0935100000000002</v>
      </c>
      <c r="GZ472">
        <v>2.34375</v>
      </c>
      <c r="HA472">
        <v>34.715000000000003</v>
      </c>
      <c r="HB472">
        <v>14.7887</v>
      </c>
      <c r="HC472">
        <v>18</v>
      </c>
      <c r="HD472">
        <v>432.25599999999997</v>
      </c>
      <c r="HE472">
        <v>676.52200000000005</v>
      </c>
      <c r="HF472">
        <v>14.709199999999999</v>
      </c>
      <c r="HG472">
        <v>25.766400000000001</v>
      </c>
      <c r="HH472">
        <v>30.000499999999999</v>
      </c>
      <c r="HI472">
        <v>25.7911</v>
      </c>
      <c r="HJ472">
        <v>25.758400000000002</v>
      </c>
      <c r="HK472">
        <v>56.288600000000002</v>
      </c>
      <c r="HL472">
        <v>41.243099999999998</v>
      </c>
      <c r="HM472">
        <v>0</v>
      </c>
      <c r="HN472">
        <v>14.6762</v>
      </c>
      <c r="HO472">
        <v>1136.8699999999999</v>
      </c>
      <c r="HP472">
        <v>13.433400000000001</v>
      </c>
      <c r="HQ472">
        <v>97.996300000000005</v>
      </c>
      <c r="HR472">
        <v>100.366</v>
      </c>
    </row>
    <row r="473" spans="1:226" x14ac:dyDescent="0.2">
      <c r="A473">
        <v>457</v>
      </c>
      <c r="B473">
        <v>1657125845.0999999</v>
      </c>
      <c r="C473">
        <v>5964.5999999046298</v>
      </c>
      <c r="D473" t="s">
        <v>1266</v>
      </c>
      <c r="E473" t="s">
        <v>1267</v>
      </c>
      <c r="F473">
        <v>5</v>
      </c>
      <c r="G473" t="s">
        <v>2081</v>
      </c>
      <c r="H473" t="s">
        <v>353</v>
      </c>
      <c r="I473">
        <v>1657125837.0230801</v>
      </c>
      <c r="J473">
        <f t="shared" si="238"/>
        <v>2.6963416588812682E-3</v>
      </c>
      <c r="K473">
        <f t="shared" si="239"/>
        <v>2.6963416588812681</v>
      </c>
      <c r="L473">
        <f t="shared" si="240"/>
        <v>24.086921235040254</v>
      </c>
      <c r="M473">
        <f t="shared" si="241"/>
        <v>1028.63153846154</v>
      </c>
      <c r="N473">
        <f t="shared" si="242"/>
        <v>769.27155881183057</v>
      </c>
      <c r="O473">
        <f t="shared" si="243"/>
        <v>56.977823887810324</v>
      </c>
      <c r="P473">
        <f t="shared" si="244"/>
        <v>76.187902662660704</v>
      </c>
      <c r="Q473">
        <f t="shared" si="245"/>
        <v>0.16826553330528549</v>
      </c>
      <c r="R473">
        <f t="shared" si="246"/>
        <v>2.7674464136962866</v>
      </c>
      <c r="S473">
        <f t="shared" si="247"/>
        <v>0.16278144889762589</v>
      </c>
      <c r="T473">
        <f t="shared" si="248"/>
        <v>0.10221623930087656</v>
      </c>
      <c r="U473">
        <f t="shared" si="249"/>
        <v>321.51611849999983</v>
      </c>
      <c r="V473">
        <f t="shared" si="250"/>
        <v>21.121212891898807</v>
      </c>
      <c r="W473">
        <f t="shared" si="251"/>
        <v>20.0402846153846</v>
      </c>
      <c r="X473">
        <f t="shared" si="252"/>
        <v>2.3524734625774619</v>
      </c>
      <c r="Y473">
        <f t="shared" si="253"/>
        <v>49.649023255488864</v>
      </c>
      <c r="Z473">
        <f t="shared" si="254"/>
        <v>1.1546564795742209</v>
      </c>
      <c r="AA473">
        <f t="shared" si="255"/>
        <v>2.3256378552151471</v>
      </c>
      <c r="AB473">
        <f t="shared" si="256"/>
        <v>1.197816983003241</v>
      </c>
      <c r="AC473">
        <f t="shared" si="257"/>
        <v>-118.90866715666392</v>
      </c>
      <c r="AD473">
        <f t="shared" si="258"/>
        <v>-27.631001518755994</v>
      </c>
      <c r="AE473">
        <f t="shared" si="259"/>
        <v>-2.0063138701016601</v>
      </c>
      <c r="AF473">
        <f t="shared" si="260"/>
        <v>172.97013595447825</v>
      </c>
      <c r="AG473">
        <f t="shared" si="261"/>
        <v>41.458883384922622</v>
      </c>
      <c r="AH473">
        <f t="shared" si="262"/>
        <v>2.7065204703978467</v>
      </c>
      <c r="AI473">
        <f t="shared" si="263"/>
        <v>24.086921235040254</v>
      </c>
      <c r="AJ473">
        <v>1102.0747857139299</v>
      </c>
      <c r="AK473">
        <v>1066.29618181818</v>
      </c>
      <c r="AL473">
        <v>3.7964673582656001</v>
      </c>
      <c r="AM473">
        <v>66.878561667745601</v>
      </c>
      <c r="AN473">
        <f t="shared" si="264"/>
        <v>2.6963416588812681</v>
      </c>
      <c r="AO473">
        <v>13.3812368825529</v>
      </c>
      <c r="AP473">
        <v>15.5948692307692</v>
      </c>
      <c r="AQ473">
        <v>-1.1066069470697E-6</v>
      </c>
      <c r="AR473">
        <v>78.976398372117401</v>
      </c>
      <c r="AS473">
        <v>14</v>
      </c>
      <c r="AT473">
        <v>3</v>
      </c>
      <c r="AU473">
        <f t="shared" si="265"/>
        <v>1</v>
      </c>
      <c r="AV473">
        <f t="shared" si="266"/>
        <v>0</v>
      </c>
      <c r="AW473">
        <f t="shared" si="267"/>
        <v>40078.717681884926</v>
      </c>
      <c r="AX473">
        <f t="shared" si="268"/>
        <v>2000.0042307692299</v>
      </c>
      <c r="AY473">
        <f t="shared" si="269"/>
        <v>1681.2032653846145</v>
      </c>
      <c r="AZ473">
        <f t="shared" si="270"/>
        <v>0.84059985450030772</v>
      </c>
      <c r="BA473">
        <f t="shared" si="271"/>
        <v>0.16075771918559401</v>
      </c>
      <c r="BB473">
        <v>4.17</v>
      </c>
      <c r="BC473">
        <v>0.5</v>
      </c>
      <c r="BD473" t="s">
        <v>354</v>
      </c>
      <c r="BE473">
        <v>2</v>
      </c>
      <c r="BF473" t="b">
        <v>1</v>
      </c>
      <c r="BG473">
        <v>1657125837.0230801</v>
      </c>
      <c r="BH473">
        <v>1028.63153846154</v>
      </c>
      <c r="BI473">
        <v>1065.52923076923</v>
      </c>
      <c r="BJ473">
        <v>15.5893</v>
      </c>
      <c r="BK473">
        <v>13.367303846153799</v>
      </c>
      <c r="BL473">
        <v>1029.2057692307701</v>
      </c>
      <c r="BM473">
        <v>15.7653115384615</v>
      </c>
      <c r="BN473">
        <v>500.011961538462</v>
      </c>
      <c r="BO473">
        <v>73.967200000000005</v>
      </c>
      <c r="BP473">
        <v>0.100043530769231</v>
      </c>
      <c r="BQ473">
        <v>19.8550884615385</v>
      </c>
      <c r="BR473">
        <v>20.0402846153846</v>
      </c>
      <c r="BS473">
        <v>999.9</v>
      </c>
      <c r="BT473">
        <v>0</v>
      </c>
      <c r="BU473">
        <v>0</v>
      </c>
      <c r="BV473">
        <v>10003.3123076923</v>
      </c>
      <c r="BW473">
        <v>0</v>
      </c>
      <c r="BX473">
        <v>2035.07923076923</v>
      </c>
      <c r="BY473">
        <v>-36.898973076923099</v>
      </c>
      <c r="BZ473">
        <v>1044.92115384615</v>
      </c>
      <c r="CA473">
        <v>1079.9657692307701</v>
      </c>
      <c r="CB473">
        <v>2.22199384615385</v>
      </c>
      <c r="CC473">
        <v>1065.52923076923</v>
      </c>
      <c r="CD473">
        <v>13.367303846153799</v>
      </c>
      <c r="CE473">
        <v>1.1530969230769199</v>
      </c>
      <c r="CF473">
        <v>0.98874223076923096</v>
      </c>
      <c r="CG473">
        <v>9.0093946153846094</v>
      </c>
      <c r="CH473">
        <v>6.7515207692307699</v>
      </c>
      <c r="CI473">
        <v>2000.0042307692299</v>
      </c>
      <c r="CJ473">
        <v>0.98000407692307701</v>
      </c>
      <c r="CK473">
        <v>1.9995753846153801E-2</v>
      </c>
      <c r="CL473">
        <v>0</v>
      </c>
      <c r="CM473">
        <v>2.5550307692307701</v>
      </c>
      <c r="CN473">
        <v>0</v>
      </c>
      <c r="CO473">
        <v>4089.2815384615401</v>
      </c>
      <c r="CP473">
        <v>16705.473076923099</v>
      </c>
      <c r="CQ473">
        <v>43.811999999999998</v>
      </c>
      <c r="CR473">
        <v>47.627384615384599</v>
      </c>
      <c r="CS473">
        <v>45.436999999999998</v>
      </c>
      <c r="CT473">
        <v>44.189423076923099</v>
      </c>
      <c r="CU473">
        <v>42.733038461538499</v>
      </c>
      <c r="CV473">
        <v>1960.01384615385</v>
      </c>
      <c r="CW473">
        <v>39.990384615384599</v>
      </c>
      <c r="CX473">
        <v>0</v>
      </c>
      <c r="CY473">
        <v>1651537561.9000001</v>
      </c>
      <c r="CZ473">
        <v>0</v>
      </c>
      <c r="DA473">
        <v>0</v>
      </c>
      <c r="DB473" t="s">
        <v>355</v>
      </c>
      <c r="DC473">
        <v>1656181403.5999999</v>
      </c>
      <c r="DD473">
        <v>1656181398.0999999</v>
      </c>
      <c r="DE473">
        <v>0</v>
      </c>
      <c r="DF473">
        <v>2.3420000000000001</v>
      </c>
      <c r="DG473">
        <v>0.193</v>
      </c>
      <c r="DH473">
        <v>3.7240000000000002</v>
      </c>
      <c r="DI473">
        <v>0.24399999999999999</v>
      </c>
      <c r="DJ473">
        <v>420</v>
      </c>
      <c r="DK473">
        <v>22</v>
      </c>
      <c r="DL473">
        <v>0.28000000000000003</v>
      </c>
      <c r="DM473">
        <v>0.02</v>
      </c>
      <c r="DN473">
        <v>-39.136580000000002</v>
      </c>
      <c r="DO473">
        <v>11.831826641651</v>
      </c>
      <c r="DP473">
        <v>9.1382306748407292</v>
      </c>
      <c r="DQ473">
        <v>0</v>
      </c>
      <c r="DR473">
        <v>2.2316097500000001</v>
      </c>
      <c r="DS473">
        <v>-0.20063606003752699</v>
      </c>
      <c r="DT473">
        <v>2.1935569913669899E-2</v>
      </c>
      <c r="DU473">
        <v>0</v>
      </c>
      <c r="DV473">
        <v>0</v>
      </c>
      <c r="DW473">
        <v>2</v>
      </c>
      <c r="DX473" t="s">
        <v>375</v>
      </c>
      <c r="DY473">
        <v>2.8753799999999998</v>
      </c>
      <c r="DZ473">
        <v>2.7165699999999999</v>
      </c>
      <c r="EA473">
        <v>0.14254800000000001</v>
      </c>
      <c r="EB473">
        <v>0.144231</v>
      </c>
      <c r="EC473">
        <v>6.3084200000000007E-2</v>
      </c>
      <c r="ED473">
        <v>5.5680899999999998E-2</v>
      </c>
      <c r="EE473">
        <v>24541.7</v>
      </c>
      <c r="EF473">
        <v>21038.9</v>
      </c>
      <c r="EG473">
        <v>25618.3</v>
      </c>
      <c r="EH473">
        <v>23938.1</v>
      </c>
      <c r="EI473">
        <v>40970.6</v>
      </c>
      <c r="EJ473">
        <v>37407.300000000003</v>
      </c>
      <c r="EK473">
        <v>46295.6</v>
      </c>
      <c r="EL473">
        <v>42682.400000000001</v>
      </c>
      <c r="EM473">
        <v>1.8188</v>
      </c>
      <c r="EN473">
        <v>2.1845699999999999</v>
      </c>
      <c r="EO473">
        <v>-1.7598300000000001E-2</v>
      </c>
      <c r="EP473">
        <v>0</v>
      </c>
      <c r="EQ473">
        <v>20.315200000000001</v>
      </c>
      <c r="ER473">
        <v>999.9</v>
      </c>
      <c r="ES473">
        <v>33.908999999999999</v>
      </c>
      <c r="ET473">
        <v>30.856999999999999</v>
      </c>
      <c r="EU473">
        <v>20.5122</v>
      </c>
      <c r="EV473">
        <v>52.955800000000004</v>
      </c>
      <c r="EW473">
        <v>37.403799999999997</v>
      </c>
      <c r="EX473">
        <v>2</v>
      </c>
      <c r="EY473">
        <v>-0.114205</v>
      </c>
      <c r="EZ473">
        <v>5.4933300000000003</v>
      </c>
      <c r="FA473">
        <v>20.157299999999999</v>
      </c>
      <c r="FB473">
        <v>5.2340600000000004</v>
      </c>
      <c r="FC473">
        <v>11.992000000000001</v>
      </c>
      <c r="FD473">
        <v>4.9568000000000003</v>
      </c>
      <c r="FE473">
        <v>3.3038699999999999</v>
      </c>
      <c r="FF473">
        <v>317.3</v>
      </c>
      <c r="FG473">
        <v>9999</v>
      </c>
      <c r="FH473">
        <v>9999</v>
      </c>
      <c r="FI473">
        <v>4239.2</v>
      </c>
      <c r="FJ473">
        <v>1.86826</v>
      </c>
      <c r="FK473">
        <v>1.8638699999999999</v>
      </c>
      <c r="FL473">
        <v>1.8714999999999999</v>
      </c>
      <c r="FM473">
        <v>1.86239</v>
      </c>
      <c r="FN473">
        <v>1.8618600000000001</v>
      </c>
      <c r="FO473">
        <v>1.86829</v>
      </c>
      <c r="FP473">
        <v>1.8583700000000001</v>
      </c>
      <c r="FQ473">
        <v>1.8648</v>
      </c>
      <c r="FR473">
        <v>5</v>
      </c>
      <c r="FS473">
        <v>0</v>
      </c>
      <c r="FT473">
        <v>0</v>
      </c>
      <c r="FU473">
        <v>0</v>
      </c>
      <c r="FV473" t="s">
        <v>357</v>
      </c>
      <c r="FW473" t="s">
        <v>358</v>
      </c>
      <c r="FX473" t="s">
        <v>359</v>
      </c>
      <c r="FY473" t="s">
        <v>359</v>
      </c>
      <c r="FZ473" t="s">
        <v>359</v>
      </c>
      <c r="GA473" t="s">
        <v>359</v>
      </c>
      <c r="GB473">
        <v>0</v>
      </c>
      <c r="GC473">
        <v>100</v>
      </c>
      <c r="GD473">
        <v>100</v>
      </c>
      <c r="GE473">
        <v>-0.57999999999999996</v>
      </c>
      <c r="GF473">
        <v>-0.1759</v>
      </c>
      <c r="GG473">
        <v>-0.25096208036330597</v>
      </c>
      <c r="GH473">
        <v>1.40043110155519E-5</v>
      </c>
      <c r="GI473">
        <v>-8.9464880026576905E-7</v>
      </c>
      <c r="GJ473">
        <v>5.5918935111048905E-10</v>
      </c>
      <c r="GK473">
        <v>-0.17968596506812801</v>
      </c>
      <c r="GL473">
        <v>-4.5276668719836703E-2</v>
      </c>
      <c r="GM473">
        <v>3.5990739600394498E-3</v>
      </c>
      <c r="GN473">
        <v>-4.5187851206301597E-5</v>
      </c>
      <c r="GO473">
        <v>3</v>
      </c>
      <c r="GP473">
        <v>2215</v>
      </c>
      <c r="GQ473">
        <v>2</v>
      </c>
      <c r="GR473">
        <v>17</v>
      </c>
      <c r="GS473">
        <v>15740.7</v>
      </c>
      <c r="GT473">
        <v>15740.8</v>
      </c>
      <c r="GU473">
        <v>2.7624499999999999</v>
      </c>
      <c r="GV473">
        <v>2.3059099999999999</v>
      </c>
      <c r="GW473">
        <v>1.9982899999999999</v>
      </c>
      <c r="GX473">
        <v>2.7026400000000002</v>
      </c>
      <c r="GY473">
        <v>2.0935100000000002</v>
      </c>
      <c r="GZ473">
        <v>2.36328</v>
      </c>
      <c r="HA473">
        <v>34.715000000000003</v>
      </c>
      <c r="HB473">
        <v>14.797499999999999</v>
      </c>
      <c r="HC473">
        <v>18</v>
      </c>
      <c r="HD473">
        <v>432.28800000000001</v>
      </c>
      <c r="HE473">
        <v>676.57100000000003</v>
      </c>
      <c r="HF473">
        <v>14.7013</v>
      </c>
      <c r="HG473">
        <v>25.766400000000001</v>
      </c>
      <c r="HH473">
        <v>30.000399999999999</v>
      </c>
      <c r="HI473">
        <v>25.791599999999999</v>
      </c>
      <c r="HJ473">
        <v>25.759</v>
      </c>
      <c r="HK473">
        <v>54.585700000000003</v>
      </c>
      <c r="HL473">
        <v>41.243099999999998</v>
      </c>
      <c r="HM473">
        <v>0</v>
      </c>
      <c r="HN473">
        <v>14.6762</v>
      </c>
      <c r="HO473">
        <v>1012.02</v>
      </c>
      <c r="HP473">
        <v>13.435499999999999</v>
      </c>
      <c r="HQ473">
        <v>97.995999999999995</v>
      </c>
      <c r="HR473">
        <v>100.366</v>
      </c>
    </row>
    <row r="474" spans="1:226" x14ac:dyDescent="0.2">
      <c r="A474">
        <v>458</v>
      </c>
      <c r="B474">
        <v>1657125848.5999999</v>
      </c>
      <c r="C474">
        <v>5968.0999999046298</v>
      </c>
      <c r="D474" t="s">
        <v>1268</v>
      </c>
      <c r="E474" t="s">
        <v>1269</v>
      </c>
      <c r="F474">
        <v>5</v>
      </c>
      <c r="G474" t="s">
        <v>2082</v>
      </c>
      <c r="H474" t="s">
        <v>353</v>
      </c>
      <c r="I474">
        <v>1657125840.61923</v>
      </c>
      <c r="J474">
        <f t="shared" si="238"/>
        <v>2.6998106621406071E-3</v>
      </c>
      <c r="K474">
        <f t="shared" si="239"/>
        <v>2.6998106621406071</v>
      </c>
      <c r="L474">
        <f t="shared" si="240"/>
        <v>20.817527740588726</v>
      </c>
      <c r="M474">
        <f t="shared" si="241"/>
        <v>1036.76692307692</v>
      </c>
      <c r="N474">
        <f t="shared" si="242"/>
        <v>809.19730839169461</v>
      </c>
      <c r="O474">
        <f t="shared" si="243"/>
        <v>59.934805070752084</v>
      </c>
      <c r="P474">
        <f t="shared" si="244"/>
        <v>76.790200355362899</v>
      </c>
      <c r="Q474">
        <f t="shared" si="245"/>
        <v>0.16862364002914459</v>
      </c>
      <c r="R474">
        <f t="shared" si="246"/>
        <v>2.7673513658366047</v>
      </c>
      <c r="S474">
        <f t="shared" si="247"/>
        <v>0.16311641667314716</v>
      </c>
      <c r="T474">
        <f t="shared" si="248"/>
        <v>0.1024275790502828</v>
      </c>
      <c r="U474">
        <f t="shared" si="249"/>
        <v>321.51734619230717</v>
      </c>
      <c r="V474">
        <f t="shared" si="250"/>
        <v>21.119033103790535</v>
      </c>
      <c r="W474">
        <f t="shared" si="251"/>
        <v>20.035203846153799</v>
      </c>
      <c r="X474">
        <f t="shared" si="252"/>
        <v>2.3517336362636936</v>
      </c>
      <c r="Y474">
        <f t="shared" si="253"/>
        <v>49.660755868818256</v>
      </c>
      <c r="Z474">
        <f t="shared" si="254"/>
        <v>1.1548381897073376</v>
      </c>
      <c r="AA474">
        <f t="shared" si="255"/>
        <v>2.3254543139816661</v>
      </c>
      <c r="AB474">
        <f t="shared" si="256"/>
        <v>1.1968954465563559</v>
      </c>
      <c r="AC474">
        <f t="shared" si="257"/>
        <v>-119.06165020040078</v>
      </c>
      <c r="AD474">
        <f t="shared" si="258"/>
        <v>-27.061969793008188</v>
      </c>
      <c r="AE474">
        <f t="shared" si="259"/>
        <v>-1.9649994748641033</v>
      </c>
      <c r="AF474">
        <f t="shared" si="260"/>
        <v>173.42872672403411</v>
      </c>
      <c r="AG474">
        <f t="shared" si="261"/>
        <v>36.592360655318338</v>
      </c>
      <c r="AH474">
        <f t="shared" si="262"/>
        <v>2.6977443449131107</v>
      </c>
      <c r="AI474">
        <f t="shared" si="263"/>
        <v>20.817527740588726</v>
      </c>
      <c r="AJ474">
        <v>1087.57611620072</v>
      </c>
      <c r="AK474">
        <v>1067.7327878787901</v>
      </c>
      <c r="AL474">
        <v>0.55308669601847205</v>
      </c>
      <c r="AM474">
        <v>66.878561667745601</v>
      </c>
      <c r="AN474">
        <f t="shared" si="264"/>
        <v>2.6998106621406071</v>
      </c>
      <c r="AO474">
        <v>13.3770912889128</v>
      </c>
      <c r="AP474">
        <v>15.5935902097902</v>
      </c>
      <c r="AQ474">
        <v>2.6523537035245401E-6</v>
      </c>
      <c r="AR474">
        <v>78.976398372117401</v>
      </c>
      <c r="AS474">
        <v>14</v>
      </c>
      <c r="AT474">
        <v>3</v>
      </c>
      <c r="AU474">
        <f t="shared" si="265"/>
        <v>1</v>
      </c>
      <c r="AV474">
        <f t="shared" si="266"/>
        <v>0</v>
      </c>
      <c r="AW474">
        <f t="shared" si="267"/>
        <v>40076.925839283816</v>
      </c>
      <c r="AX474">
        <f t="shared" si="268"/>
        <v>2000.0119230769201</v>
      </c>
      <c r="AY474">
        <f t="shared" si="269"/>
        <v>1681.2097269230744</v>
      </c>
      <c r="AZ474">
        <f t="shared" si="270"/>
        <v>0.84059985219318889</v>
      </c>
      <c r="BA474">
        <f t="shared" si="271"/>
        <v>0.16075771473285447</v>
      </c>
      <c r="BB474">
        <v>4.17</v>
      </c>
      <c r="BC474">
        <v>0.5</v>
      </c>
      <c r="BD474" t="s">
        <v>354</v>
      </c>
      <c r="BE474">
        <v>2</v>
      </c>
      <c r="BF474" t="b">
        <v>1</v>
      </c>
      <c r="BG474">
        <v>1657125840.61923</v>
      </c>
      <c r="BH474">
        <v>1036.76692307692</v>
      </c>
      <c r="BI474">
        <v>1069.6173076923101</v>
      </c>
      <c r="BJ474">
        <v>15.5918076923077</v>
      </c>
      <c r="BK474">
        <v>13.376988461538501</v>
      </c>
      <c r="BL474">
        <v>1037.34230769231</v>
      </c>
      <c r="BM474">
        <v>15.7677423076923</v>
      </c>
      <c r="BN474">
        <v>500.00434615384597</v>
      </c>
      <c r="BO474">
        <v>73.966999999999999</v>
      </c>
      <c r="BP474">
        <v>9.9985207692307704E-2</v>
      </c>
      <c r="BQ474">
        <v>19.853815384615402</v>
      </c>
      <c r="BR474">
        <v>20.035203846153799</v>
      </c>
      <c r="BS474">
        <v>999.9</v>
      </c>
      <c r="BT474">
        <v>0</v>
      </c>
      <c r="BU474">
        <v>0</v>
      </c>
      <c r="BV474">
        <v>10002.8288461538</v>
      </c>
      <c r="BW474">
        <v>0</v>
      </c>
      <c r="BX474">
        <v>2034.9334615384601</v>
      </c>
      <c r="BY474">
        <v>-32.851157692307702</v>
      </c>
      <c r="BZ474">
        <v>1053.18807692308</v>
      </c>
      <c r="CA474">
        <v>1084.1199999999999</v>
      </c>
      <c r="CB474">
        <v>2.2148223076923101</v>
      </c>
      <c r="CC474">
        <v>1069.6173076923101</v>
      </c>
      <c r="CD474">
        <v>13.376988461538501</v>
      </c>
      <c r="CE474">
        <v>1.1532796153846201</v>
      </c>
      <c r="CF474">
        <v>0.98945561538461502</v>
      </c>
      <c r="CG474">
        <v>9.0117399999999996</v>
      </c>
      <c r="CH474">
        <v>6.7620292307692296</v>
      </c>
      <c r="CI474">
        <v>2000.0119230769201</v>
      </c>
      <c r="CJ474">
        <v>0.98000419230769198</v>
      </c>
      <c r="CK474">
        <v>1.9995634615384599E-2</v>
      </c>
      <c r="CL474">
        <v>0</v>
      </c>
      <c r="CM474">
        <v>2.5480615384615399</v>
      </c>
      <c r="CN474">
        <v>0</v>
      </c>
      <c r="CO474">
        <v>4112.7738461538502</v>
      </c>
      <c r="CP474">
        <v>16705.530769230802</v>
      </c>
      <c r="CQ474">
        <v>43.811999999999998</v>
      </c>
      <c r="CR474">
        <v>47.627384615384599</v>
      </c>
      <c r="CS474">
        <v>45.436999999999998</v>
      </c>
      <c r="CT474">
        <v>44.189423076923099</v>
      </c>
      <c r="CU474">
        <v>42.740307692307702</v>
      </c>
      <c r="CV474">
        <v>1960.0215384615401</v>
      </c>
      <c r="CW474">
        <v>39.990384615384599</v>
      </c>
      <c r="CX474">
        <v>0</v>
      </c>
      <c r="CY474">
        <v>1651537565.5</v>
      </c>
      <c r="CZ474">
        <v>0</v>
      </c>
      <c r="DA474">
        <v>0</v>
      </c>
      <c r="DB474" t="s">
        <v>355</v>
      </c>
      <c r="DC474">
        <v>1656181403.5999999</v>
      </c>
      <c r="DD474">
        <v>1656181398.0999999</v>
      </c>
      <c r="DE474">
        <v>0</v>
      </c>
      <c r="DF474">
        <v>2.3420000000000001</v>
      </c>
      <c r="DG474">
        <v>0.193</v>
      </c>
      <c r="DH474">
        <v>3.7240000000000002</v>
      </c>
      <c r="DI474">
        <v>0.24399999999999999</v>
      </c>
      <c r="DJ474">
        <v>420</v>
      </c>
      <c r="DK474">
        <v>22</v>
      </c>
      <c r="DL474">
        <v>0.28000000000000003</v>
      </c>
      <c r="DM474">
        <v>0.02</v>
      </c>
      <c r="DN474">
        <v>-36.1173024390244</v>
      </c>
      <c r="DO474">
        <v>37.853094773518997</v>
      </c>
      <c r="DP474">
        <v>10.419870247810801</v>
      </c>
      <c r="DQ474">
        <v>0</v>
      </c>
      <c r="DR474">
        <v>2.22538073170732</v>
      </c>
      <c r="DS474">
        <v>-0.13196257839721101</v>
      </c>
      <c r="DT474">
        <v>1.8332987779628801E-2</v>
      </c>
      <c r="DU474">
        <v>0</v>
      </c>
      <c r="DV474">
        <v>0</v>
      </c>
      <c r="DW474">
        <v>2</v>
      </c>
      <c r="DX474" t="s">
        <v>375</v>
      </c>
      <c r="DY474">
        <v>2.8753600000000001</v>
      </c>
      <c r="DZ474">
        <v>2.7165300000000001</v>
      </c>
      <c r="EA474">
        <v>0.14268500000000001</v>
      </c>
      <c r="EB474">
        <v>0.14554300000000001</v>
      </c>
      <c r="EC474">
        <v>6.3076300000000002E-2</v>
      </c>
      <c r="ED474">
        <v>5.5674000000000001E-2</v>
      </c>
      <c r="EE474">
        <v>24537.4</v>
      </c>
      <c r="EF474">
        <v>21006.7</v>
      </c>
      <c r="EG474">
        <v>25618</v>
      </c>
      <c r="EH474">
        <v>23938.1</v>
      </c>
      <c r="EI474">
        <v>40970.800000000003</v>
      </c>
      <c r="EJ474">
        <v>37407.699999999997</v>
      </c>
      <c r="EK474">
        <v>46295.4</v>
      </c>
      <c r="EL474">
        <v>42682.6</v>
      </c>
      <c r="EM474">
        <v>1.8188</v>
      </c>
      <c r="EN474">
        <v>2.1848200000000002</v>
      </c>
      <c r="EO474">
        <v>-1.7248099999999999E-2</v>
      </c>
      <c r="EP474">
        <v>0</v>
      </c>
      <c r="EQ474">
        <v>20.320399999999999</v>
      </c>
      <c r="ER474">
        <v>999.9</v>
      </c>
      <c r="ES474">
        <v>33.884999999999998</v>
      </c>
      <c r="ET474">
        <v>30.867000000000001</v>
      </c>
      <c r="EU474">
        <v>20.511099999999999</v>
      </c>
      <c r="EV474">
        <v>53.105800000000002</v>
      </c>
      <c r="EW474">
        <v>37.459899999999998</v>
      </c>
      <c r="EX474">
        <v>2</v>
      </c>
      <c r="EY474">
        <v>-0.1142</v>
      </c>
      <c r="EZ474">
        <v>5.4776899999999999</v>
      </c>
      <c r="FA474">
        <v>20.157900000000001</v>
      </c>
      <c r="FB474">
        <v>5.2348100000000004</v>
      </c>
      <c r="FC474">
        <v>11.992000000000001</v>
      </c>
      <c r="FD474">
        <v>4.9565999999999999</v>
      </c>
      <c r="FE474">
        <v>3.3039999999999998</v>
      </c>
      <c r="FF474">
        <v>317.3</v>
      </c>
      <c r="FG474">
        <v>9999</v>
      </c>
      <c r="FH474">
        <v>9999</v>
      </c>
      <c r="FI474">
        <v>4239.5</v>
      </c>
      <c r="FJ474">
        <v>1.86825</v>
      </c>
      <c r="FK474">
        <v>1.86388</v>
      </c>
      <c r="FL474">
        <v>1.8714999999999999</v>
      </c>
      <c r="FM474">
        <v>1.8624099999999999</v>
      </c>
      <c r="FN474">
        <v>1.8618600000000001</v>
      </c>
      <c r="FO474">
        <v>1.86829</v>
      </c>
      <c r="FP474">
        <v>1.8583799999999999</v>
      </c>
      <c r="FQ474">
        <v>1.8648100000000001</v>
      </c>
      <c r="FR474">
        <v>5</v>
      </c>
      <c r="FS474">
        <v>0</v>
      </c>
      <c r="FT474">
        <v>0</v>
      </c>
      <c r="FU474">
        <v>0</v>
      </c>
      <c r="FV474" t="s">
        <v>357</v>
      </c>
      <c r="FW474" t="s">
        <v>358</v>
      </c>
      <c r="FX474" t="s">
        <v>359</v>
      </c>
      <c r="FY474" t="s">
        <v>359</v>
      </c>
      <c r="FZ474" t="s">
        <v>359</v>
      </c>
      <c r="GA474" t="s">
        <v>359</v>
      </c>
      <c r="GB474">
        <v>0</v>
      </c>
      <c r="GC474">
        <v>100</v>
      </c>
      <c r="GD474">
        <v>100</v>
      </c>
      <c r="GE474">
        <v>-0.57999999999999996</v>
      </c>
      <c r="GF474">
        <v>-0.17599999999999999</v>
      </c>
      <c r="GG474">
        <v>-0.25096208036330597</v>
      </c>
      <c r="GH474">
        <v>1.40043110155519E-5</v>
      </c>
      <c r="GI474">
        <v>-8.9464880026576905E-7</v>
      </c>
      <c r="GJ474">
        <v>5.5918935111048905E-10</v>
      </c>
      <c r="GK474">
        <v>-0.17968596506812801</v>
      </c>
      <c r="GL474">
        <v>-4.5276668719836703E-2</v>
      </c>
      <c r="GM474">
        <v>3.5990739600394498E-3</v>
      </c>
      <c r="GN474">
        <v>-4.5187851206301597E-5</v>
      </c>
      <c r="GO474">
        <v>3</v>
      </c>
      <c r="GP474">
        <v>2215</v>
      </c>
      <c r="GQ474">
        <v>2</v>
      </c>
      <c r="GR474">
        <v>17</v>
      </c>
      <c r="GS474">
        <v>15740.8</v>
      </c>
      <c r="GT474">
        <v>15740.8</v>
      </c>
      <c r="GU474">
        <v>2.79053</v>
      </c>
      <c r="GV474">
        <v>1.01074</v>
      </c>
      <c r="GW474">
        <v>1.9982899999999999</v>
      </c>
      <c r="GX474">
        <v>2.7026400000000002</v>
      </c>
      <c r="GY474">
        <v>2.0935100000000002</v>
      </c>
      <c r="GZ474">
        <v>2.34009</v>
      </c>
      <c r="HA474">
        <v>34.737900000000003</v>
      </c>
      <c r="HB474">
        <v>14.7887</v>
      </c>
      <c r="HC474">
        <v>18</v>
      </c>
      <c r="HD474">
        <v>432.29199999999997</v>
      </c>
      <c r="HE474">
        <v>676.78300000000002</v>
      </c>
      <c r="HF474">
        <v>14.674200000000001</v>
      </c>
      <c r="HG474">
        <v>25.767900000000001</v>
      </c>
      <c r="HH474">
        <v>30.0002</v>
      </c>
      <c r="HI474">
        <v>25.792000000000002</v>
      </c>
      <c r="HJ474">
        <v>25.759</v>
      </c>
      <c r="HK474">
        <v>55.646599999999999</v>
      </c>
      <c r="HL474">
        <v>41.243099999999998</v>
      </c>
      <c r="HM474">
        <v>0</v>
      </c>
      <c r="HN474">
        <v>14.65</v>
      </c>
      <c r="HO474">
        <v>1157.06</v>
      </c>
      <c r="HP474">
        <v>13.446199999999999</v>
      </c>
      <c r="HQ474">
        <v>97.9953</v>
      </c>
      <c r="HR474">
        <v>100.366</v>
      </c>
    </row>
    <row r="475" spans="1:226" x14ac:dyDescent="0.2">
      <c r="A475">
        <v>459</v>
      </c>
      <c r="B475">
        <v>1657125850.0999999</v>
      </c>
      <c r="C475">
        <v>5969.5999999046298</v>
      </c>
      <c r="D475" t="s">
        <v>1270</v>
      </c>
      <c r="E475" t="s">
        <v>1271</v>
      </c>
      <c r="F475">
        <v>5</v>
      </c>
      <c r="G475" t="s">
        <v>2083</v>
      </c>
      <c r="H475" t="s">
        <v>353</v>
      </c>
      <c r="I475">
        <v>1657125841.8499999</v>
      </c>
      <c r="J475">
        <f t="shared" si="238"/>
        <v>2.6969315552511047E-3</v>
      </c>
      <c r="K475">
        <f t="shared" si="239"/>
        <v>2.6969315552511048</v>
      </c>
      <c r="L475">
        <f t="shared" si="240"/>
        <v>20.008411070829162</v>
      </c>
      <c r="M475">
        <f t="shared" si="241"/>
        <v>1039.07269230769</v>
      </c>
      <c r="N475">
        <f t="shared" si="242"/>
        <v>819.05846500400332</v>
      </c>
      <c r="O475">
        <f t="shared" si="243"/>
        <v>60.665103692139454</v>
      </c>
      <c r="P475">
        <f t="shared" si="244"/>
        <v>76.960870701957077</v>
      </c>
      <c r="Q475">
        <f t="shared" si="245"/>
        <v>0.16845824592341166</v>
      </c>
      <c r="R475">
        <f t="shared" si="246"/>
        <v>2.7673395094902893</v>
      </c>
      <c r="S475">
        <f t="shared" si="247"/>
        <v>0.16296160853615291</v>
      </c>
      <c r="T475">
        <f t="shared" si="248"/>
        <v>0.10232991576370887</v>
      </c>
      <c r="U475">
        <f t="shared" si="249"/>
        <v>321.51703926923079</v>
      </c>
      <c r="V475">
        <f t="shared" si="250"/>
        <v>21.118991988941588</v>
      </c>
      <c r="W475">
        <f t="shared" si="251"/>
        <v>20.034507692307699</v>
      </c>
      <c r="X475">
        <f t="shared" si="252"/>
        <v>2.35163228305974</v>
      </c>
      <c r="Y475">
        <f t="shared" si="253"/>
        <v>49.665078803414772</v>
      </c>
      <c r="Z475">
        <f t="shared" si="254"/>
        <v>1.1548786848088544</v>
      </c>
      <c r="AA475">
        <f t="shared" si="255"/>
        <v>2.3253334387731797</v>
      </c>
      <c r="AB475">
        <f t="shared" si="256"/>
        <v>1.1967535982508857</v>
      </c>
      <c r="AC475">
        <f t="shared" si="257"/>
        <v>-118.93468158657372</v>
      </c>
      <c r="AD475">
        <f t="shared" si="258"/>
        <v>-27.08308513380064</v>
      </c>
      <c r="AE475">
        <f t="shared" si="259"/>
        <v>-1.9665256559217514</v>
      </c>
      <c r="AF475">
        <f t="shared" si="260"/>
        <v>173.53274689293465</v>
      </c>
      <c r="AG475">
        <f t="shared" si="261"/>
        <v>37.338007740088941</v>
      </c>
      <c r="AH475">
        <f t="shared" si="262"/>
        <v>2.6967762413402552</v>
      </c>
      <c r="AI475">
        <f t="shared" si="263"/>
        <v>20.008411070829162</v>
      </c>
      <c r="AJ475">
        <v>1090.27818569742</v>
      </c>
      <c r="AK475">
        <v>1070.18951515151</v>
      </c>
      <c r="AL475">
        <v>0.78190278638321797</v>
      </c>
      <c r="AM475">
        <v>66.878561667745601</v>
      </c>
      <c r="AN475">
        <f t="shared" si="264"/>
        <v>2.6969315552511048</v>
      </c>
      <c r="AO475">
        <v>13.375384495040301</v>
      </c>
      <c r="AP475">
        <v>15.589531468531501</v>
      </c>
      <c r="AQ475">
        <v>1.28609232899738E-6</v>
      </c>
      <c r="AR475">
        <v>78.976398372117401</v>
      </c>
      <c r="AS475">
        <v>14</v>
      </c>
      <c r="AT475">
        <v>3</v>
      </c>
      <c r="AU475">
        <f t="shared" si="265"/>
        <v>1</v>
      </c>
      <c r="AV475">
        <f t="shared" si="266"/>
        <v>0</v>
      </c>
      <c r="AW475">
        <f t="shared" si="267"/>
        <v>40076.793327403037</v>
      </c>
      <c r="AX475">
        <f t="shared" si="268"/>
        <v>2000.01</v>
      </c>
      <c r="AY475">
        <f t="shared" si="269"/>
        <v>1681.2081115384617</v>
      </c>
      <c r="AZ475">
        <f t="shared" si="270"/>
        <v>0.84059985276996696</v>
      </c>
      <c r="BA475">
        <f t="shared" si="271"/>
        <v>0.16075771584603615</v>
      </c>
      <c r="BB475">
        <v>4.17</v>
      </c>
      <c r="BC475">
        <v>0.5</v>
      </c>
      <c r="BD475" t="s">
        <v>354</v>
      </c>
      <c r="BE475">
        <v>2</v>
      </c>
      <c r="BF475" t="b">
        <v>1</v>
      </c>
      <c r="BG475">
        <v>1657125841.8499999</v>
      </c>
      <c r="BH475">
        <v>1039.07269230769</v>
      </c>
      <c r="BI475">
        <v>1072.54923076923</v>
      </c>
      <c r="BJ475">
        <v>15.5923769230769</v>
      </c>
      <c r="BK475">
        <v>13.3783576923077</v>
      </c>
      <c r="BL475">
        <v>1039.64807692308</v>
      </c>
      <c r="BM475">
        <v>15.768292307692301</v>
      </c>
      <c r="BN475">
        <v>500.00523076923099</v>
      </c>
      <c r="BO475">
        <v>73.9668846153846</v>
      </c>
      <c r="BP475">
        <v>9.9993738461538403E-2</v>
      </c>
      <c r="BQ475">
        <v>19.852976923076898</v>
      </c>
      <c r="BR475">
        <v>20.034507692307699</v>
      </c>
      <c r="BS475">
        <v>999.9</v>
      </c>
      <c r="BT475">
        <v>0</v>
      </c>
      <c r="BU475">
        <v>0</v>
      </c>
      <c r="BV475">
        <v>10002.7807692308</v>
      </c>
      <c r="BW475">
        <v>0</v>
      </c>
      <c r="BX475">
        <v>2034.9126923076899</v>
      </c>
      <c r="BY475">
        <v>-33.477234615384603</v>
      </c>
      <c r="BZ475">
        <v>1055.5311538461499</v>
      </c>
      <c r="CA475">
        <v>1087.0930769230799</v>
      </c>
      <c r="CB475">
        <v>2.21402192307692</v>
      </c>
      <c r="CC475">
        <v>1072.54923076923</v>
      </c>
      <c r="CD475">
        <v>13.3783576923077</v>
      </c>
      <c r="CE475">
        <v>1.1533196153846199</v>
      </c>
      <c r="CF475">
        <v>0.989555153846154</v>
      </c>
      <c r="CG475">
        <v>9.0122553846153792</v>
      </c>
      <c r="CH475">
        <v>6.7634942307692301</v>
      </c>
      <c r="CI475">
        <v>2000.01</v>
      </c>
      <c r="CJ475">
        <v>0.98000419230769198</v>
      </c>
      <c r="CK475">
        <v>1.9995634615384599E-2</v>
      </c>
      <c r="CL475">
        <v>0</v>
      </c>
      <c r="CM475">
        <v>2.5301846153846199</v>
      </c>
      <c r="CN475">
        <v>0</v>
      </c>
      <c r="CO475">
        <v>4120.7857692307698</v>
      </c>
      <c r="CP475">
        <v>16705.515384615399</v>
      </c>
      <c r="CQ475">
        <v>43.811999999999998</v>
      </c>
      <c r="CR475">
        <v>47.627384615384599</v>
      </c>
      <c r="CS475">
        <v>45.436999999999998</v>
      </c>
      <c r="CT475">
        <v>44.194269230769201</v>
      </c>
      <c r="CU475">
        <v>42.740307692307702</v>
      </c>
      <c r="CV475">
        <v>1960.01961538462</v>
      </c>
      <c r="CW475">
        <v>39.990384615384599</v>
      </c>
      <c r="CX475">
        <v>0</v>
      </c>
      <c r="CY475">
        <v>1651537567.3</v>
      </c>
      <c r="CZ475">
        <v>0</v>
      </c>
      <c r="DA475">
        <v>0</v>
      </c>
      <c r="DB475" t="s">
        <v>355</v>
      </c>
      <c r="DC475">
        <v>1656181403.5999999</v>
      </c>
      <c r="DD475">
        <v>1656181398.0999999</v>
      </c>
      <c r="DE475">
        <v>0</v>
      </c>
      <c r="DF475">
        <v>2.3420000000000001</v>
      </c>
      <c r="DG475">
        <v>0.193</v>
      </c>
      <c r="DH475">
        <v>3.7240000000000002</v>
      </c>
      <c r="DI475">
        <v>0.24399999999999999</v>
      </c>
      <c r="DJ475">
        <v>420</v>
      </c>
      <c r="DK475">
        <v>22</v>
      </c>
      <c r="DL475">
        <v>0.28000000000000003</v>
      </c>
      <c r="DM475">
        <v>0.02</v>
      </c>
      <c r="DN475">
        <v>-35.571536585365898</v>
      </c>
      <c r="DO475">
        <v>28.604193031358999</v>
      </c>
      <c r="DP475">
        <v>10.1443142536813</v>
      </c>
      <c r="DQ475">
        <v>0</v>
      </c>
      <c r="DR475">
        <v>2.2234848780487799</v>
      </c>
      <c r="DS475">
        <v>-0.108427317073167</v>
      </c>
      <c r="DT475">
        <v>1.6852862986412299E-2</v>
      </c>
      <c r="DU475">
        <v>0</v>
      </c>
      <c r="DV475">
        <v>0</v>
      </c>
      <c r="DW475">
        <v>2</v>
      </c>
      <c r="DX475" t="s">
        <v>375</v>
      </c>
      <c r="DY475">
        <v>2.8753899999999999</v>
      </c>
      <c r="DZ475">
        <v>2.7164899999999998</v>
      </c>
      <c r="EA475">
        <v>0.142987</v>
      </c>
      <c r="EB475">
        <v>0.14632000000000001</v>
      </c>
      <c r="EC475">
        <v>6.3063599999999997E-2</v>
      </c>
      <c r="ED475">
        <v>5.5669999999999997E-2</v>
      </c>
      <c r="EE475">
        <v>24529</v>
      </c>
      <c r="EF475">
        <v>20987.5</v>
      </c>
      <c r="EG475">
        <v>25618.2</v>
      </c>
      <c r="EH475">
        <v>23938</v>
      </c>
      <c r="EI475">
        <v>40971.300000000003</v>
      </c>
      <c r="EJ475">
        <v>37407.699999999997</v>
      </c>
      <c r="EK475">
        <v>46295.4</v>
      </c>
      <c r="EL475">
        <v>42682.400000000001</v>
      </c>
      <c r="EM475">
        <v>1.8187</v>
      </c>
      <c r="EN475">
        <v>2.1848200000000002</v>
      </c>
      <c r="EO475">
        <v>-1.6860699999999999E-2</v>
      </c>
      <c r="EP475">
        <v>0</v>
      </c>
      <c r="EQ475">
        <v>20.323</v>
      </c>
      <c r="ER475">
        <v>999.9</v>
      </c>
      <c r="ES475">
        <v>33.884999999999998</v>
      </c>
      <c r="ET475">
        <v>30.867000000000001</v>
      </c>
      <c r="EU475">
        <v>20.511700000000001</v>
      </c>
      <c r="EV475">
        <v>53.175800000000002</v>
      </c>
      <c r="EW475">
        <v>37.3718</v>
      </c>
      <c r="EX475">
        <v>2</v>
      </c>
      <c r="EY475">
        <v>-0.114215</v>
      </c>
      <c r="EZ475">
        <v>5.4892500000000002</v>
      </c>
      <c r="FA475">
        <v>20.157399999999999</v>
      </c>
      <c r="FB475">
        <v>5.2346599999999999</v>
      </c>
      <c r="FC475">
        <v>11.992000000000001</v>
      </c>
      <c r="FD475">
        <v>4.9564000000000004</v>
      </c>
      <c r="FE475">
        <v>3.3039999999999998</v>
      </c>
      <c r="FF475">
        <v>317.3</v>
      </c>
      <c r="FG475">
        <v>9999</v>
      </c>
      <c r="FH475">
        <v>9999</v>
      </c>
      <c r="FI475">
        <v>4239.5</v>
      </c>
      <c r="FJ475">
        <v>1.8682700000000001</v>
      </c>
      <c r="FK475">
        <v>1.86388</v>
      </c>
      <c r="FL475">
        <v>1.8714900000000001</v>
      </c>
      <c r="FM475">
        <v>1.8623799999999999</v>
      </c>
      <c r="FN475">
        <v>1.8618600000000001</v>
      </c>
      <c r="FO475">
        <v>1.86829</v>
      </c>
      <c r="FP475">
        <v>1.8583700000000001</v>
      </c>
      <c r="FQ475">
        <v>1.8648100000000001</v>
      </c>
      <c r="FR475">
        <v>5</v>
      </c>
      <c r="FS475">
        <v>0</v>
      </c>
      <c r="FT475">
        <v>0</v>
      </c>
      <c r="FU475">
        <v>0</v>
      </c>
      <c r="FV475" t="s">
        <v>357</v>
      </c>
      <c r="FW475" t="s">
        <v>358</v>
      </c>
      <c r="FX475" t="s">
        <v>359</v>
      </c>
      <c r="FY475" t="s">
        <v>359</v>
      </c>
      <c r="FZ475" t="s">
        <v>359</v>
      </c>
      <c r="GA475" t="s">
        <v>359</v>
      </c>
      <c r="GB475">
        <v>0</v>
      </c>
      <c r="GC475">
        <v>100</v>
      </c>
      <c r="GD475">
        <v>100</v>
      </c>
      <c r="GE475">
        <v>-0.57999999999999996</v>
      </c>
      <c r="GF475">
        <v>-0.17599999999999999</v>
      </c>
      <c r="GG475">
        <v>-0.25096208036330597</v>
      </c>
      <c r="GH475">
        <v>1.40043110155519E-5</v>
      </c>
      <c r="GI475">
        <v>-8.9464880026576905E-7</v>
      </c>
      <c r="GJ475">
        <v>5.5918935111048905E-10</v>
      </c>
      <c r="GK475">
        <v>-0.17968596506812801</v>
      </c>
      <c r="GL475">
        <v>-4.5276668719836703E-2</v>
      </c>
      <c r="GM475">
        <v>3.5990739600394498E-3</v>
      </c>
      <c r="GN475">
        <v>-4.5187851206301597E-5</v>
      </c>
      <c r="GO475">
        <v>3</v>
      </c>
      <c r="GP475">
        <v>2215</v>
      </c>
      <c r="GQ475">
        <v>2</v>
      </c>
      <c r="GR475">
        <v>17</v>
      </c>
      <c r="GS475">
        <v>15740.8</v>
      </c>
      <c r="GT475">
        <v>15740.9</v>
      </c>
      <c r="GU475">
        <v>2.8442400000000001</v>
      </c>
      <c r="GV475">
        <v>2.3083499999999999</v>
      </c>
      <c r="GW475">
        <v>1.9982899999999999</v>
      </c>
      <c r="GX475">
        <v>2.7026400000000002</v>
      </c>
      <c r="GY475">
        <v>2.0935100000000002</v>
      </c>
      <c r="GZ475">
        <v>2.3730500000000001</v>
      </c>
      <c r="HA475">
        <v>34.715000000000003</v>
      </c>
      <c r="HB475">
        <v>14.797499999999999</v>
      </c>
      <c r="HC475">
        <v>18</v>
      </c>
      <c r="HD475">
        <v>432.23500000000001</v>
      </c>
      <c r="HE475">
        <v>676.78300000000002</v>
      </c>
      <c r="HF475">
        <v>14.6661</v>
      </c>
      <c r="HG475">
        <v>25.768599999999999</v>
      </c>
      <c r="HH475">
        <v>30.0002</v>
      </c>
      <c r="HI475">
        <v>25.792000000000002</v>
      </c>
      <c r="HJ475">
        <v>25.759</v>
      </c>
      <c r="HK475">
        <v>57.123699999999999</v>
      </c>
      <c r="HL475">
        <v>41.243099999999998</v>
      </c>
      <c r="HM475">
        <v>0</v>
      </c>
      <c r="HN475">
        <v>14.65</v>
      </c>
      <c r="HO475">
        <v>1157.06</v>
      </c>
      <c r="HP475">
        <v>13.450699999999999</v>
      </c>
      <c r="HQ475">
        <v>97.995400000000004</v>
      </c>
      <c r="HR475">
        <v>100.36499999999999</v>
      </c>
    </row>
    <row r="476" spans="1:226" x14ac:dyDescent="0.2">
      <c r="A476">
        <v>460</v>
      </c>
      <c r="B476">
        <v>1657125854.0999999</v>
      </c>
      <c r="C476">
        <v>5973.5999999046298</v>
      </c>
      <c r="D476" t="s">
        <v>1272</v>
      </c>
      <c r="E476" t="s">
        <v>1273</v>
      </c>
      <c r="F476">
        <v>5</v>
      </c>
      <c r="G476" t="s">
        <v>2084</v>
      </c>
      <c r="H476" t="s">
        <v>353</v>
      </c>
      <c r="I476">
        <v>1657125846.8083301</v>
      </c>
      <c r="J476">
        <f t="shared" si="238"/>
        <v>2.6912604480366941E-3</v>
      </c>
      <c r="K476">
        <f t="shared" si="239"/>
        <v>2.6912604480366942</v>
      </c>
      <c r="L476">
        <f t="shared" si="240"/>
        <v>19.399839666622118</v>
      </c>
      <c r="M476">
        <f t="shared" si="241"/>
        <v>1050.7604166666699</v>
      </c>
      <c r="N476">
        <f t="shared" si="242"/>
        <v>835.85444241363518</v>
      </c>
      <c r="O476">
        <f t="shared" si="243"/>
        <v>61.908733767787467</v>
      </c>
      <c r="P476">
        <f t="shared" si="244"/>
        <v>77.826046723281877</v>
      </c>
      <c r="Q476">
        <f t="shared" si="245"/>
        <v>0.16804057799257943</v>
      </c>
      <c r="R476">
        <f t="shared" si="246"/>
        <v>2.7683132284285135</v>
      </c>
      <c r="S476">
        <f t="shared" si="247"/>
        <v>0.16257254339213417</v>
      </c>
      <c r="T476">
        <f t="shared" si="248"/>
        <v>0.10208429857911636</v>
      </c>
      <c r="U476">
        <f t="shared" si="249"/>
        <v>321.51065712500002</v>
      </c>
      <c r="V476">
        <f t="shared" si="250"/>
        <v>21.115322460811086</v>
      </c>
      <c r="W476">
        <f t="shared" si="251"/>
        <v>20.035912499999998</v>
      </c>
      <c r="X476">
        <f t="shared" si="252"/>
        <v>2.3518368132768779</v>
      </c>
      <c r="Y476">
        <f t="shared" si="253"/>
        <v>49.674274683189516</v>
      </c>
      <c r="Z476">
        <f t="shared" si="254"/>
        <v>1.1547501886774378</v>
      </c>
      <c r="AA476">
        <f t="shared" si="255"/>
        <v>2.3246442872938853</v>
      </c>
      <c r="AB476">
        <f t="shared" si="256"/>
        <v>1.19708662459944</v>
      </c>
      <c r="AC476">
        <f t="shared" si="257"/>
        <v>-118.68458575841821</v>
      </c>
      <c r="AD476">
        <f t="shared" si="258"/>
        <v>-28.01583075184147</v>
      </c>
      <c r="AE476">
        <f t="shared" si="259"/>
        <v>-2.0335024372351804</v>
      </c>
      <c r="AF476">
        <f t="shared" si="260"/>
        <v>172.77673817750514</v>
      </c>
      <c r="AG476">
        <f t="shared" si="261"/>
        <v>46.420886383062893</v>
      </c>
      <c r="AH476">
        <f t="shared" si="262"/>
        <v>2.6981034798757513</v>
      </c>
      <c r="AI476">
        <f t="shared" si="263"/>
        <v>19.399839666622118</v>
      </c>
      <c r="AJ476">
        <v>1121.3755310430899</v>
      </c>
      <c r="AK476">
        <v>1087.28703030303</v>
      </c>
      <c r="AL476">
        <v>4.3557870922489599</v>
      </c>
      <c r="AM476">
        <v>66.878561667745601</v>
      </c>
      <c r="AN476">
        <f t="shared" si="264"/>
        <v>2.6912604480366942</v>
      </c>
      <c r="AO476">
        <v>13.3730141977274</v>
      </c>
      <c r="AP476">
        <v>15.582541258741299</v>
      </c>
      <c r="AQ476">
        <v>-1.07616538010344E-5</v>
      </c>
      <c r="AR476">
        <v>78.976398372117401</v>
      </c>
      <c r="AS476">
        <v>14</v>
      </c>
      <c r="AT476">
        <v>3</v>
      </c>
      <c r="AU476">
        <f t="shared" si="265"/>
        <v>1</v>
      </c>
      <c r="AV476">
        <f t="shared" si="266"/>
        <v>0</v>
      </c>
      <c r="AW476">
        <f t="shared" si="267"/>
        <v>40097.533734078628</v>
      </c>
      <c r="AX476">
        <f t="shared" si="268"/>
        <v>1999.97</v>
      </c>
      <c r="AY476">
        <f t="shared" si="269"/>
        <v>1681.1745125</v>
      </c>
      <c r="AZ476">
        <f t="shared" si="270"/>
        <v>0.84059986524797869</v>
      </c>
      <c r="BA476">
        <f t="shared" si="271"/>
        <v>0.16075773992859893</v>
      </c>
      <c r="BB476">
        <v>4.17</v>
      </c>
      <c r="BC476">
        <v>0.5</v>
      </c>
      <c r="BD476" t="s">
        <v>354</v>
      </c>
      <c r="BE476">
        <v>2</v>
      </c>
      <c r="BF476" t="b">
        <v>1</v>
      </c>
      <c r="BG476">
        <v>1657125846.8083301</v>
      </c>
      <c r="BH476">
        <v>1050.7604166666699</v>
      </c>
      <c r="BI476">
        <v>1091.8387499999999</v>
      </c>
      <c r="BJ476">
        <v>15.5907416666667</v>
      </c>
      <c r="BK476">
        <v>13.375666666666699</v>
      </c>
      <c r="BL476">
        <v>1051.3358333333299</v>
      </c>
      <c r="BM476">
        <v>15.7667083333333</v>
      </c>
      <c r="BN476">
        <v>500.013708333333</v>
      </c>
      <c r="BO476">
        <v>73.966412500000004</v>
      </c>
      <c r="BP476">
        <v>9.9992637499999995E-2</v>
      </c>
      <c r="BQ476">
        <v>19.8481958333333</v>
      </c>
      <c r="BR476">
        <v>20.035912499999998</v>
      </c>
      <c r="BS476">
        <v>999.9</v>
      </c>
      <c r="BT476">
        <v>0</v>
      </c>
      <c r="BU476">
        <v>0</v>
      </c>
      <c r="BV476">
        <v>10008.075000000001</v>
      </c>
      <c r="BW476">
        <v>0</v>
      </c>
      <c r="BX476">
        <v>2034.85</v>
      </c>
      <c r="BY476">
        <v>-41.078683333333302</v>
      </c>
      <c r="BZ476">
        <v>1067.4016666666701</v>
      </c>
      <c r="CA476">
        <v>1106.64041666667</v>
      </c>
      <c r="CB476">
        <v>2.2150733333333301</v>
      </c>
      <c r="CC476">
        <v>1091.8387499999999</v>
      </c>
      <c r="CD476">
        <v>13.375666666666699</v>
      </c>
      <c r="CE476">
        <v>1.1531916666666699</v>
      </c>
      <c r="CF476">
        <v>0.98934999999999995</v>
      </c>
      <c r="CG476">
        <v>9.0106037499999996</v>
      </c>
      <c r="CH476">
        <v>6.7604770833333303</v>
      </c>
      <c r="CI476">
        <v>1999.97</v>
      </c>
      <c r="CJ476">
        <v>0.98000387499999997</v>
      </c>
      <c r="CK476">
        <v>1.9995962499999999E-2</v>
      </c>
      <c r="CL476">
        <v>0</v>
      </c>
      <c r="CM476">
        <v>2.5658458333333298</v>
      </c>
      <c r="CN476">
        <v>0</v>
      </c>
      <c r="CO476">
        <v>4155.5579166666703</v>
      </c>
      <c r="CP476">
        <v>16705.183333333302</v>
      </c>
      <c r="CQ476">
        <v>43.811999999999998</v>
      </c>
      <c r="CR476">
        <v>47.627583333333298</v>
      </c>
      <c r="CS476">
        <v>45.436999999999998</v>
      </c>
      <c r="CT476">
        <v>44.200125</v>
      </c>
      <c r="CU476">
        <v>42.75</v>
      </c>
      <c r="CV476">
        <v>1959.9795833333301</v>
      </c>
      <c r="CW476">
        <v>39.990416666666697</v>
      </c>
      <c r="CX476">
        <v>0</v>
      </c>
      <c r="CY476">
        <v>1651537570.9000001</v>
      </c>
      <c r="CZ476">
        <v>0</v>
      </c>
      <c r="DA476">
        <v>0</v>
      </c>
      <c r="DB476" t="s">
        <v>355</v>
      </c>
      <c r="DC476">
        <v>1656181403.5999999</v>
      </c>
      <c r="DD476">
        <v>1656181398.0999999</v>
      </c>
      <c r="DE476">
        <v>0</v>
      </c>
      <c r="DF476">
        <v>2.3420000000000001</v>
      </c>
      <c r="DG476">
        <v>0.193</v>
      </c>
      <c r="DH476">
        <v>3.7240000000000002</v>
      </c>
      <c r="DI476">
        <v>0.24399999999999999</v>
      </c>
      <c r="DJ476">
        <v>420</v>
      </c>
      <c r="DK476">
        <v>22</v>
      </c>
      <c r="DL476">
        <v>0.28000000000000003</v>
      </c>
      <c r="DM476">
        <v>0.02</v>
      </c>
      <c r="DN476">
        <v>-36.268358536585403</v>
      </c>
      <c r="DO476">
        <v>-44.267027874564498</v>
      </c>
      <c r="DP476">
        <v>11.0789974623703</v>
      </c>
      <c r="DQ476">
        <v>0</v>
      </c>
      <c r="DR476">
        <v>2.2153885365853698</v>
      </c>
      <c r="DS476">
        <v>-2.86745644599141E-3</v>
      </c>
      <c r="DT476">
        <v>5.7132979502362404E-3</v>
      </c>
      <c r="DU476">
        <v>1</v>
      </c>
      <c r="DV476">
        <v>1</v>
      </c>
      <c r="DW476">
        <v>2</v>
      </c>
      <c r="DX476" t="s">
        <v>362</v>
      </c>
      <c r="DY476">
        <v>2.8753099999999998</v>
      </c>
      <c r="DZ476">
        <v>2.7166000000000001</v>
      </c>
      <c r="EA476">
        <v>0.14449999999999999</v>
      </c>
      <c r="EB476">
        <v>0.14823</v>
      </c>
      <c r="EC476">
        <v>6.3044799999999998E-2</v>
      </c>
      <c r="ED476">
        <v>5.5662400000000001E-2</v>
      </c>
      <c r="EE476">
        <v>24485.8</v>
      </c>
      <c r="EF476">
        <v>20940.599999999999</v>
      </c>
      <c r="EG476">
        <v>25618.3</v>
      </c>
      <c r="EH476">
        <v>23938.1</v>
      </c>
      <c r="EI476">
        <v>40972.300000000003</v>
      </c>
      <c r="EJ476">
        <v>37408.1</v>
      </c>
      <c r="EK476">
        <v>46295.5</v>
      </c>
      <c r="EL476">
        <v>42682.5</v>
      </c>
      <c r="EM476">
        <v>1.8187</v>
      </c>
      <c r="EN476">
        <v>2.18493</v>
      </c>
      <c r="EO476">
        <v>-1.7486499999999999E-2</v>
      </c>
      <c r="EP476">
        <v>0</v>
      </c>
      <c r="EQ476">
        <v>20.329499999999999</v>
      </c>
      <c r="ER476">
        <v>999.9</v>
      </c>
      <c r="ES476">
        <v>33.884999999999998</v>
      </c>
      <c r="ET476">
        <v>30.867000000000001</v>
      </c>
      <c r="EU476">
        <v>20.51</v>
      </c>
      <c r="EV476">
        <v>53.135800000000003</v>
      </c>
      <c r="EW476">
        <v>37.383800000000001</v>
      </c>
      <c r="EX476">
        <v>2</v>
      </c>
      <c r="EY476">
        <v>-0.113819</v>
      </c>
      <c r="EZ476">
        <v>5.5144000000000002</v>
      </c>
      <c r="FA476">
        <v>20.1568</v>
      </c>
      <c r="FB476">
        <v>5.23421</v>
      </c>
      <c r="FC476">
        <v>11.992000000000001</v>
      </c>
      <c r="FD476">
        <v>4.9564500000000002</v>
      </c>
      <c r="FE476">
        <v>3.3039299999999998</v>
      </c>
      <c r="FF476">
        <v>317.3</v>
      </c>
      <c r="FG476">
        <v>9999</v>
      </c>
      <c r="FH476">
        <v>9999</v>
      </c>
      <c r="FI476">
        <v>4239.5</v>
      </c>
      <c r="FJ476">
        <v>1.86829</v>
      </c>
      <c r="FK476">
        <v>1.8638999999999999</v>
      </c>
      <c r="FL476">
        <v>1.8714900000000001</v>
      </c>
      <c r="FM476">
        <v>1.8624000000000001</v>
      </c>
      <c r="FN476">
        <v>1.8618699999999999</v>
      </c>
      <c r="FO476">
        <v>1.86829</v>
      </c>
      <c r="FP476">
        <v>1.8583700000000001</v>
      </c>
      <c r="FQ476">
        <v>1.86483</v>
      </c>
      <c r="FR476">
        <v>5</v>
      </c>
      <c r="FS476">
        <v>0</v>
      </c>
      <c r="FT476">
        <v>0</v>
      </c>
      <c r="FU476">
        <v>0</v>
      </c>
      <c r="FV476" t="s">
        <v>357</v>
      </c>
      <c r="FW476" t="s">
        <v>358</v>
      </c>
      <c r="FX476" t="s">
        <v>359</v>
      </c>
      <c r="FY476" t="s">
        <v>359</v>
      </c>
      <c r="FZ476" t="s">
        <v>359</v>
      </c>
      <c r="GA476" t="s">
        <v>359</v>
      </c>
      <c r="GB476">
        <v>0</v>
      </c>
      <c r="GC476">
        <v>100</v>
      </c>
      <c r="GD476">
        <v>100</v>
      </c>
      <c r="GE476">
        <v>-0.57999999999999996</v>
      </c>
      <c r="GF476">
        <v>-0.1762</v>
      </c>
      <c r="GG476">
        <v>-0.25096208036330597</v>
      </c>
      <c r="GH476">
        <v>1.40043110155519E-5</v>
      </c>
      <c r="GI476">
        <v>-8.9464880026576905E-7</v>
      </c>
      <c r="GJ476">
        <v>5.5918935111048905E-10</v>
      </c>
      <c r="GK476">
        <v>-0.17968596506812801</v>
      </c>
      <c r="GL476">
        <v>-4.5276668719836703E-2</v>
      </c>
      <c r="GM476">
        <v>3.5990739600394498E-3</v>
      </c>
      <c r="GN476">
        <v>-4.5187851206301597E-5</v>
      </c>
      <c r="GO476">
        <v>3</v>
      </c>
      <c r="GP476">
        <v>2215</v>
      </c>
      <c r="GQ476">
        <v>2</v>
      </c>
      <c r="GR476">
        <v>17</v>
      </c>
      <c r="GS476">
        <v>15740.8</v>
      </c>
      <c r="GT476">
        <v>15740.9</v>
      </c>
      <c r="GU476">
        <v>2.8613300000000002</v>
      </c>
      <c r="GV476">
        <v>2.3107899999999999</v>
      </c>
      <c r="GW476">
        <v>1.9982899999999999</v>
      </c>
      <c r="GX476">
        <v>2.7026400000000002</v>
      </c>
      <c r="GY476">
        <v>2.0935100000000002</v>
      </c>
      <c r="GZ476">
        <v>2.3095699999999999</v>
      </c>
      <c r="HA476">
        <v>34.737900000000003</v>
      </c>
      <c r="HB476">
        <v>14.78</v>
      </c>
      <c r="HC476">
        <v>18</v>
      </c>
      <c r="HD476">
        <v>432.23599999999999</v>
      </c>
      <c r="HE476">
        <v>676.86800000000005</v>
      </c>
      <c r="HF476">
        <v>14.6442</v>
      </c>
      <c r="HG476">
        <v>25.768699999999999</v>
      </c>
      <c r="HH476">
        <v>30.0002</v>
      </c>
      <c r="HI476">
        <v>25.792000000000002</v>
      </c>
      <c r="HJ476">
        <v>25.759</v>
      </c>
      <c r="HK476">
        <v>57.595599999999997</v>
      </c>
      <c r="HL476">
        <v>40.944800000000001</v>
      </c>
      <c r="HM476">
        <v>0</v>
      </c>
      <c r="HN476">
        <v>14.6037</v>
      </c>
      <c r="HO476">
        <v>1170.6199999999999</v>
      </c>
      <c r="HP476">
        <v>13.4659</v>
      </c>
      <c r="HQ476">
        <v>97.995800000000003</v>
      </c>
      <c r="HR476">
        <v>100.366</v>
      </c>
    </row>
    <row r="477" spans="1:226" x14ac:dyDescent="0.2">
      <c r="A477">
        <v>461</v>
      </c>
      <c r="B477">
        <v>1657125855.0999999</v>
      </c>
      <c r="C477">
        <v>5974.5999999046298</v>
      </c>
      <c r="D477" t="s">
        <v>1274</v>
      </c>
      <c r="E477" t="s">
        <v>1275</v>
      </c>
      <c r="F477">
        <v>5</v>
      </c>
      <c r="G477" t="s">
        <v>2085</v>
      </c>
      <c r="H477" t="s">
        <v>353</v>
      </c>
      <c r="I477">
        <v>1657125847.1199999</v>
      </c>
      <c r="J477">
        <f t="shared" si="238"/>
        <v>2.6911242465064572E-3</v>
      </c>
      <c r="K477">
        <f t="shared" si="239"/>
        <v>2.6911242465064573</v>
      </c>
      <c r="L477">
        <f t="shared" si="240"/>
        <v>20.660734251751546</v>
      </c>
      <c r="M477">
        <f t="shared" si="241"/>
        <v>1051.7424000000001</v>
      </c>
      <c r="N477">
        <f t="shared" si="242"/>
        <v>824.60707387683306</v>
      </c>
      <c r="O477">
        <f t="shared" si="243"/>
        <v>61.075684873918583</v>
      </c>
      <c r="P477">
        <f t="shared" si="244"/>
        <v>77.898782857801905</v>
      </c>
      <c r="Q477">
        <f t="shared" si="245"/>
        <v>0.16802976165104916</v>
      </c>
      <c r="R477">
        <f t="shared" si="246"/>
        <v>2.7682250660035503</v>
      </c>
      <c r="S477">
        <f t="shared" si="247"/>
        <v>0.16256225060399607</v>
      </c>
      <c r="T477">
        <f t="shared" si="248"/>
        <v>0.10207782043209659</v>
      </c>
      <c r="U477">
        <f t="shared" si="249"/>
        <v>321.51116687999996</v>
      </c>
      <c r="V477">
        <f t="shared" si="250"/>
        <v>21.115033287700879</v>
      </c>
      <c r="W477">
        <f t="shared" si="251"/>
        <v>20.035844000000001</v>
      </c>
      <c r="X477">
        <f t="shared" si="252"/>
        <v>2.3518268397924245</v>
      </c>
      <c r="Y477">
        <f t="shared" si="253"/>
        <v>49.674308793727143</v>
      </c>
      <c r="Z477">
        <f t="shared" si="254"/>
        <v>1.1547246480422806</v>
      </c>
      <c r="AA477">
        <f t="shared" si="255"/>
        <v>2.3245912748122604</v>
      </c>
      <c r="AB477">
        <f t="shared" si="256"/>
        <v>1.1971021917501439</v>
      </c>
      <c r="AC477">
        <f t="shared" si="257"/>
        <v>-118.67857927093476</v>
      </c>
      <c r="AD477">
        <f t="shared" si="258"/>
        <v>-28.059611203372377</v>
      </c>
      <c r="AE477">
        <f t="shared" si="259"/>
        <v>-2.0367405139819943</v>
      </c>
      <c r="AF477">
        <f t="shared" si="260"/>
        <v>172.73623589171081</v>
      </c>
      <c r="AG477">
        <f t="shared" si="261"/>
        <v>46.655868777602016</v>
      </c>
      <c r="AH477">
        <f t="shared" si="262"/>
        <v>2.6979306946064479</v>
      </c>
      <c r="AI477">
        <f t="shared" si="263"/>
        <v>20.660734251751546</v>
      </c>
      <c r="AJ477">
        <v>1129.8813453648199</v>
      </c>
      <c r="AK477">
        <v>1092.5522424242399</v>
      </c>
      <c r="AL477">
        <v>4.8912649681126599</v>
      </c>
      <c r="AM477">
        <v>66.878561667745601</v>
      </c>
      <c r="AN477">
        <f t="shared" si="264"/>
        <v>2.6911242465064573</v>
      </c>
      <c r="AO477">
        <v>13.3726737479353</v>
      </c>
      <c r="AP477">
        <v>15.5820818181818</v>
      </c>
      <c r="AQ477">
        <v>-8.61976069115422E-6</v>
      </c>
      <c r="AR477">
        <v>78.976398372117401</v>
      </c>
      <c r="AS477">
        <v>14</v>
      </c>
      <c r="AT477">
        <v>3</v>
      </c>
      <c r="AU477">
        <f t="shared" si="265"/>
        <v>1</v>
      </c>
      <c r="AV477">
        <f t="shared" si="266"/>
        <v>0</v>
      </c>
      <c r="AW477">
        <f t="shared" si="267"/>
        <v>40095.764387053401</v>
      </c>
      <c r="AX477">
        <f t="shared" si="268"/>
        <v>1999.9731999999999</v>
      </c>
      <c r="AY477">
        <f t="shared" si="269"/>
        <v>1681.1771999999999</v>
      </c>
      <c r="AZ477">
        <f t="shared" si="270"/>
        <v>0.8405998640381781</v>
      </c>
      <c r="BA477">
        <f t="shared" si="271"/>
        <v>0.16075773759368375</v>
      </c>
      <c r="BB477">
        <v>4.17</v>
      </c>
      <c r="BC477">
        <v>0.5</v>
      </c>
      <c r="BD477" t="s">
        <v>354</v>
      </c>
      <c r="BE477">
        <v>2</v>
      </c>
      <c r="BF477" t="b">
        <v>1</v>
      </c>
      <c r="BG477">
        <v>1657125847.1199999</v>
      </c>
      <c r="BH477">
        <v>1051.7424000000001</v>
      </c>
      <c r="BI477">
        <v>1093.0188000000001</v>
      </c>
      <c r="BJ477">
        <v>15.590396</v>
      </c>
      <c r="BK477">
        <v>13.37546</v>
      </c>
      <c r="BL477">
        <v>1052.3176000000001</v>
      </c>
      <c r="BM477">
        <v>15.766375999999999</v>
      </c>
      <c r="BN477">
        <v>500.01324</v>
      </c>
      <c r="BO477">
        <v>73.966408000000001</v>
      </c>
      <c r="BP477">
        <v>0.100001092</v>
      </c>
      <c r="BQ477">
        <v>19.847828</v>
      </c>
      <c r="BR477">
        <v>20.035844000000001</v>
      </c>
      <c r="BS477">
        <v>999.9</v>
      </c>
      <c r="BT477">
        <v>0</v>
      </c>
      <c r="BU477">
        <v>0</v>
      </c>
      <c r="BV477">
        <v>10007.602000000001</v>
      </c>
      <c r="BW477">
        <v>0</v>
      </c>
      <c r="BX477">
        <v>2034.8588</v>
      </c>
      <c r="BY477">
        <v>-41.276856000000002</v>
      </c>
      <c r="BZ477">
        <v>1068.3987999999999</v>
      </c>
      <c r="CA477">
        <v>1107.8363999999999</v>
      </c>
      <c r="CB477">
        <v>2.2149364</v>
      </c>
      <c r="CC477">
        <v>1093.0188000000001</v>
      </c>
      <c r="CD477">
        <v>13.37546</v>
      </c>
      <c r="CE477">
        <v>1.1531659999999999</v>
      </c>
      <c r="CF477">
        <v>0.98933455999999997</v>
      </c>
      <c r="CG477">
        <v>9.0102747999999995</v>
      </c>
      <c r="CH477">
        <v>6.7602495999999999</v>
      </c>
      <c r="CI477">
        <v>1999.9731999999999</v>
      </c>
      <c r="CJ477">
        <v>0.98000392000000003</v>
      </c>
      <c r="CK477">
        <v>1.9995915999999999E-2</v>
      </c>
      <c r="CL477">
        <v>0</v>
      </c>
      <c r="CM477">
        <v>2.5593159999999999</v>
      </c>
      <c r="CN477">
        <v>0</v>
      </c>
      <c r="CO477">
        <v>4157.3771999999999</v>
      </c>
      <c r="CP477">
        <v>16705.207999999999</v>
      </c>
      <c r="CQ477">
        <v>43.811999999999998</v>
      </c>
      <c r="CR477">
        <v>47.627479999999998</v>
      </c>
      <c r="CS477">
        <v>45.436999999999998</v>
      </c>
      <c r="CT477">
        <v>44.199599999999997</v>
      </c>
      <c r="CU477">
        <v>42.75</v>
      </c>
      <c r="CV477">
        <v>1959.9828</v>
      </c>
      <c r="CW477">
        <v>39.990400000000001</v>
      </c>
      <c r="CX477">
        <v>0</v>
      </c>
      <c r="CY477">
        <v>1651537572.0999999</v>
      </c>
      <c r="CZ477">
        <v>0</v>
      </c>
      <c r="DA477">
        <v>0</v>
      </c>
      <c r="DB477" t="s">
        <v>355</v>
      </c>
      <c r="DC477">
        <v>1656181403.5999999</v>
      </c>
      <c r="DD477">
        <v>1656181398.0999999</v>
      </c>
      <c r="DE477">
        <v>0</v>
      </c>
      <c r="DF477">
        <v>2.3420000000000001</v>
      </c>
      <c r="DG477">
        <v>0.193</v>
      </c>
      <c r="DH477">
        <v>3.7240000000000002</v>
      </c>
      <c r="DI477">
        <v>0.24399999999999999</v>
      </c>
      <c r="DJ477">
        <v>420</v>
      </c>
      <c r="DK477">
        <v>22</v>
      </c>
      <c r="DL477">
        <v>0.28000000000000003</v>
      </c>
      <c r="DM477">
        <v>0.02</v>
      </c>
      <c r="DN477">
        <v>-37.752375000000001</v>
      </c>
      <c r="DO477">
        <v>-60.166615384615397</v>
      </c>
      <c r="DP477">
        <v>11.7003430762467</v>
      </c>
      <c r="DQ477">
        <v>0</v>
      </c>
      <c r="DR477">
        <v>2.2139387500000001</v>
      </c>
      <c r="DS477">
        <v>1.6393508442778201E-2</v>
      </c>
      <c r="DT477">
        <v>3.6083654107504199E-3</v>
      </c>
      <c r="DU477">
        <v>1</v>
      </c>
      <c r="DV477">
        <v>1</v>
      </c>
      <c r="DW477">
        <v>2</v>
      </c>
      <c r="DX477" t="s">
        <v>362</v>
      </c>
      <c r="DY477">
        <v>2.8753700000000002</v>
      </c>
      <c r="DZ477">
        <v>2.7165599999999999</v>
      </c>
      <c r="EA477">
        <v>0.144895</v>
      </c>
      <c r="EB477">
        <v>0.148283</v>
      </c>
      <c r="EC477">
        <v>6.30415E-2</v>
      </c>
      <c r="ED477">
        <v>5.5669200000000002E-2</v>
      </c>
      <c r="EE477">
        <v>24474.5</v>
      </c>
      <c r="EF477">
        <v>20939.3</v>
      </c>
      <c r="EG477">
        <v>25618.3</v>
      </c>
      <c r="EH477">
        <v>23938.1</v>
      </c>
      <c r="EI477">
        <v>40972.6</v>
      </c>
      <c r="EJ477">
        <v>37407.699999999997</v>
      </c>
      <c r="EK477">
        <v>46295.6</v>
      </c>
      <c r="EL477">
        <v>42682.3</v>
      </c>
      <c r="EM477">
        <v>1.8186800000000001</v>
      </c>
      <c r="EN477">
        <v>2.18485</v>
      </c>
      <c r="EO477">
        <v>-1.8276299999999999E-2</v>
      </c>
      <c r="EP477">
        <v>0</v>
      </c>
      <c r="EQ477">
        <v>20.3308</v>
      </c>
      <c r="ER477">
        <v>999.9</v>
      </c>
      <c r="ES477">
        <v>33.86</v>
      </c>
      <c r="ET477">
        <v>30.887</v>
      </c>
      <c r="EU477">
        <v>20.5198</v>
      </c>
      <c r="EV477">
        <v>53.1858</v>
      </c>
      <c r="EW477">
        <v>37.323700000000002</v>
      </c>
      <c r="EX477">
        <v>2</v>
      </c>
      <c r="EY477">
        <v>-0.113867</v>
      </c>
      <c r="EZ477">
        <v>5.5500100000000003</v>
      </c>
      <c r="FA477">
        <v>20.1555</v>
      </c>
      <c r="FB477">
        <v>5.2339099999999998</v>
      </c>
      <c r="FC477">
        <v>11.992000000000001</v>
      </c>
      <c r="FD477">
        <v>4.9563499999999996</v>
      </c>
      <c r="FE477">
        <v>3.3039299999999998</v>
      </c>
      <c r="FF477">
        <v>317.3</v>
      </c>
      <c r="FG477">
        <v>9999</v>
      </c>
      <c r="FH477">
        <v>9999</v>
      </c>
      <c r="FI477">
        <v>4239.5</v>
      </c>
      <c r="FJ477">
        <v>1.8682700000000001</v>
      </c>
      <c r="FK477">
        <v>1.8638999999999999</v>
      </c>
      <c r="FL477">
        <v>1.8714900000000001</v>
      </c>
      <c r="FM477">
        <v>1.86239</v>
      </c>
      <c r="FN477">
        <v>1.8618600000000001</v>
      </c>
      <c r="FO477">
        <v>1.86829</v>
      </c>
      <c r="FP477">
        <v>1.8583700000000001</v>
      </c>
      <c r="FQ477">
        <v>1.8648199999999999</v>
      </c>
      <c r="FR477">
        <v>5</v>
      </c>
      <c r="FS477">
        <v>0</v>
      </c>
      <c r="FT477">
        <v>0</v>
      </c>
      <c r="FU477">
        <v>0</v>
      </c>
      <c r="FV477" t="s">
        <v>357</v>
      </c>
      <c r="FW477" t="s">
        <v>358</v>
      </c>
      <c r="FX477" t="s">
        <v>359</v>
      </c>
      <c r="FY477" t="s">
        <v>359</v>
      </c>
      <c r="FZ477" t="s">
        <v>359</v>
      </c>
      <c r="GA477" t="s">
        <v>359</v>
      </c>
      <c r="GB477">
        <v>0</v>
      </c>
      <c r="GC477">
        <v>100</v>
      </c>
      <c r="GD477">
        <v>100</v>
      </c>
      <c r="GE477">
        <v>-0.56999999999999995</v>
      </c>
      <c r="GF477">
        <v>-0.17630000000000001</v>
      </c>
      <c r="GG477">
        <v>-0.25096208036330597</v>
      </c>
      <c r="GH477">
        <v>1.40043110155519E-5</v>
      </c>
      <c r="GI477">
        <v>-8.9464880026576905E-7</v>
      </c>
      <c r="GJ477">
        <v>5.5918935111048905E-10</v>
      </c>
      <c r="GK477">
        <v>-0.17968596506812801</v>
      </c>
      <c r="GL477">
        <v>-4.5276668719836703E-2</v>
      </c>
      <c r="GM477">
        <v>3.5990739600394498E-3</v>
      </c>
      <c r="GN477">
        <v>-4.5187851206301597E-5</v>
      </c>
      <c r="GO477">
        <v>3</v>
      </c>
      <c r="GP477">
        <v>2215</v>
      </c>
      <c r="GQ477">
        <v>2</v>
      </c>
      <c r="GR477">
        <v>17</v>
      </c>
      <c r="GS477">
        <v>15740.9</v>
      </c>
      <c r="GT477">
        <v>15741</v>
      </c>
      <c r="GU477">
        <v>2.8930699999999998</v>
      </c>
      <c r="GV477">
        <v>2.3144499999999999</v>
      </c>
      <c r="GW477">
        <v>1.9982899999999999</v>
      </c>
      <c r="GX477">
        <v>2.7014200000000002</v>
      </c>
      <c r="GY477">
        <v>2.0935100000000002</v>
      </c>
      <c r="GZ477">
        <v>2.3877000000000002</v>
      </c>
      <c r="HA477">
        <v>34.715000000000003</v>
      </c>
      <c r="HB477">
        <v>14.7887</v>
      </c>
      <c r="HC477">
        <v>18</v>
      </c>
      <c r="HD477">
        <v>432.22199999999998</v>
      </c>
      <c r="HE477">
        <v>676.81</v>
      </c>
      <c r="HF477">
        <v>14.638400000000001</v>
      </c>
      <c r="HG477">
        <v>25.769300000000001</v>
      </c>
      <c r="HH477">
        <v>30.0001</v>
      </c>
      <c r="HI477">
        <v>25.792100000000001</v>
      </c>
      <c r="HJ477">
        <v>25.759499999999999</v>
      </c>
      <c r="HK477">
        <v>57.988300000000002</v>
      </c>
      <c r="HL477">
        <v>40.944800000000001</v>
      </c>
      <c r="HM477">
        <v>0</v>
      </c>
      <c r="HN477">
        <v>14.6037</v>
      </c>
      <c r="HO477">
        <v>1170.6199999999999</v>
      </c>
      <c r="HP477">
        <v>13.468500000000001</v>
      </c>
      <c r="HQ477">
        <v>97.995900000000006</v>
      </c>
      <c r="HR477">
        <v>100.36499999999999</v>
      </c>
    </row>
    <row r="478" spans="1:226" x14ac:dyDescent="0.2">
      <c r="A478">
        <v>462</v>
      </c>
      <c r="B478">
        <v>1657125858.5999999</v>
      </c>
      <c r="C478">
        <v>5978.0999999046298</v>
      </c>
      <c r="D478" t="s">
        <v>1276</v>
      </c>
      <c r="E478" t="s">
        <v>1277</v>
      </c>
      <c r="F478">
        <v>5</v>
      </c>
      <c r="G478" t="s">
        <v>2086</v>
      </c>
      <c r="H478" t="s">
        <v>353</v>
      </c>
      <c r="I478">
        <v>1657125850.8599999</v>
      </c>
      <c r="J478">
        <f t="shared" si="238"/>
        <v>2.6872539425288082E-3</v>
      </c>
      <c r="K478">
        <f t="shared" si="239"/>
        <v>2.687253942528808</v>
      </c>
      <c r="L478">
        <f t="shared" si="240"/>
        <v>19.374746777117437</v>
      </c>
      <c r="M478">
        <f t="shared" si="241"/>
        <v>1062.9664</v>
      </c>
      <c r="N478">
        <f t="shared" si="242"/>
        <v>847.72540851841086</v>
      </c>
      <c r="O478">
        <f t="shared" si="243"/>
        <v>62.787961127142147</v>
      </c>
      <c r="P478">
        <f t="shared" si="244"/>
        <v>78.730084449519879</v>
      </c>
      <c r="Q478">
        <f t="shared" si="245"/>
        <v>0.16779906233075001</v>
      </c>
      <c r="R478">
        <f t="shared" si="246"/>
        <v>2.7682102833067557</v>
      </c>
      <c r="S478">
        <f t="shared" si="247"/>
        <v>0.16234626412383515</v>
      </c>
      <c r="T478">
        <f t="shared" si="248"/>
        <v>0.10194156639858054</v>
      </c>
      <c r="U478">
        <f t="shared" si="249"/>
        <v>321.51150923999995</v>
      </c>
      <c r="V478">
        <f t="shared" si="250"/>
        <v>21.11241931790796</v>
      </c>
      <c r="W478">
        <f t="shared" si="251"/>
        <v>20.033048000000001</v>
      </c>
      <c r="X478">
        <f t="shared" si="252"/>
        <v>2.3514197785358659</v>
      </c>
      <c r="Y478">
        <f t="shared" si="253"/>
        <v>49.673583131520957</v>
      </c>
      <c r="Z478">
        <f t="shared" si="254"/>
        <v>1.15444349812113</v>
      </c>
      <c r="AA478">
        <f t="shared" si="255"/>
        <v>2.3240592390214836</v>
      </c>
      <c r="AB478">
        <f t="shared" si="256"/>
        <v>1.1969762804147359</v>
      </c>
      <c r="AC478">
        <f t="shared" si="257"/>
        <v>-118.50789886552045</v>
      </c>
      <c r="AD478">
        <f t="shared" si="258"/>
        <v>-28.193180179751245</v>
      </c>
      <c r="AE478">
        <f t="shared" si="259"/>
        <v>-2.046378723055895</v>
      </c>
      <c r="AF478">
        <f t="shared" si="260"/>
        <v>172.76405147167236</v>
      </c>
      <c r="AG478">
        <f t="shared" si="261"/>
        <v>45.30134419911947</v>
      </c>
      <c r="AH478">
        <f t="shared" si="262"/>
        <v>2.6922070352142087</v>
      </c>
      <c r="AI478">
        <f t="shared" si="263"/>
        <v>19.374746777117437</v>
      </c>
      <c r="AJ478">
        <v>1137.5831542809401</v>
      </c>
      <c r="AK478">
        <v>1105.6204848484799</v>
      </c>
      <c r="AL478">
        <v>3.8376169339046702</v>
      </c>
      <c r="AM478">
        <v>66.878561667745601</v>
      </c>
      <c r="AN478">
        <f t="shared" si="264"/>
        <v>2.687253942528808</v>
      </c>
      <c r="AO478">
        <v>13.370416043603999</v>
      </c>
      <c r="AP478">
        <v>15.576616783216799</v>
      </c>
      <c r="AQ478">
        <v>-5.9817816767306499E-6</v>
      </c>
      <c r="AR478">
        <v>78.976398372117401</v>
      </c>
      <c r="AS478">
        <v>14</v>
      </c>
      <c r="AT478">
        <v>3</v>
      </c>
      <c r="AU478">
        <f t="shared" si="265"/>
        <v>1</v>
      </c>
      <c r="AV478">
        <f t="shared" si="266"/>
        <v>0</v>
      </c>
      <c r="AW478">
        <f t="shared" si="267"/>
        <v>40095.963891770989</v>
      </c>
      <c r="AX478">
        <f t="shared" si="268"/>
        <v>1999.9752000000001</v>
      </c>
      <c r="AY478">
        <f t="shared" si="269"/>
        <v>1681.1788919999999</v>
      </c>
      <c r="AZ478">
        <f t="shared" si="270"/>
        <v>0.84059986943838094</v>
      </c>
      <c r="BA478">
        <f t="shared" si="271"/>
        <v>0.16075774801607537</v>
      </c>
      <c r="BB478">
        <v>4.17</v>
      </c>
      <c r="BC478">
        <v>0.5</v>
      </c>
      <c r="BD478" t="s">
        <v>354</v>
      </c>
      <c r="BE478">
        <v>2</v>
      </c>
      <c r="BF478" t="b">
        <v>1</v>
      </c>
      <c r="BG478">
        <v>1657125850.8599999</v>
      </c>
      <c r="BH478">
        <v>1062.9664</v>
      </c>
      <c r="BI478">
        <v>1103.1328000000001</v>
      </c>
      <c r="BJ478">
        <v>15.586603999999999</v>
      </c>
      <c r="BK478">
        <v>13.376388</v>
      </c>
      <c r="BL478">
        <v>1063.5416</v>
      </c>
      <c r="BM478">
        <v>15.762712000000001</v>
      </c>
      <c r="BN478">
        <v>500.01992000000001</v>
      </c>
      <c r="BO478">
        <v>73.966368000000003</v>
      </c>
      <c r="BP478">
        <v>0.10002248</v>
      </c>
      <c r="BQ478">
        <v>19.844135999999999</v>
      </c>
      <c r="BR478">
        <v>20.033048000000001</v>
      </c>
      <c r="BS478">
        <v>999.9</v>
      </c>
      <c r="BT478">
        <v>0</v>
      </c>
      <c r="BU478">
        <v>0</v>
      </c>
      <c r="BV478">
        <v>10007.528</v>
      </c>
      <c r="BW478">
        <v>0</v>
      </c>
      <c r="BX478">
        <v>2034.96</v>
      </c>
      <c r="BY478">
        <v>-40.16686</v>
      </c>
      <c r="BZ478">
        <v>1079.7968000000001</v>
      </c>
      <c r="CA478">
        <v>1118.0891999999999</v>
      </c>
      <c r="CB478">
        <v>2.2102236</v>
      </c>
      <c r="CC478">
        <v>1103.1328000000001</v>
      </c>
      <c r="CD478">
        <v>13.376388</v>
      </c>
      <c r="CE478">
        <v>1.1528848</v>
      </c>
      <c r="CF478">
        <v>0.98940220000000001</v>
      </c>
      <c r="CG478">
        <v>9.0066628000000009</v>
      </c>
      <c r="CH478">
        <v>6.7612424000000004</v>
      </c>
      <c r="CI478">
        <v>1999.9752000000001</v>
      </c>
      <c r="CJ478">
        <v>0.98000392000000003</v>
      </c>
      <c r="CK478">
        <v>1.9995915999999999E-2</v>
      </c>
      <c r="CL478">
        <v>0</v>
      </c>
      <c r="CM478">
        <v>2.5674359999999998</v>
      </c>
      <c r="CN478">
        <v>0</v>
      </c>
      <c r="CO478">
        <v>4180.3760000000002</v>
      </c>
      <c r="CP478">
        <v>16705.227999999999</v>
      </c>
      <c r="CQ478">
        <v>43.811999999999998</v>
      </c>
      <c r="CR478">
        <v>47.642359999999996</v>
      </c>
      <c r="CS478">
        <v>45.436999999999998</v>
      </c>
      <c r="CT478">
        <v>44.204639999999998</v>
      </c>
      <c r="CU478">
        <v>42.75</v>
      </c>
      <c r="CV478">
        <v>1959.9844000000001</v>
      </c>
      <c r="CW478">
        <v>39.9908</v>
      </c>
      <c r="CX478">
        <v>0</v>
      </c>
      <c r="CY478">
        <v>1651537575.7</v>
      </c>
      <c r="CZ478">
        <v>0</v>
      </c>
      <c r="DA478">
        <v>0</v>
      </c>
      <c r="DB478" t="s">
        <v>355</v>
      </c>
      <c r="DC478">
        <v>1656181403.5999999</v>
      </c>
      <c r="DD478">
        <v>1656181398.0999999</v>
      </c>
      <c r="DE478">
        <v>0</v>
      </c>
      <c r="DF478">
        <v>2.3420000000000001</v>
      </c>
      <c r="DG478">
        <v>0.193</v>
      </c>
      <c r="DH478">
        <v>3.7240000000000002</v>
      </c>
      <c r="DI478">
        <v>0.24399999999999999</v>
      </c>
      <c r="DJ478">
        <v>420</v>
      </c>
      <c r="DK478">
        <v>22</v>
      </c>
      <c r="DL478">
        <v>0.28000000000000003</v>
      </c>
      <c r="DM478">
        <v>0.02</v>
      </c>
      <c r="DN478">
        <v>-41.068534146341499</v>
      </c>
      <c r="DO478">
        <v>-20.175689895470398</v>
      </c>
      <c r="DP478">
        <v>9.2909721453759104</v>
      </c>
      <c r="DQ478">
        <v>0</v>
      </c>
      <c r="DR478">
        <v>2.2120990243902399</v>
      </c>
      <c r="DS478">
        <v>-3.7332752613237603E-2</v>
      </c>
      <c r="DT478">
        <v>7.4181244111900402E-3</v>
      </c>
      <c r="DU478">
        <v>1</v>
      </c>
      <c r="DV478">
        <v>1</v>
      </c>
      <c r="DW478">
        <v>2</v>
      </c>
      <c r="DX478" t="s">
        <v>362</v>
      </c>
      <c r="DY478">
        <v>2.8753600000000001</v>
      </c>
      <c r="DZ478">
        <v>2.7163900000000001</v>
      </c>
      <c r="EA478">
        <v>0.14596799999999999</v>
      </c>
      <c r="EB478">
        <v>0.149476</v>
      </c>
      <c r="EC478">
        <v>6.3028600000000004E-2</v>
      </c>
      <c r="ED478">
        <v>5.5747699999999997E-2</v>
      </c>
      <c r="EE478">
        <v>24443.7</v>
      </c>
      <c r="EF478">
        <v>20909.900000000001</v>
      </c>
      <c r="EG478">
        <v>25618.2</v>
      </c>
      <c r="EH478">
        <v>23938</v>
      </c>
      <c r="EI478">
        <v>40972.800000000003</v>
      </c>
      <c r="EJ478">
        <v>37404.6</v>
      </c>
      <c r="EK478">
        <v>46295.199999999997</v>
      </c>
      <c r="EL478">
        <v>42682.3</v>
      </c>
      <c r="EM478">
        <v>1.81863</v>
      </c>
      <c r="EN478">
        <v>2.1846700000000001</v>
      </c>
      <c r="EO478">
        <v>-1.9241100000000001E-2</v>
      </c>
      <c r="EP478">
        <v>0</v>
      </c>
      <c r="EQ478">
        <v>20.3353</v>
      </c>
      <c r="ER478">
        <v>999.9</v>
      </c>
      <c r="ES478">
        <v>33.86</v>
      </c>
      <c r="ET478">
        <v>30.887</v>
      </c>
      <c r="EU478">
        <v>20.520199999999999</v>
      </c>
      <c r="EV478">
        <v>53.035800000000002</v>
      </c>
      <c r="EW478">
        <v>37.3598</v>
      </c>
      <c r="EX478">
        <v>2</v>
      </c>
      <c r="EY478">
        <v>-0.11362800000000001</v>
      </c>
      <c r="EZ478">
        <v>5.5839699999999999</v>
      </c>
      <c r="FA478">
        <v>20.154199999999999</v>
      </c>
      <c r="FB478">
        <v>5.2336099999999997</v>
      </c>
      <c r="FC478">
        <v>11.992000000000001</v>
      </c>
      <c r="FD478">
        <v>4.9560500000000003</v>
      </c>
      <c r="FE478">
        <v>3.3038500000000002</v>
      </c>
      <c r="FF478">
        <v>317.3</v>
      </c>
      <c r="FG478">
        <v>9999</v>
      </c>
      <c r="FH478">
        <v>9999</v>
      </c>
      <c r="FI478">
        <v>4239.5</v>
      </c>
      <c r="FJ478">
        <v>1.86826</v>
      </c>
      <c r="FK478">
        <v>1.86388</v>
      </c>
      <c r="FL478">
        <v>1.8714900000000001</v>
      </c>
      <c r="FM478">
        <v>1.8623799999999999</v>
      </c>
      <c r="FN478">
        <v>1.8618699999999999</v>
      </c>
      <c r="FO478">
        <v>1.86829</v>
      </c>
      <c r="FP478">
        <v>1.8583799999999999</v>
      </c>
      <c r="FQ478">
        <v>1.8648100000000001</v>
      </c>
      <c r="FR478">
        <v>5</v>
      </c>
      <c r="FS478">
        <v>0</v>
      </c>
      <c r="FT478">
        <v>0</v>
      </c>
      <c r="FU478">
        <v>0</v>
      </c>
      <c r="FV478" t="s">
        <v>357</v>
      </c>
      <c r="FW478" t="s">
        <v>358</v>
      </c>
      <c r="FX478" t="s">
        <v>359</v>
      </c>
      <c r="FY478" t="s">
        <v>359</v>
      </c>
      <c r="FZ478" t="s">
        <v>359</v>
      </c>
      <c r="GA478" t="s">
        <v>359</v>
      </c>
      <c r="GB478">
        <v>0</v>
      </c>
      <c r="GC478">
        <v>100</v>
      </c>
      <c r="GD478">
        <v>100</v>
      </c>
      <c r="GE478">
        <v>-0.57999999999999996</v>
      </c>
      <c r="GF478">
        <v>-0.17649999999999999</v>
      </c>
      <c r="GG478">
        <v>-0.25096208036330597</v>
      </c>
      <c r="GH478">
        <v>1.40043110155519E-5</v>
      </c>
      <c r="GI478">
        <v>-8.9464880026576905E-7</v>
      </c>
      <c r="GJ478">
        <v>5.5918935111048905E-10</v>
      </c>
      <c r="GK478">
        <v>-0.17968596506812801</v>
      </c>
      <c r="GL478">
        <v>-4.5276668719836703E-2</v>
      </c>
      <c r="GM478">
        <v>3.5990739600394498E-3</v>
      </c>
      <c r="GN478">
        <v>-4.5187851206301597E-5</v>
      </c>
      <c r="GO478">
        <v>3</v>
      </c>
      <c r="GP478">
        <v>2215</v>
      </c>
      <c r="GQ478">
        <v>2</v>
      </c>
      <c r="GR478">
        <v>17</v>
      </c>
      <c r="GS478">
        <v>15740.9</v>
      </c>
      <c r="GT478">
        <v>15741</v>
      </c>
      <c r="GU478">
        <v>2.8466800000000001</v>
      </c>
      <c r="GV478">
        <v>0.43335000000000001</v>
      </c>
      <c r="GW478">
        <v>1.9982899999999999</v>
      </c>
      <c r="GX478">
        <v>2.7026400000000002</v>
      </c>
      <c r="GY478">
        <v>2.0935100000000002</v>
      </c>
      <c r="GZ478">
        <v>2.3303199999999999</v>
      </c>
      <c r="HA478">
        <v>34.737900000000003</v>
      </c>
      <c r="HB478">
        <v>14.7887</v>
      </c>
      <c r="HC478">
        <v>18</v>
      </c>
      <c r="HD478">
        <v>432.20800000000003</v>
      </c>
      <c r="HE478">
        <v>676.68399999999997</v>
      </c>
      <c r="HF478">
        <v>14.609</v>
      </c>
      <c r="HG478">
        <v>25.770800000000001</v>
      </c>
      <c r="HH478">
        <v>30.000399999999999</v>
      </c>
      <c r="HI478">
        <v>25.794</v>
      </c>
      <c r="HJ478">
        <v>25.761099999999999</v>
      </c>
      <c r="HK478">
        <v>57.088900000000002</v>
      </c>
      <c r="HL478">
        <v>40.944800000000001</v>
      </c>
      <c r="HM478">
        <v>0</v>
      </c>
      <c r="HN478">
        <v>14.5769</v>
      </c>
      <c r="HO478">
        <v>1190.8900000000001</v>
      </c>
      <c r="HP478">
        <v>13.4786</v>
      </c>
      <c r="HQ478">
        <v>97.995099999999994</v>
      </c>
      <c r="HR478">
        <v>100.36499999999999</v>
      </c>
    </row>
    <row r="479" spans="1:226" x14ac:dyDescent="0.2">
      <c r="A479">
        <v>463</v>
      </c>
      <c r="B479">
        <v>1657125860.0999999</v>
      </c>
      <c r="C479">
        <v>5979.5999999046298</v>
      </c>
      <c r="D479" t="s">
        <v>1278</v>
      </c>
      <c r="E479" t="s">
        <v>1279</v>
      </c>
      <c r="F479">
        <v>5</v>
      </c>
      <c r="G479" t="s">
        <v>2087</v>
      </c>
      <c r="H479" t="s">
        <v>353</v>
      </c>
      <c r="I479">
        <v>1657125852.1400001</v>
      </c>
      <c r="J479">
        <f t="shared" si="238"/>
        <v>2.6791265969964245E-3</v>
      </c>
      <c r="K479">
        <f t="shared" si="239"/>
        <v>2.6791265969964244</v>
      </c>
      <c r="L479">
        <f t="shared" si="240"/>
        <v>18.071005244372397</v>
      </c>
      <c r="M479">
        <f t="shared" si="241"/>
        <v>1066.7556</v>
      </c>
      <c r="N479">
        <f t="shared" si="242"/>
        <v>863.52010557796996</v>
      </c>
      <c r="O479">
        <f t="shared" si="243"/>
        <v>63.957758535165887</v>
      </c>
      <c r="P479">
        <f t="shared" si="244"/>
        <v>79.010664187338421</v>
      </c>
      <c r="Q479">
        <f t="shared" si="245"/>
        <v>0.16728793953693169</v>
      </c>
      <c r="R479">
        <f t="shared" si="246"/>
        <v>2.7679196546664668</v>
      </c>
      <c r="S479">
        <f t="shared" si="247"/>
        <v>0.16186718293015923</v>
      </c>
      <c r="T479">
        <f t="shared" si="248"/>
        <v>0.10163939027625032</v>
      </c>
      <c r="U479">
        <f t="shared" si="249"/>
        <v>321.51091152000004</v>
      </c>
      <c r="V479">
        <f t="shared" si="250"/>
        <v>21.113196596309621</v>
      </c>
      <c r="W479">
        <f t="shared" si="251"/>
        <v>20.031744</v>
      </c>
      <c r="X479">
        <f t="shared" si="252"/>
        <v>2.3512299541966684</v>
      </c>
      <c r="Y479">
        <f t="shared" si="253"/>
        <v>49.67403038405773</v>
      </c>
      <c r="Z479">
        <f t="shared" si="254"/>
        <v>1.1543405216631664</v>
      </c>
      <c r="AA479">
        <f t="shared" si="255"/>
        <v>2.3238310093590431</v>
      </c>
      <c r="AB479">
        <f t="shared" si="256"/>
        <v>1.196889432533502</v>
      </c>
      <c r="AC479">
        <f t="shared" si="257"/>
        <v>-118.14948292754232</v>
      </c>
      <c r="AD479">
        <f t="shared" si="258"/>
        <v>-28.23200298003842</v>
      </c>
      <c r="AE479">
        <f t="shared" si="259"/>
        <v>-2.0493815013805787</v>
      </c>
      <c r="AF479">
        <f t="shared" si="260"/>
        <v>173.08004411103869</v>
      </c>
      <c r="AG479">
        <f t="shared" si="261"/>
        <v>46.278879883336785</v>
      </c>
      <c r="AH479">
        <f t="shared" si="262"/>
        <v>2.6883201836261557</v>
      </c>
      <c r="AI479">
        <f t="shared" si="263"/>
        <v>18.071005244372397</v>
      </c>
      <c r="AJ479">
        <v>1141.07307741262</v>
      </c>
      <c r="AK479">
        <v>1111.1255151515099</v>
      </c>
      <c r="AL479">
        <v>3.6126738787656598</v>
      </c>
      <c r="AM479">
        <v>66.878561667745601</v>
      </c>
      <c r="AN479">
        <f t="shared" si="264"/>
        <v>2.6791265969964244</v>
      </c>
      <c r="AO479">
        <v>13.3774032231316</v>
      </c>
      <c r="AP479">
        <v>15.576965034965101</v>
      </c>
      <c r="AQ479">
        <v>-7.3178310342426201E-6</v>
      </c>
      <c r="AR479">
        <v>78.976398372117401</v>
      </c>
      <c r="AS479">
        <v>14</v>
      </c>
      <c r="AT479">
        <v>3</v>
      </c>
      <c r="AU479">
        <f t="shared" si="265"/>
        <v>1</v>
      </c>
      <c r="AV479">
        <f t="shared" si="266"/>
        <v>0</v>
      </c>
      <c r="AW479">
        <f t="shared" si="267"/>
        <v>40090.180818427754</v>
      </c>
      <c r="AX479">
        <f t="shared" si="268"/>
        <v>1999.9716000000001</v>
      </c>
      <c r="AY479">
        <f t="shared" si="269"/>
        <v>1681.1758560000003</v>
      </c>
      <c r="AZ479">
        <f t="shared" si="270"/>
        <v>0.84059986451807622</v>
      </c>
      <c r="BA479">
        <f t="shared" si="271"/>
        <v>0.16075773851988701</v>
      </c>
      <c r="BB479">
        <v>4.17</v>
      </c>
      <c r="BC479">
        <v>0.5</v>
      </c>
      <c r="BD479" t="s">
        <v>354</v>
      </c>
      <c r="BE479">
        <v>2</v>
      </c>
      <c r="BF479" t="b">
        <v>1</v>
      </c>
      <c r="BG479">
        <v>1657125852.1400001</v>
      </c>
      <c r="BH479">
        <v>1066.7556</v>
      </c>
      <c r="BI479">
        <v>1107.7428</v>
      </c>
      <c r="BJ479">
        <v>15.585228000000001</v>
      </c>
      <c r="BK479">
        <v>13.378171999999999</v>
      </c>
      <c r="BL479">
        <v>1067.33</v>
      </c>
      <c r="BM479">
        <v>15.761380000000001</v>
      </c>
      <c r="BN479">
        <v>500.0136</v>
      </c>
      <c r="BO479">
        <v>73.966300000000004</v>
      </c>
      <c r="BP479">
        <v>0.100022396</v>
      </c>
      <c r="BQ479">
        <v>19.842552000000001</v>
      </c>
      <c r="BR479">
        <v>20.031744</v>
      </c>
      <c r="BS479">
        <v>999.9</v>
      </c>
      <c r="BT479">
        <v>0</v>
      </c>
      <c r="BU479">
        <v>0</v>
      </c>
      <c r="BV479">
        <v>10005.976000000001</v>
      </c>
      <c r="BW479">
        <v>0</v>
      </c>
      <c r="BX479">
        <v>2035.058</v>
      </c>
      <c r="BY479">
        <v>-40.987499999999997</v>
      </c>
      <c r="BZ479">
        <v>1083.644</v>
      </c>
      <c r="CA479">
        <v>1122.7636</v>
      </c>
      <c r="CB479">
        <v>2.2070592000000002</v>
      </c>
      <c r="CC479">
        <v>1107.7428</v>
      </c>
      <c r="CD479">
        <v>13.378171999999999</v>
      </c>
      <c r="CE479">
        <v>1.1527816</v>
      </c>
      <c r="CF479">
        <v>0.98953323999999998</v>
      </c>
      <c r="CG479">
        <v>9.0053376000000007</v>
      </c>
      <c r="CH479">
        <v>6.7631676000000001</v>
      </c>
      <c r="CI479">
        <v>1999.9716000000001</v>
      </c>
      <c r="CJ479">
        <v>0.98000403999999997</v>
      </c>
      <c r="CK479">
        <v>1.9995791999999998E-2</v>
      </c>
      <c r="CL479">
        <v>0</v>
      </c>
      <c r="CM479">
        <v>2.5834480000000002</v>
      </c>
      <c r="CN479">
        <v>0</v>
      </c>
      <c r="CO479">
        <v>4186.6668</v>
      </c>
      <c r="CP479">
        <v>16705.2</v>
      </c>
      <c r="CQ479">
        <v>43.811999999999998</v>
      </c>
      <c r="CR479">
        <v>47.647320000000001</v>
      </c>
      <c r="CS479">
        <v>45.436999999999998</v>
      </c>
      <c r="CT479">
        <v>44.204639999999998</v>
      </c>
      <c r="CU479">
        <v>42.75</v>
      </c>
      <c r="CV479">
        <v>1959.9811999999999</v>
      </c>
      <c r="CW479">
        <v>39.990400000000001</v>
      </c>
      <c r="CX479">
        <v>0</v>
      </c>
      <c r="CY479">
        <v>1651537576.9000001</v>
      </c>
      <c r="CZ479">
        <v>0</v>
      </c>
      <c r="DA479">
        <v>0</v>
      </c>
      <c r="DB479" t="s">
        <v>355</v>
      </c>
      <c r="DC479">
        <v>1656181403.5999999</v>
      </c>
      <c r="DD479">
        <v>1656181398.0999999</v>
      </c>
      <c r="DE479">
        <v>0</v>
      </c>
      <c r="DF479">
        <v>2.3420000000000001</v>
      </c>
      <c r="DG479">
        <v>0.193</v>
      </c>
      <c r="DH479">
        <v>3.7240000000000002</v>
      </c>
      <c r="DI479">
        <v>0.24399999999999999</v>
      </c>
      <c r="DJ479">
        <v>420</v>
      </c>
      <c r="DK479">
        <v>22</v>
      </c>
      <c r="DL479">
        <v>0.28000000000000003</v>
      </c>
      <c r="DM479">
        <v>0.02</v>
      </c>
      <c r="DN479">
        <v>-41.395197560975603</v>
      </c>
      <c r="DO479">
        <v>-20.971762369337998</v>
      </c>
      <c r="DP479">
        <v>9.3001567209844396</v>
      </c>
      <c r="DQ479">
        <v>0</v>
      </c>
      <c r="DR479">
        <v>2.21059609756098</v>
      </c>
      <c r="DS479">
        <v>-6.4224041811846294E-2</v>
      </c>
      <c r="DT479">
        <v>1.01127173926523E-2</v>
      </c>
      <c r="DU479">
        <v>1</v>
      </c>
      <c r="DV479">
        <v>1</v>
      </c>
      <c r="DW479">
        <v>2</v>
      </c>
      <c r="DX479" t="s">
        <v>362</v>
      </c>
      <c r="DY479">
        <v>2.8752900000000001</v>
      </c>
      <c r="DZ479">
        <v>2.7166000000000001</v>
      </c>
      <c r="EA479">
        <v>0.14647499999999999</v>
      </c>
      <c r="EB479">
        <v>0.15008199999999999</v>
      </c>
      <c r="EC479">
        <v>6.3032400000000002E-2</v>
      </c>
      <c r="ED479">
        <v>5.5761699999999997E-2</v>
      </c>
      <c r="EE479">
        <v>24429.3</v>
      </c>
      <c r="EF479">
        <v>20895.099999999999</v>
      </c>
      <c r="EG479">
        <v>25618.3</v>
      </c>
      <c r="EH479">
        <v>23938.1</v>
      </c>
      <c r="EI479">
        <v>40972.400000000001</v>
      </c>
      <c r="EJ479">
        <v>37404.300000000003</v>
      </c>
      <c r="EK479">
        <v>46295</v>
      </c>
      <c r="EL479">
        <v>42682.6</v>
      </c>
      <c r="EM479">
        <v>1.8185500000000001</v>
      </c>
      <c r="EN479">
        <v>2.1847500000000002</v>
      </c>
      <c r="EO479">
        <v>-1.94982E-2</v>
      </c>
      <c r="EP479">
        <v>0</v>
      </c>
      <c r="EQ479">
        <v>20.3368</v>
      </c>
      <c r="ER479">
        <v>999.9</v>
      </c>
      <c r="ES479">
        <v>33.835999999999999</v>
      </c>
      <c r="ET479">
        <v>30.887</v>
      </c>
      <c r="EU479">
        <v>20.505800000000001</v>
      </c>
      <c r="EV479">
        <v>53.255800000000001</v>
      </c>
      <c r="EW479">
        <v>37.387799999999999</v>
      </c>
      <c r="EX479">
        <v>2</v>
      </c>
      <c r="EY479">
        <v>-0.113659</v>
      </c>
      <c r="EZ479">
        <v>5.5924100000000001</v>
      </c>
      <c r="FA479">
        <v>20.154199999999999</v>
      </c>
      <c r="FB479">
        <v>5.2337600000000002</v>
      </c>
      <c r="FC479">
        <v>11.992000000000001</v>
      </c>
      <c r="FD479">
        <v>4.9561500000000001</v>
      </c>
      <c r="FE479">
        <v>3.3038699999999999</v>
      </c>
      <c r="FF479">
        <v>317.3</v>
      </c>
      <c r="FG479">
        <v>9999</v>
      </c>
      <c r="FH479">
        <v>9999</v>
      </c>
      <c r="FI479">
        <v>4239.8</v>
      </c>
      <c r="FJ479">
        <v>1.8682700000000001</v>
      </c>
      <c r="FK479">
        <v>1.86389</v>
      </c>
      <c r="FL479">
        <v>1.8714900000000001</v>
      </c>
      <c r="FM479">
        <v>1.8623700000000001</v>
      </c>
      <c r="FN479">
        <v>1.8618699999999999</v>
      </c>
      <c r="FO479">
        <v>1.8682799999999999</v>
      </c>
      <c r="FP479">
        <v>1.8583799999999999</v>
      </c>
      <c r="FQ479">
        <v>1.86483</v>
      </c>
      <c r="FR479">
        <v>5</v>
      </c>
      <c r="FS479">
        <v>0</v>
      </c>
      <c r="FT479">
        <v>0</v>
      </c>
      <c r="FU479">
        <v>0</v>
      </c>
      <c r="FV479" t="s">
        <v>357</v>
      </c>
      <c r="FW479" t="s">
        <v>358</v>
      </c>
      <c r="FX479" t="s">
        <v>359</v>
      </c>
      <c r="FY479" t="s">
        <v>359</v>
      </c>
      <c r="FZ479" t="s">
        <v>359</v>
      </c>
      <c r="GA479" t="s">
        <v>359</v>
      </c>
      <c r="GB479">
        <v>0</v>
      </c>
      <c r="GC479">
        <v>100</v>
      </c>
      <c r="GD479">
        <v>100</v>
      </c>
      <c r="GE479">
        <v>-0.56999999999999995</v>
      </c>
      <c r="GF479">
        <v>-0.1764</v>
      </c>
      <c r="GG479">
        <v>-0.25096208036330597</v>
      </c>
      <c r="GH479">
        <v>1.40043110155519E-5</v>
      </c>
      <c r="GI479">
        <v>-8.9464880026576905E-7</v>
      </c>
      <c r="GJ479">
        <v>5.5918935111048905E-10</v>
      </c>
      <c r="GK479">
        <v>-0.17968596506812801</v>
      </c>
      <c r="GL479">
        <v>-4.5276668719836703E-2</v>
      </c>
      <c r="GM479">
        <v>3.5990739600394498E-3</v>
      </c>
      <c r="GN479">
        <v>-4.5187851206301597E-5</v>
      </c>
      <c r="GO479">
        <v>3</v>
      </c>
      <c r="GP479">
        <v>2215</v>
      </c>
      <c r="GQ479">
        <v>2</v>
      </c>
      <c r="GR479">
        <v>17</v>
      </c>
      <c r="GS479">
        <v>15740.9</v>
      </c>
      <c r="GT479">
        <v>15741</v>
      </c>
      <c r="GU479">
        <v>2.9174799999999999</v>
      </c>
      <c r="GV479">
        <v>2.3144499999999999</v>
      </c>
      <c r="GW479">
        <v>1.9982899999999999</v>
      </c>
      <c r="GX479">
        <v>2.7014200000000002</v>
      </c>
      <c r="GY479">
        <v>2.0935100000000002</v>
      </c>
      <c r="GZ479">
        <v>2.36572</v>
      </c>
      <c r="HA479">
        <v>34.737900000000003</v>
      </c>
      <c r="HB479">
        <v>14.7887</v>
      </c>
      <c r="HC479">
        <v>18</v>
      </c>
      <c r="HD479">
        <v>432.16699999999997</v>
      </c>
      <c r="HE479">
        <v>676.74699999999996</v>
      </c>
      <c r="HF479">
        <v>14.5984</v>
      </c>
      <c r="HG479">
        <v>25.770900000000001</v>
      </c>
      <c r="HH479">
        <v>30.000299999999999</v>
      </c>
      <c r="HI479">
        <v>25.7942</v>
      </c>
      <c r="HJ479">
        <v>25.761099999999999</v>
      </c>
      <c r="HK479">
        <v>58.538600000000002</v>
      </c>
      <c r="HL479">
        <v>40.944800000000001</v>
      </c>
      <c r="HM479">
        <v>0</v>
      </c>
      <c r="HN479">
        <v>14.5769</v>
      </c>
      <c r="HO479">
        <v>1190.8900000000001</v>
      </c>
      <c r="HP479">
        <v>13.4811</v>
      </c>
      <c r="HQ479">
        <v>97.995099999999994</v>
      </c>
      <c r="HR479">
        <v>100.366</v>
      </c>
    </row>
    <row r="480" spans="1:226" x14ac:dyDescent="0.2">
      <c r="A480">
        <v>464</v>
      </c>
      <c r="B480">
        <v>1657125864.0999999</v>
      </c>
      <c r="C480">
        <v>5983.5999999046298</v>
      </c>
      <c r="D480" t="s">
        <v>1280</v>
      </c>
      <c r="E480" t="s">
        <v>1281</v>
      </c>
      <c r="F480">
        <v>5</v>
      </c>
      <c r="G480" t="s">
        <v>2088</v>
      </c>
      <c r="H480" t="s">
        <v>353</v>
      </c>
      <c r="I480">
        <v>1657125856.5</v>
      </c>
      <c r="J480">
        <f t="shared" si="238"/>
        <v>2.6492499119047277E-3</v>
      </c>
      <c r="K480">
        <f t="shared" si="239"/>
        <v>2.6492499119047279</v>
      </c>
      <c r="L480">
        <f t="shared" si="240"/>
        <v>18.208403604849124</v>
      </c>
      <c r="M480">
        <f t="shared" si="241"/>
        <v>1081.8807999999999</v>
      </c>
      <c r="N480">
        <f t="shared" si="242"/>
        <v>874.95330072795571</v>
      </c>
      <c r="O480">
        <f t="shared" si="243"/>
        <v>64.804305195468274</v>
      </c>
      <c r="P480">
        <f t="shared" si="244"/>
        <v>80.130600673185441</v>
      </c>
      <c r="Q480">
        <f t="shared" si="245"/>
        <v>0.16539279018187458</v>
      </c>
      <c r="R480">
        <f t="shared" si="246"/>
        <v>2.768876290839219</v>
      </c>
      <c r="S480">
        <f t="shared" si="247"/>
        <v>0.16009383170721089</v>
      </c>
      <c r="T480">
        <f t="shared" si="248"/>
        <v>0.10052059278011154</v>
      </c>
      <c r="U480">
        <f t="shared" si="249"/>
        <v>321.51282672000008</v>
      </c>
      <c r="V480">
        <f t="shared" si="250"/>
        <v>21.114758535532328</v>
      </c>
      <c r="W480">
        <f t="shared" si="251"/>
        <v>20.027667999999998</v>
      </c>
      <c r="X480">
        <f t="shared" si="252"/>
        <v>2.3506366941439207</v>
      </c>
      <c r="Y480">
        <f t="shared" si="253"/>
        <v>49.677916983396678</v>
      </c>
      <c r="Z480">
        <f t="shared" si="254"/>
        <v>1.1539817112914204</v>
      </c>
      <c r="AA480">
        <f t="shared" si="255"/>
        <v>2.3229269288346033</v>
      </c>
      <c r="AB480">
        <f t="shared" si="256"/>
        <v>1.1966549828525004</v>
      </c>
      <c r="AC480">
        <f t="shared" si="257"/>
        <v>-116.83192111499849</v>
      </c>
      <c r="AD480">
        <f t="shared" si="258"/>
        <v>-28.570166849186773</v>
      </c>
      <c r="AE480">
        <f t="shared" si="259"/>
        <v>-2.073102636737242</v>
      </c>
      <c r="AF480">
        <f t="shared" si="260"/>
        <v>174.03763611907758</v>
      </c>
      <c r="AG480">
        <f t="shared" si="261"/>
        <v>53.904256992891469</v>
      </c>
      <c r="AH480">
        <f t="shared" si="262"/>
        <v>2.6727809419338531</v>
      </c>
      <c r="AI480">
        <f t="shared" si="263"/>
        <v>18.208403604849124</v>
      </c>
      <c r="AJ480">
        <v>1162.24192562448</v>
      </c>
      <c r="AK480">
        <v>1128.93448484848</v>
      </c>
      <c r="AL480">
        <v>4.4111908946553404</v>
      </c>
      <c r="AM480">
        <v>66.878561667745601</v>
      </c>
      <c r="AN480">
        <f t="shared" si="264"/>
        <v>2.6492499119047279</v>
      </c>
      <c r="AO480">
        <v>13.402319861623001</v>
      </c>
      <c r="AP480">
        <v>15.5773237762238</v>
      </c>
      <c r="AQ480">
        <v>1.7241220930357401E-6</v>
      </c>
      <c r="AR480">
        <v>78.976398372117401</v>
      </c>
      <c r="AS480">
        <v>14</v>
      </c>
      <c r="AT480">
        <v>3</v>
      </c>
      <c r="AU480">
        <f t="shared" si="265"/>
        <v>1</v>
      </c>
      <c r="AV480">
        <f t="shared" si="266"/>
        <v>0</v>
      </c>
      <c r="AW480">
        <f t="shared" si="267"/>
        <v>40110.779115455538</v>
      </c>
      <c r="AX480">
        <f t="shared" si="268"/>
        <v>1999.9836</v>
      </c>
      <c r="AY480">
        <f t="shared" si="269"/>
        <v>1681.1859360000003</v>
      </c>
      <c r="AZ480">
        <f t="shared" si="270"/>
        <v>0.84059986091885963</v>
      </c>
      <c r="BA480">
        <f t="shared" si="271"/>
        <v>0.16075773157339893</v>
      </c>
      <c r="BB480">
        <v>4.17</v>
      </c>
      <c r="BC480">
        <v>0.5</v>
      </c>
      <c r="BD480" t="s">
        <v>354</v>
      </c>
      <c r="BE480">
        <v>2</v>
      </c>
      <c r="BF480" t="b">
        <v>1</v>
      </c>
      <c r="BG480">
        <v>1657125856.5</v>
      </c>
      <c r="BH480">
        <v>1081.8807999999999</v>
      </c>
      <c r="BI480">
        <v>1129.2475999999999</v>
      </c>
      <c r="BJ480">
        <v>15.580448000000001</v>
      </c>
      <c r="BK480">
        <v>13.386124000000001</v>
      </c>
      <c r="BL480">
        <v>1082.4536000000001</v>
      </c>
      <c r="BM480">
        <v>15.75676</v>
      </c>
      <c r="BN480">
        <v>500.01024000000001</v>
      </c>
      <c r="BO480">
        <v>73.966027999999994</v>
      </c>
      <c r="BP480">
        <v>9.9988028000000007E-2</v>
      </c>
      <c r="BQ480">
        <v>19.836276000000002</v>
      </c>
      <c r="BR480">
        <v>20.027667999999998</v>
      </c>
      <c r="BS480">
        <v>999.9</v>
      </c>
      <c r="BT480">
        <v>0</v>
      </c>
      <c r="BU480">
        <v>0</v>
      </c>
      <c r="BV480">
        <v>10011.152</v>
      </c>
      <c r="BW480">
        <v>0</v>
      </c>
      <c r="BX480">
        <v>2033.6952000000001</v>
      </c>
      <c r="BY480">
        <v>-47.368012</v>
      </c>
      <c r="BZ480">
        <v>1099.0036</v>
      </c>
      <c r="CA480">
        <v>1144.5691999999999</v>
      </c>
      <c r="CB480">
        <v>2.1943252000000002</v>
      </c>
      <c r="CC480">
        <v>1129.2475999999999</v>
      </c>
      <c r="CD480">
        <v>13.386124000000001</v>
      </c>
      <c r="CE480">
        <v>1.1524236000000001</v>
      </c>
      <c r="CF480">
        <v>0.99011775999999996</v>
      </c>
      <c r="CG480">
        <v>9.0007363999999992</v>
      </c>
      <c r="CH480">
        <v>6.7717564000000001</v>
      </c>
      <c r="CI480">
        <v>1999.9836</v>
      </c>
      <c r="CJ480">
        <v>0.98000427999999995</v>
      </c>
      <c r="CK480">
        <v>1.9995544000000001E-2</v>
      </c>
      <c r="CL480">
        <v>0</v>
      </c>
      <c r="CM480">
        <v>2.5709399999999998</v>
      </c>
      <c r="CN480">
        <v>0</v>
      </c>
      <c r="CO480">
        <v>4185.4916000000003</v>
      </c>
      <c r="CP480">
        <v>16705.3</v>
      </c>
      <c r="CQ480">
        <v>43.82208</v>
      </c>
      <c r="CR480">
        <v>47.662199999999999</v>
      </c>
      <c r="CS480">
        <v>45.436999999999998</v>
      </c>
      <c r="CT480">
        <v>44.219760000000001</v>
      </c>
      <c r="CU480">
        <v>42.75</v>
      </c>
      <c r="CV480">
        <v>1959.9931999999999</v>
      </c>
      <c r="CW480">
        <v>39.990400000000001</v>
      </c>
      <c r="CX480">
        <v>0</v>
      </c>
      <c r="CY480">
        <v>1651537581.0999999</v>
      </c>
      <c r="CZ480">
        <v>0</v>
      </c>
      <c r="DA480">
        <v>0</v>
      </c>
      <c r="DB480" t="s">
        <v>355</v>
      </c>
      <c r="DC480">
        <v>1656181403.5999999</v>
      </c>
      <c r="DD480">
        <v>1656181398.0999999</v>
      </c>
      <c r="DE480">
        <v>0</v>
      </c>
      <c r="DF480">
        <v>2.3420000000000001</v>
      </c>
      <c r="DG480">
        <v>0.193</v>
      </c>
      <c r="DH480">
        <v>3.7240000000000002</v>
      </c>
      <c r="DI480">
        <v>0.24399999999999999</v>
      </c>
      <c r="DJ480">
        <v>420</v>
      </c>
      <c r="DK480">
        <v>22</v>
      </c>
      <c r="DL480">
        <v>0.28000000000000003</v>
      </c>
      <c r="DM480">
        <v>0.02</v>
      </c>
      <c r="DN480">
        <v>-41.979114634146299</v>
      </c>
      <c r="DO480">
        <v>-68.739401393728201</v>
      </c>
      <c r="DP480">
        <v>9.5985220438677494</v>
      </c>
      <c r="DQ480">
        <v>0</v>
      </c>
      <c r="DR480">
        <v>2.2012946341463402</v>
      </c>
      <c r="DS480">
        <v>-0.172182020905922</v>
      </c>
      <c r="DT480">
        <v>1.8281134631163799E-2</v>
      </c>
      <c r="DU480">
        <v>0</v>
      </c>
      <c r="DV480">
        <v>0</v>
      </c>
      <c r="DW480">
        <v>2</v>
      </c>
      <c r="DX480" t="s">
        <v>375</v>
      </c>
      <c r="DY480">
        <v>2.8752800000000001</v>
      </c>
      <c r="DZ480">
        <v>2.71672</v>
      </c>
      <c r="EA480">
        <v>0.14796200000000001</v>
      </c>
      <c r="EB480">
        <v>0.15160799999999999</v>
      </c>
      <c r="EC480">
        <v>6.3029299999999996E-2</v>
      </c>
      <c r="ED480">
        <v>5.57717E-2</v>
      </c>
      <c r="EE480">
        <v>24386.6</v>
      </c>
      <c r="EF480">
        <v>20857.5</v>
      </c>
      <c r="EG480">
        <v>25618.1</v>
      </c>
      <c r="EH480">
        <v>23937.9</v>
      </c>
      <c r="EI480">
        <v>40972.6</v>
      </c>
      <c r="EJ480">
        <v>37403.9</v>
      </c>
      <c r="EK480">
        <v>46295</v>
      </c>
      <c r="EL480">
        <v>42682.5</v>
      </c>
      <c r="EM480">
        <v>1.8186</v>
      </c>
      <c r="EN480">
        <v>2.1850499999999999</v>
      </c>
      <c r="EO480">
        <v>-2.03401E-2</v>
      </c>
      <c r="EP480">
        <v>0</v>
      </c>
      <c r="EQ480">
        <v>20.340299999999999</v>
      </c>
      <c r="ER480">
        <v>999.9</v>
      </c>
      <c r="ES480">
        <v>33.835999999999999</v>
      </c>
      <c r="ET480">
        <v>30.887</v>
      </c>
      <c r="EU480">
        <v>20.502800000000001</v>
      </c>
      <c r="EV480">
        <v>53.005800000000001</v>
      </c>
      <c r="EW480">
        <v>37.423900000000003</v>
      </c>
      <c r="EX480">
        <v>2</v>
      </c>
      <c r="EY480">
        <v>-0.113382</v>
      </c>
      <c r="EZ480">
        <v>5.5723700000000003</v>
      </c>
      <c r="FA480">
        <v>20.155000000000001</v>
      </c>
      <c r="FB480">
        <v>5.2339099999999998</v>
      </c>
      <c r="FC480">
        <v>11.992000000000001</v>
      </c>
      <c r="FD480">
        <v>4.9561999999999999</v>
      </c>
      <c r="FE480">
        <v>3.30382</v>
      </c>
      <c r="FF480">
        <v>317.3</v>
      </c>
      <c r="FG480">
        <v>9999</v>
      </c>
      <c r="FH480">
        <v>9999</v>
      </c>
      <c r="FI480">
        <v>4239.8</v>
      </c>
      <c r="FJ480">
        <v>1.8682700000000001</v>
      </c>
      <c r="FK480">
        <v>1.86388</v>
      </c>
      <c r="FL480">
        <v>1.8714900000000001</v>
      </c>
      <c r="FM480">
        <v>1.8623700000000001</v>
      </c>
      <c r="FN480">
        <v>1.8618600000000001</v>
      </c>
      <c r="FO480">
        <v>1.86829</v>
      </c>
      <c r="FP480">
        <v>1.8583799999999999</v>
      </c>
      <c r="FQ480">
        <v>1.8648</v>
      </c>
      <c r="FR480">
        <v>5</v>
      </c>
      <c r="FS480">
        <v>0</v>
      </c>
      <c r="FT480">
        <v>0</v>
      </c>
      <c r="FU480">
        <v>0</v>
      </c>
      <c r="FV480" t="s">
        <v>357</v>
      </c>
      <c r="FW480" t="s">
        <v>358</v>
      </c>
      <c r="FX480" t="s">
        <v>359</v>
      </c>
      <c r="FY480" t="s">
        <v>359</v>
      </c>
      <c r="FZ480" t="s">
        <v>359</v>
      </c>
      <c r="GA480" t="s">
        <v>359</v>
      </c>
      <c r="GB480">
        <v>0</v>
      </c>
      <c r="GC480">
        <v>100</v>
      </c>
      <c r="GD480">
        <v>100</v>
      </c>
      <c r="GE480">
        <v>-0.56999999999999995</v>
      </c>
      <c r="GF480">
        <v>-0.1764</v>
      </c>
      <c r="GG480">
        <v>-0.25096208036330597</v>
      </c>
      <c r="GH480">
        <v>1.40043110155519E-5</v>
      </c>
      <c r="GI480">
        <v>-8.9464880026576905E-7</v>
      </c>
      <c r="GJ480">
        <v>5.5918935111048905E-10</v>
      </c>
      <c r="GK480">
        <v>-0.17968596506812801</v>
      </c>
      <c r="GL480">
        <v>-4.5276668719836703E-2</v>
      </c>
      <c r="GM480">
        <v>3.5990739600394498E-3</v>
      </c>
      <c r="GN480">
        <v>-4.5187851206301597E-5</v>
      </c>
      <c r="GO480">
        <v>3</v>
      </c>
      <c r="GP480">
        <v>2215</v>
      </c>
      <c r="GQ480">
        <v>2</v>
      </c>
      <c r="GR480">
        <v>17</v>
      </c>
      <c r="GS480">
        <v>15741</v>
      </c>
      <c r="GT480">
        <v>15741.1</v>
      </c>
      <c r="GU480">
        <v>2.94678</v>
      </c>
      <c r="GV480">
        <v>2.3095699999999999</v>
      </c>
      <c r="GW480">
        <v>1.9982899999999999</v>
      </c>
      <c r="GX480">
        <v>2.7026400000000002</v>
      </c>
      <c r="GY480">
        <v>2.0935100000000002</v>
      </c>
      <c r="GZ480">
        <v>2.36694</v>
      </c>
      <c r="HA480">
        <v>34.737900000000003</v>
      </c>
      <c r="HB480">
        <v>14.7887</v>
      </c>
      <c r="HC480">
        <v>18</v>
      </c>
      <c r="HD480">
        <v>432.2</v>
      </c>
      <c r="HE480">
        <v>677.00699999999995</v>
      </c>
      <c r="HF480">
        <v>14.573499999999999</v>
      </c>
      <c r="HG480">
        <v>25.7729</v>
      </c>
      <c r="HH480">
        <v>30.000499999999999</v>
      </c>
      <c r="HI480">
        <v>25.794799999999999</v>
      </c>
      <c r="HJ480">
        <v>25.761700000000001</v>
      </c>
      <c r="HK480">
        <v>59.202300000000001</v>
      </c>
      <c r="HL480">
        <v>40.668700000000001</v>
      </c>
      <c r="HM480">
        <v>0</v>
      </c>
      <c r="HN480">
        <v>14.563599999999999</v>
      </c>
      <c r="HO480">
        <v>1204.42</v>
      </c>
      <c r="HP480">
        <v>13.4983</v>
      </c>
      <c r="HQ480">
        <v>97.994799999999998</v>
      </c>
      <c r="HR480">
        <v>100.366</v>
      </c>
    </row>
    <row r="481" spans="1:226" x14ac:dyDescent="0.2">
      <c r="A481">
        <v>465</v>
      </c>
      <c r="B481">
        <v>1657125864.5999999</v>
      </c>
      <c r="C481">
        <v>5984.0999999046298</v>
      </c>
      <c r="D481" t="s">
        <v>1280</v>
      </c>
      <c r="E481" t="s">
        <v>1281</v>
      </c>
      <c r="F481">
        <v>5</v>
      </c>
      <c r="G481" t="s">
        <v>2089</v>
      </c>
      <c r="H481" t="s">
        <v>353</v>
      </c>
      <c r="I481">
        <v>1657125856.5</v>
      </c>
      <c r="J481">
        <f t="shared" si="238"/>
        <v>2.647972735172378E-3</v>
      </c>
      <c r="K481">
        <f t="shared" si="239"/>
        <v>2.6479727351723779</v>
      </c>
      <c r="L481">
        <f t="shared" si="240"/>
        <v>18.232415296812231</v>
      </c>
      <c r="M481">
        <f t="shared" si="241"/>
        <v>1081.8807999999999</v>
      </c>
      <c r="N481">
        <f t="shared" si="242"/>
        <v>874.6307353342188</v>
      </c>
      <c r="O481">
        <f t="shared" si="243"/>
        <v>64.780414061845661</v>
      </c>
      <c r="P481">
        <f t="shared" si="244"/>
        <v>80.130600673185441</v>
      </c>
      <c r="Q481">
        <f t="shared" si="245"/>
        <v>0.16531042504630203</v>
      </c>
      <c r="R481">
        <f t="shared" si="246"/>
        <v>2.768876290839219</v>
      </c>
      <c r="S481">
        <f t="shared" si="247"/>
        <v>0.16001665208141178</v>
      </c>
      <c r="T481">
        <f t="shared" si="248"/>
        <v>0.10047191025585187</v>
      </c>
      <c r="U481">
        <f t="shared" si="249"/>
        <v>321.51282672000008</v>
      </c>
      <c r="V481">
        <f t="shared" si="250"/>
        <v>21.115110344623041</v>
      </c>
      <c r="W481">
        <f t="shared" si="251"/>
        <v>20.027667999999998</v>
      </c>
      <c r="X481">
        <f t="shared" si="252"/>
        <v>2.3506366941439207</v>
      </c>
      <c r="Y481">
        <f t="shared" si="253"/>
        <v>49.677916983396678</v>
      </c>
      <c r="Z481">
        <f t="shared" si="254"/>
        <v>1.1539817112914204</v>
      </c>
      <c r="AA481">
        <f t="shared" si="255"/>
        <v>2.3229269288346033</v>
      </c>
      <c r="AB481">
        <f t="shared" si="256"/>
        <v>1.1966549828525004</v>
      </c>
      <c r="AC481">
        <f t="shared" si="257"/>
        <v>-116.77559762110187</v>
      </c>
      <c r="AD481">
        <f t="shared" si="258"/>
        <v>-28.570166849186773</v>
      </c>
      <c r="AE481">
        <f t="shared" si="259"/>
        <v>-2.073102636737242</v>
      </c>
      <c r="AF481">
        <f t="shared" si="260"/>
        <v>174.0939596129742</v>
      </c>
      <c r="AG481">
        <f t="shared" si="261"/>
        <v>53.904256992891469</v>
      </c>
      <c r="AH481">
        <f t="shared" si="262"/>
        <v>2.6727809419338531</v>
      </c>
      <c r="AI481">
        <f t="shared" si="263"/>
        <v>18.232415296812231</v>
      </c>
      <c r="AJ481">
        <v>1164.88245132771</v>
      </c>
      <c r="AK481">
        <v>1131.3185454545501</v>
      </c>
      <c r="AL481">
        <v>4.4693393432308204</v>
      </c>
      <c r="AM481">
        <v>66.878561667745601</v>
      </c>
      <c r="AN481">
        <f t="shared" si="264"/>
        <v>2.6479727351723779</v>
      </c>
      <c r="AO481">
        <v>13.4028050167777</v>
      </c>
      <c r="AP481">
        <v>15.576762937062901</v>
      </c>
      <c r="AQ481">
        <v>1.44918499614388E-6</v>
      </c>
      <c r="AR481">
        <v>78.976398372117401</v>
      </c>
      <c r="AS481">
        <v>14</v>
      </c>
      <c r="AT481">
        <v>3</v>
      </c>
      <c r="AU481">
        <f t="shared" si="265"/>
        <v>1</v>
      </c>
      <c r="AV481">
        <f t="shared" si="266"/>
        <v>0</v>
      </c>
      <c r="AW481">
        <f t="shared" si="267"/>
        <v>40110.779115455538</v>
      </c>
      <c r="AX481">
        <f t="shared" si="268"/>
        <v>1999.9836</v>
      </c>
      <c r="AY481">
        <f t="shared" si="269"/>
        <v>1681.1859360000003</v>
      </c>
      <c r="AZ481">
        <f t="shared" si="270"/>
        <v>0.84059986091885963</v>
      </c>
      <c r="BA481">
        <f t="shared" si="271"/>
        <v>0.16075773157339893</v>
      </c>
      <c r="BB481">
        <v>4.17</v>
      </c>
      <c r="BC481">
        <v>0.5</v>
      </c>
      <c r="BD481" t="s">
        <v>354</v>
      </c>
      <c r="BE481">
        <v>2</v>
      </c>
      <c r="BF481" t="b">
        <v>1</v>
      </c>
      <c r="BG481">
        <v>1657125856.5</v>
      </c>
      <c r="BH481">
        <v>1081.8807999999999</v>
      </c>
      <c r="BI481">
        <v>1129.2475999999999</v>
      </c>
      <c r="BJ481">
        <v>15.580448000000001</v>
      </c>
      <c r="BK481">
        <v>13.386124000000001</v>
      </c>
      <c r="BL481">
        <v>1082.4536000000001</v>
      </c>
      <c r="BM481">
        <v>15.75676</v>
      </c>
      <c r="BN481">
        <v>500.01024000000001</v>
      </c>
      <c r="BO481">
        <v>73.966027999999994</v>
      </c>
      <c r="BP481">
        <v>9.9988028000000007E-2</v>
      </c>
      <c r="BQ481">
        <v>19.836276000000002</v>
      </c>
      <c r="BR481">
        <v>20.027667999999998</v>
      </c>
      <c r="BS481">
        <v>999.9</v>
      </c>
      <c r="BT481">
        <v>0</v>
      </c>
      <c r="BU481">
        <v>0</v>
      </c>
      <c r="BV481">
        <v>10011.152</v>
      </c>
      <c r="BW481">
        <v>0</v>
      </c>
      <c r="BX481">
        <v>2033.6952000000001</v>
      </c>
      <c r="BY481">
        <v>-47.368012</v>
      </c>
      <c r="BZ481">
        <v>1099.0036</v>
      </c>
      <c r="CA481">
        <v>1144.5691999999999</v>
      </c>
      <c r="CB481">
        <v>2.1943252000000002</v>
      </c>
      <c r="CC481">
        <v>1129.2475999999999</v>
      </c>
      <c r="CD481">
        <v>13.386124000000001</v>
      </c>
      <c r="CE481">
        <v>1.1524236000000001</v>
      </c>
      <c r="CF481">
        <v>0.99011775999999996</v>
      </c>
      <c r="CG481">
        <v>9.0007363999999992</v>
      </c>
      <c r="CH481">
        <v>6.7717564000000001</v>
      </c>
      <c r="CI481">
        <v>1999.9836</v>
      </c>
      <c r="CJ481">
        <v>0.98000427999999995</v>
      </c>
      <c r="CK481">
        <v>1.9995544000000001E-2</v>
      </c>
      <c r="CL481">
        <v>0</v>
      </c>
      <c r="CM481">
        <v>2.5709399999999998</v>
      </c>
      <c r="CN481">
        <v>0</v>
      </c>
      <c r="CO481">
        <v>4185.4916000000003</v>
      </c>
      <c r="CP481">
        <v>16705.3</v>
      </c>
      <c r="CQ481">
        <v>43.82208</v>
      </c>
      <c r="CR481">
        <v>47.662199999999999</v>
      </c>
      <c r="CS481">
        <v>45.436999999999998</v>
      </c>
      <c r="CT481">
        <v>44.219760000000001</v>
      </c>
      <c r="CU481">
        <v>42.75</v>
      </c>
      <c r="CV481">
        <v>1959.9931999999999</v>
      </c>
      <c r="CW481">
        <v>39.990400000000001</v>
      </c>
      <c r="CX481">
        <v>0</v>
      </c>
      <c r="CY481">
        <v>1651537581.7</v>
      </c>
      <c r="CZ481">
        <v>0</v>
      </c>
      <c r="DA481">
        <v>0</v>
      </c>
      <c r="DB481" t="s">
        <v>355</v>
      </c>
      <c r="DC481">
        <v>1656181403.5999999</v>
      </c>
      <c r="DD481">
        <v>1656181398.0999999</v>
      </c>
      <c r="DE481">
        <v>0</v>
      </c>
      <c r="DF481">
        <v>2.3420000000000001</v>
      </c>
      <c r="DG481">
        <v>0.193</v>
      </c>
      <c r="DH481">
        <v>3.7240000000000002</v>
      </c>
      <c r="DI481">
        <v>0.24399999999999999</v>
      </c>
      <c r="DJ481">
        <v>420</v>
      </c>
      <c r="DK481">
        <v>22</v>
      </c>
      <c r="DL481">
        <v>0.28000000000000003</v>
      </c>
      <c r="DM481">
        <v>0.02</v>
      </c>
      <c r="DN481">
        <v>-42.617494999999998</v>
      </c>
      <c r="DO481">
        <v>-68.015862664164999</v>
      </c>
      <c r="DP481">
        <v>9.5009931910550804</v>
      </c>
      <c r="DQ481">
        <v>0</v>
      </c>
      <c r="DR481">
        <v>2.1997592500000001</v>
      </c>
      <c r="DS481">
        <v>-0.184352532833022</v>
      </c>
      <c r="DT481">
        <v>1.8757667950401E-2</v>
      </c>
      <c r="DU481">
        <v>0</v>
      </c>
      <c r="DV481">
        <v>0</v>
      </c>
      <c r="DW481">
        <v>2</v>
      </c>
      <c r="DX481" t="s">
        <v>375</v>
      </c>
      <c r="DY481">
        <v>2.8752800000000001</v>
      </c>
      <c r="DZ481">
        <v>2.71679</v>
      </c>
      <c r="EA481">
        <v>0.14816699999999999</v>
      </c>
      <c r="EB481">
        <v>0.15177099999999999</v>
      </c>
      <c r="EC481">
        <v>6.3026799999999994E-2</v>
      </c>
      <c r="ED481">
        <v>5.5786799999999998E-2</v>
      </c>
      <c r="EE481">
        <v>24380.799999999999</v>
      </c>
      <c r="EF481">
        <v>20853.400000000001</v>
      </c>
      <c r="EG481">
        <v>25618.2</v>
      </c>
      <c r="EH481">
        <v>23937.9</v>
      </c>
      <c r="EI481">
        <v>40972.699999999997</v>
      </c>
      <c r="EJ481">
        <v>37403.199999999997</v>
      </c>
      <c r="EK481">
        <v>46295</v>
      </c>
      <c r="EL481">
        <v>42682.5</v>
      </c>
      <c r="EM481">
        <v>1.81857</v>
      </c>
      <c r="EN481">
        <v>2.1850499999999999</v>
      </c>
      <c r="EO481">
        <v>-2.0619499999999999E-2</v>
      </c>
      <c r="EP481">
        <v>0</v>
      </c>
      <c r="EQ481">
        <v>20.340499999999999</v>
      </c>
      <c r="ER481">
        <v>999.9</v>
      </c>
      <c r="ES481">
        <v>33.835999999999999</v>
      </c>
      <c r="ET481">
        <v>30.887</v>
      </c>
      <c r="EU481">
        <v>20.5047</v>
      </c>
      <c r="EV481">
        <v>53.005800000000001</v>
      </c>
      <c r="EW481">
        <v>37.311700000000002</v>
      </c>
      <c r="EX481">
        <v>2</v>
      </c>
      <c r="EY481">
        <v>-0.11339399999999999</v>
      </c>
      <c r="EZ481">
        <v>5.5696199999999996</v>
      </c>
      <c r="FA481">
        <v>20.155000000000001</v>
      </c>
      <c r="FB481">
        <v>5.2340600000000004</v>
      </c>
      <c r="FC481">
        <v>11.992000000000001</v>
      </c>
      <c r="FD481">
        <v>4.9563499999999996</v>
      </c>
      <c r="FE481">
        <v>3.30382</v>
      </c>
      <c r="FF481">
        <v>317.3</v>
      </c>
      <c r="FG481">
        <v>9999</v>
      </c>
      <c r="FH481">
        <v>9999</v>
      </c>
      <c r="FI481">
        <v>4239.8</v>
      </c>
      <c r="FJ481">
        <v>1.8682700000000001</v>
      </c>
      <c r="FK481">
        <v>1.86388</v>
      </c>
      <c r="FL481">
        <v>1.8714999999999999</v>
      </c>
      <c r="FM481">
        <v>1.8623799999999999</v>
      </c>
      <c r="FN481">
        <v>1.8618600000000001</v>
      </c>
      <c r="FO481">
        <v>1.86829</v>
      </c>
      <c r="FP481">
        <v>1.8583799999999999</v>
      </c>
      <c r="FQ481">
        <v>1.8648100000000001</v>
      </c>
      <c r="FR481">
        <v>5</v>
      </c>
      <c r="FS481">
        <v>0</v>
      </c>
      <c r="FT481">
        <v>0</v>
      </c>
      <c r="FU481">
        <v>0</v>
      </c>
      <c r="FV481" t="s">
        <v>357</v>
      </c>
      <c r="FW481" t="s">
        <v>358</v>
      </c>
      <c r="FX481" t="s">
        <v>359</v>
      </c>
      <c r="FY481" t="s">
        <v>359</v>
      </c>
      <c r="FZ481" t="s">
        <v>359</v>
      </c>
      <c r="GA481" t="s">
        <v>359</v>
      </c>
      <c r="GB481">
        <v>0</v>
      </c>
      <c r="GC481">
        <v>100</v>
      </c>
      <c r="GD481">
        <v>100</v>
      </c>
      <c r="GE481">
        <v>-0.56999999999999995</v>
      </c>
      <c r="GF481">
        <v>-0.17649999999999999</v>
      </c>
      <c r="GG481">
        <v>-0.25096208036330597</v>
      </c>
      <c r="GH481">
        <v>1.40043110155519E-5</v>
      </c>
      <c r="GI481">
        <v>-8.9464880026576905E-7</v>
      </c>
      <c r="GJ481">
        <v>5.5918935111048905E-10</v>
      </c>
      <c r="GK481">
        <v>-0.17968596506812801</v>
      </c>
      <c r="GL481">
        <v>-4.5276668719836703E-2</v>
      </c>
      <c r="GM481">
        <v>3.5990739600394498E-3</v>
      </c>
      <c r="GN481">
        <v>-4.5187851206301597E-5</v>
      </c>
      <c r="GO481">
        <v>3</v>
      </c>
      <c r="GP481">
        <v>2215</v>
      </c>
      <c r="GQ481">
        <v>2</v>
      </c>
      <c r="GR481">
        <v>17</v>
      </c>
      <c r="GS481">
        <v>15741</v>
      </c>
      <c r="GT481">
        <v>15741.1</v>
      </c>
      <c r="GU481">
        <v>2.9577599999999999</v>
      </c>
      <c r="GV481">
        <v>2.3059099999999999</v>
      </c>
      <c r="GW481">
        <v>1.9982899999999999</v>
      </c>
      <c r="GX481">
        <v>2.7026400000000002</v>
      </c>
      <c r="GY481">
        <v>2.0935100000000002</v>
      </c>
      <c r="GZ481">
        <v>2.3803700000000001</v>
      </c>
      <c r="HA481">
        <v>34.737900000000003</v>
      </c>
      <c r="HB481">
        <v>14.7887</v>
      </c>
      <c r="HC481">
        <v>18</v>
      </c>
      <c r="HD481">
        <v>432.18700000000001</v>
      </c>
      <c r="HE481">
        <v>677.01</v>
      </c>
      <c r="HF481">
        <v>14.571300000000001</v>
      </c>
      <c r="HG481">
        <v>25.7729</v>
      </c>
      <c r="HH481">
        <v>30.000399999999999</v>
      </c>
      <c r="HI481">
        <v>25.795100000000001</v>
      </c>
      <c r="HJ481">
        <v>25.761900000000001</v>
      </c>
      <c r="HK481">
        <v>59.357199999999999</v>
      </c>
      <c r="HL481">
        <v>40.668700000000001</v>
      </c>
      <c r="HM481">
        <v>0</v>
      </c>
      <c r="HN481">
        <v>14.563599999999999</v>
      </c>
      <c r="HO481">
        <v>1204.42</v>
      </c>
      <c r="HP481">
        <v>13.501300000000001</v>
      </c>
      <c r="HQ481">
        <v>97.994900000000001</v>
      </c>
      <c r="HR481">
        <v>100.36499999999999</v>
      </c>
    </row>
    <row r="482" spans="1:226" x14ac:dyDescent="0.2">
      <c r="A482">
        <v>466</v>
      </c>
      <c r="B482">
        <v>1657125869.0999999</v>
      </c>
      <c r="C482">
        <v>5988.5999999046298</v>
      </c>
      <c r="D482" t="s">
        <v>1282</v>
      </c>
      <c r="E482" t="s">
        <v>1283</v>
      </c>
      <c r="F482">
        <v>5</v>
      </c>
      <c r="G482" t="s">
        <v>2090</v>
      </c>
      <c r="H482" t="s">
        <v>353</v>
      </c>
      <c r="I482">
        <v>1657125861.5</v>
      </c>
      <c r="J482">
        <f t="shared" si="238"/>
        <v>2.63173960025153E-3</v>
      </c>
      <c r="K482">
        <f t="shared" si="239"/>
        <v>2.6317396002515299</v>
      </c>
      <c r="L482">
        <f t="shared" si="240"/>
        <v>17.340220254092745</v>
      </c>
      <c r="M482">
        <f t="shared" si="241"/>
        <v>1103.1484</v>
      </c>
      <c r="N482">
        <f t="shared" si="242"/>
        <v>903.41142563100129</v>
      </c>
      <c r="O482">
        <f t="shared" si="243"/>
        <v>66.912400872957335</v>
      </c>
      <c r="P482">
        <f t="shared" si="244"/>
        <v>81.706192626028368</v>
      </c>
      <c r="Q482">
        <f t="shared" si="245"/>
        <v>0.16457057236964592</v>
      </c>
      <c r="R482">
        <f t="shared" si="246"/>
        <v>2.7688375702818471</v>
      </c>
      <c r="S482">
        <f t="shared" si="247"/>
        <v>0.15932319799857531</v>
      </c>
      <c r="T482">
        <f t="shared" si="248"/>
        <v>0.1000345168635307</v>
      </c>
      <c r="U482">
        <f t="shared" si="249"/>
        <v>321.51755088000004</v>
      </c>
      <c r="V482">
        <f t="shared" si="250"/>
        <v>21.109732941260393</v>
      </c>
      <c r="W482">
        <f t="shared" si="251"/>
        <v>20.011240000000001</v>
      </c>
      <c r="X482">
        <f t="shared" si="252"/>
        <v>2.3482469352278468</v>
      </c>
      <c r="Y482">
        <f t="shared" si="253"/>
        <v>49.697323060428864</v>
      </c>
      <c r="Z482">
        <f t="shared" si="254"/>
        <v>1.1537237766621791</v>
      </c>
      <c r="AA482">
        <f t="shared" si="255"/>
        <v>2.3215008487666879</v>
      </c>
      <c r="AB482">
        <f t="shared" si="256"/>
        <v>1.1945231585656677</v>
      </c>
      <c r="AC482">
        <f t="shared" si="257"/>
        <v>-116.05971637109248</v>
      </c>
      <c r="AD482">
        <f t="shared" si="258"/>
        <v>-27.595906540087945</v>
      </c>
      <c r="AE482">
        <f t="shared" si="259"/>
        <v>-2.0021665565819866</v>
      </c>
      <c r="AF482">
        <f t="shared" si="260"/>
        <v>175.85976141223765</v>
      </c>
      <c r="AG482">
        <f t="shared" si="261"/>
        <v>53.249167308261491</v>
      </c>
      <c r="AH482">
        <f t="shared" si="262"/>
        <v>2.6418694038689838</v>
      </c>
      <c r="AI482">
        <f t="shared" si="263"/>
        <v>17.340220254092745</v>
      </c>
      <c r="AJ482">
        <v>1184.4241716295801</v>
      </c>
      <c r="AK482">
        <v>1151.69763636364</v>
      </c>
      <c r="AL482">
        <v>4.4485077756308398</v>
      </c>
      <c r="AM482">
        <v>66.878561667745601</v>
      </c>
      <c r="AN482">
        <f t="shared" si="264"/>
        <v>2.6317396002515299</v>
      </c>
      <c r="AO482">
        <v>13.4144968139688</v>
      </c>
      <c r="AP482">
        <v>15.5751902097902</v>
      </c>
      <c r="AQ482">
        <v>-5.4727373195549799E-6</v>
      </c>
      <c r="AR482">
        <v>78.976398372117401</v>
      </c>
      <c r="AS482">
        <v>14</v>
      </c>
      <c r="AT482">
        <v>3</v>
      </c>
      <c r="AU482">
        <f t="shared" si="265"/>
        <v>1</v>
      </c>
      <c r="AV482">
        <f t="shared" si="266"/>
        <v>0</v>
      </c>
      <c r="AW482">
        <f t="shared" si="267"/>
        <v>40111.34355713283</v>
      </c>
      <c r="AX482">
        <f t="shared" si="268"/>
        <v>2000.0132000000001</v>
      </c>
      <c r="AY482">
        <f t="shared" si="269"/>
        <v>1681.2108000000001</v>
      </c>
      <c r="AZ482">
        <f t="shared" si="270"/>
        <v>0.84059985204097654</v>
      </c>
      <c r="BA482">
        <f t="shared" si="271"/>
        <v>0.16075771443908471</v>
      </c>
      <c r="BB482">
        <v>4.17</v>
      </c>
      <c r="BC482">
        <v>0.5</v>
      </c>
      <c r="BD482" t="s">
        <v>354</v>
      </c>
      <c r="BE482">
        <v>2</v>
      </c>
      <c r="BF482" t="b">
        <v>1</v>
      </c>
      <c r="BG482">
        <v>1657125861.5</v>
      </c>
      <c r="BH482">
        <v>1103.1484</v>
      </c>
      <c r="BI482">
        <v>1149.9884</v>
      </c>
      <c r="BJ482">
        <v>15.576892000000001</v>
      </c>
      <c r="BK482">
        <v>13.407912</v>
      </c>
      <c r="BL482">
        <v>1103.7203999999999</v>
      </c>
      <c r="BM482">
        <v>15.753328</v>
      </c>
      <c r="BN482">
        <v>500.00420000000003</v>
      </c>
      <c r="BO482">
        <v>73.966344000000007</v>
      </c>
      <c r="BP482">
        <v>0.100021528</v>
      </c>
      <c r="BQ482">
        <v>19.826371999999999</v>
      </c>
      <c r="BR482">
        <v>20.011240000000001</v>
      </c>
      <c r="BS482">
        <v>999.9</v>
      </c>
      <c r="BT482">
        <v>0</v>
      </c>
      <c r="BU482">
        <v>0</v>
      </c>
      <c r="BV482">
        <v>10010.9012</v>
      </c>
      <c r="BW482">
        <v>0</v>
      </c>
      <c r="BX482">
        <v>2033.4748</v>
      </c>
      <c r="BY482">
        <v>-46.841163999999999</v>
      </c>
      <c r="BZ482">
        <v>1120.6035999999999</v>
      </c>
      <c r="CA482">
        <v>1165.6176</v>
      </c>
      <c r="CB482">
        <v>2.1689843999999998</v>
      </c>
      <c r="CC482">
        <v>1149.9884</v>
      </c>
      <c r="CD482">
        <v>13.407912</v>
      </c>
      <c r="CE482">
        <v>1.1521652</v>
      </c>
      <c r="CF482">
        <v>0.99173347999999995</v>
      </c>
      <c r="CG482">
        <v>8.9974203999999993</v>
      </c>
      <c r="CH482">
        <v>6.7954711999999997</v>
      </c>
      <c r="CI482">
        <v>2000.0132000000001</v>
      </c>
      <c r="CJ482">
        <v>0.98000463999999998</v>
      </c>
      <c r="CK482">
        <v>1.9995171999999999E-2</v>
      </c>
      <c r="CL482">
        <v>0</v>
      </c>
      <c r="CM482">
        <v>2.54596</v>
      </c>
      <c r="CN482">
        <v>0</v>
      </c>
      <c r="CO482">
        <v>4190.0472</v>
      </c>
      <c r="CP482">
        <v>16705.531999999999</v>
      </c>
      <c r="CQ482">
        <v>43.824599999999997</v>
      </c>
      <c r="CR482">
        <v>47.682040000000001</v>
      </c>
      <c r="CS482">
        <v>45.436999999999998</v>
      </c>
      <c r="CT482">
        <v>44.229840000000003</v>
      </c>
      <c r="CU482">
        <v>42.754959999999997</v>
      </c>
      <c r="CV482">
        <v>1960.0228</v>
      </c>
      <c r="CW482">
        <v>39.990400000000001</v>
      </c>
      <c r="CX482">
        <v>0</v>
      </c>
      <c r="CY482">
        <v>1651537585.9000001</v>
      </c>
      <c r="CZ482">
        <v>0</v>
      </c>
      <c r="DA482">
        <v>0</v>
      </c>
      <c r="DB482" t="s">
        <v>355</v>
      </c>
      <c r="DC482">
        <v>1656181403.5999999</v>
      </c>
      <c r="DD482">
        <v>1656181398.0999999</v>
      </c>
      <c r="DE482">
        <v>0</v>
      </c>
      <c r="DF482">
        <v>2.3420000000000001</v>
      </c>
      <c r="DG482">
        <v>0.193</v>
      </c>
      <c r="DH482">
        <v>3.7240000000000002</v>
      </c>
      <c r="DI482">
        <v>0.24399999999999999</v>
      </c>
      <c r="DJ482">
        <v>420</v>
      </c>
      <c r="DK482">
        <v>22</v>
      </c>
      <c r="DL482">
        <v>0.28000000000000003</v>
      </c>
      <c r="DM482">
        <v>0.02</v>
      </c>
      <c r="DN482">
        <v>-47.083002439024398</v>
      </c>
      <c r="DO482">
        <v>-7.7278306620209696</v>
      </c>
      <c r="DP482">
        <v>3.7746876362763402</v>
      </c>
      <c r="DQ482">
        <v>0</v>
      </c>
      <c r="DR482">
        <v>2.1823080487804898</v>
      </c>
      <c r="DS482">
        <v>-0.28605449477351902</v>
      </c>
      <c r="DT482">
        <v>2.95540160466462E-2</v>
      </c>
      <c r="DU482">
        <v>0</v>
      </c>
      <c r="DV482">
        <v>0</v>
      </c>
      <c r="DW482">
        <v>2</v>
      </c>
      <c r="DX482" t="s">
        <v>375</v>
      </c>
      <c r="DY482">
        <v>2.8750900000000001</v>
      </c>
      <c r="DZ482">
        <v>2.7163900000000001</v>
      </c>
      <c r="EA482">
        <v>0.149816</v>
      </c>
      <c r="EB482">
        <v>0.153389</v>
      </c>
      <c r="EC482">
        <v>6.3033099999999995E-2</v>
      </c>
      <c r="ED482">
        <v>5.5945300000000003E-2</v>
      </c>
      <c r="EE482">
        <v>24333.4</v>
      </c>
      <c r="EF482">
        <v>20813.7</v>
      </c>
      <c r="EG482">
        <v>25618</v>
      </c>
      <c r="EH482">
        <v>23938</v>
      </c>
      <c r="EI482">
        <v>40972.400000000001</v>
      </c>
      <c r="EJ482">
        <v>37396.800000000003</v>
      </c>
      <c r="EK482">
        <v>46294.9</v>
      </c>
      <c r="EL482">
        <v>42682.3</v>
      </c>
      <c r="EM482">
        <v>1.8182199999999999</v>
      </c>
      <c r="EN482">
        <v>2.1849799999999999</v>
      </c>
      <c r="EO482">
        <v>-2.14577E-2</v>
      </c>
      <c r="EP482">
        <v>0</v>
      </c>
      <c r="EQ482">
        <v>20.340699999999998</v>
      </c>
      <c r="ER482">
        <v>999.9</v>
      </c>
      <c r="ES482">
        <v>33.811999999999998</v>
      </c>
      <c r="ET482">
        <v>30.887</v>
      </c>
      <c r="EU482">
        <v>20.488700000000001</v>
      </c>
      <c r="EV482">
        <v>52.8658</v>
      </c>
      <c r="EW482">
        <v>37.383800000000001</v>
      </c>
      <c r="EX482">
        <v>2</v>
      </c>
      <c r="EY482">
        <v>-0.113318</v>
      </c>
      <c r="EZ482">
        <v>5.2600499999999997</v>
      </c>
      <c r="FA482">
        <v>20.1645</v>
      </c>
      <c r="FB482">
        <v>5.2336099999999997</v>
      </c>
      <c r="FC482">
        <v>11.992000000000001</v>
      </c>
      <c r="FD482">
        <v>4.9561500000000001</v>
      </c>
      <c r="FE482">
        <v>3.30382</v>
      </c>
      <c r="FF482">
        <v>317.3</v>
      </c>
      <c r="FG482">
        <v>9999</v>
      </c>
      <c r="FH482">
        <v>9999</v>
      </c>
      <c r="FI482">
        <v>4239.8</v>
      </c>
      <c r="FJ482">
        <v>1.86829</v>
      </c>
      <c r="FK482">
        <v>1.86389</v>
      </c>
      <c r="FL482">
        <v>1.8714999999999999</v>
      </c>
      <c r="FM482">
        <v>1.86239</v>
      </c>
      <c r="FN482">
        <v>1.86188</v>
      </c>
      <c r="FO482">
        <v>1.86829</v>
      </c>
      <c r="FP482">
        <v>1.8583700000000001</v>
      </c>
      <c r="FQ482">
        <v>1.8648</v>
      </c>
      <c r="FR482">
        <v>5</v>
      </c>
      <c r="FS482">
        <v>0</v>
      </c>
      <c r="FT482">
        <v>0</v>
      </c>
      <c r="FU482">
        <v>0</v>
      </c>
      <c r="FV482" t="s">
        <v>357</v>
      </c>
      <c r="FW482" t="s">
        <v>358</v>
      </c>
      <c r="FX482" t="s">
        <v>359</v>
      </c>
      <c r="FY482" t="s">
        <v>359</v>
      </c>
      <c r="FZ482" t="s">
        <v>359</v>
      </c>
      <c r="GA482" t="s">
        <v>359</v>
      </c>
      <c r="GB482">
        <v>0</v>
      </c>
      <c r="GC482">
        <v>100</v>
      </c>
      <c r="GD482">
        <v>100</v>
      </c>
      <c r="GE482">
        <v>-0.56999999999999995</v>
      </c>
      <c r="GF482">
        <v>-0.1764</v>
      </c>
      <c r="GG482">
        <v>-0.25096208036330597</v>
      </c>
      <c r="GH482">
        <v>1.40043110155519E-5</v>
      </c>
      <c r="GI482">
        <v>-8.9464880026576905E-7</v>
      </c>
      <c r="GJ482">
        <v>5.5918935111048905E-10</v>
      </c>
      <c r="GK482">
        <v>-0.17968596506812801</v>
      </c>
      <c r="GL482">
        <v>-4.5276668719836703E-2</v>
      </c>
      <c r="GM482">
        <v>3.5990739600394498E-3</v>
      </c>
      <c r="GN482">
        <v>-4.5187851206301597E-5</v>
      </c>
      <c r="GO482">
        <v>3</v>
      </c>
      <c r="GP482">
        <v>2215</v>
      </c>
      <c r="GQ482">
        <v>2</v>
      </c>
      <c r="GR482">
        <v>17</v>
      </c>
      <c r="GS482">
        <v>15741.1</v>
      </c>
      <c r="GT482">
        <v>15741.2</v>
      </c>
      <c r="GU482">
        <v>2.9809600000000001</v>
      </c>
      <c r="GV482">
        <v>2.3083499999999999</v>
      </c>
      <c r="GW482">
        <v>1.9982899999999999</v>
      </c>
      <c r="GX482">
        <v>2.7014200000000002</v>
      </c>
      <c r="GY482">
        <v>2.0947300000000002</v>
      </c>
      <c r="GZ482">
        <v>2.3938000000000001</v>
      </c>
      <c r="HA482">
        <v>34.737900000000003</v>
      </c>
      <c r="HB482">
        <v>14.815</v>
      </c>
      <c r="HC482">
        <v>18</v>
      </c>
      <c r="HD482">
        <v>431.99900000000002</v>
      </c>
      <c r="HE482">
        <v>676.96500000000003</v>
      </c>
      <c r="HF482">
        <v>14.555999999999999</v>
      </c>
      <c r="HG482">
        <v>25.774699999999999</v>
      </c>
      <c r="HH482">
        <v>30.0001</v>
      </c>
      <c r="HI482">
        <v>25.796299999999999</v>
      </c>
      <c r="HJ482">
        <v>25.763300000000001</v>
      </c>
      <c r="HK482">
        <v>58.347499999999997</v>
      </c>
      <c r="HL482">
        <v>40.668700000000001</v>
      </c>
      <c r="HM482">
        <v>0</v>
      </c>
      <c r="HN482">
        <v>14.7697</v>
      </c>
      <c r="HO482">
        <v>1093.57</v>
      </c>
      <c r="HP482">
        <v>13.5029</v>
      </c>
      <c r="HQ482">
        <v>97.994500000000002</v>
      </c>
      <c r="HR482">
        <v>100.36499999999999</v>
      </c>
    </row>
    <row r="483" spans="1:226" x14ac:dyDescent="0.2">
      <c r="A483">
        <v>467</v>
      </c>
      <c r="B483">
        <v>1657125870.5999999</v>
      </c>
      <c r="C483">
        <v>5990.0999999046298</v>
      </c>
      <c r="D483" t="s">
        <v>1284</v>
      </c>
      <c r="E483" t="s">
        <v>1285</v>
      </c>
      <c r="F483">
        <v>5</v>
      </c>
      <c r="G483" t="s">
        <v>2091</v>
      </c>
      <c r="H483" t="s">
        <v>353</v>
      </c>
      <c r="I483">
        <v>1657125862.76</v>
      </c>
      <c r="J483">
        <f t="shared" si="238"/>
        <v>2.6117503328852657E-3</v>
      </c>
      <c r="K483">
        <f t="shared" si="239"/>
        <v>2.6117503328852658</v>
      </c>
      <c r="L483">
        <f t="shared" si="240"/>
        <v>18.276944019749244</v>
      </c>
      <c r="M483">
        <f t="shared" si="241"/>
        <v>1108.4760000000001</v>
      </c>
      <c r="N483">
        <f t="shared" si="242"/>
        <v>898.09529340505321</v>
      </c>
      <c r="O483">
        <f t="shared" si="243"/>
        <v>66.518689855665841</v>
      </c>
      <c r="P483">
        <f t="shared" si="244"/>
        <v>82.100832503966657</v>
      </c>
      <c r="Q483">
        <f t="shared" si="245"/>
        <v>0.1633800721999408</v>
      </c>
      <c r="R483">
        <f t="shared" si="246"/>
        <v>2.7690620611370313</v>
      </c>
      <c r="S483">
        <f t="shared" si="247"/>
        <v>0.15820746283831541</v>
      </c>
      <c r="T483">
        <f t="shared" si="248"/>
        <v>9.9330760789475947E-2</v>
      </c>
      <c r="U483">
        <f t="shared" si="249"/>
        <v>321.51921071999999</v>
      </c>
      <c r="V483">
        <f t="shared" si="250"/>
        <v>21.11229475362537</v>
      </c>
      <c r="W483">
        <f t="shared" si="251"/>
        <v>20.006232000000001</v>
      </c>
      <c r="X483">
        <f t="shared" si="252"/>
        <v>2.3475188517786605</v>
      </c>
      <c r="Y483">
        <f t="shared" si="253"/>
        <v>49.705181151601572</v>
      </c>
      <c r="Z483">
        <f t="shared" si="254"/>
        <v>1.1537015812412419</v>
      </c>
      <c r="AA483">
        <f t="shared" si="255"/>
        <v>2.3210891792596717</v>
      </c>
      <c r="AB483">
        <f t="shared" si="256"/>
        <v>1.1938172705374186</v>
      </c>
      <c r="AC483">
        <f t="shared" si="257"/>
        <v>-115.17818968024022</v>
      </c>
      <c r="AD483">
        <f t="shared" si="258"/>
        <v>-27.277478324048356</v>
      </c>
      <c r="AE483">
        <f t="shared" si="259"/>
        <v>-1.978823445227688</v>
      </c>
      <c r="AF483">
        <f t="shared" si="260"/>
        <v>177.0847192704837</v>
      </c>
      <c r="AG483">
        <f t="shared" si="261"/>
        <v>52.957785182967996</v>
      </c>
      <c r="AH483">
        <f t="shared" si="262"/>
        <v>2.6325104509729527</v>
      </c>
      <c r="AI483">
        <f t="shared" si="263"/>
        <v>18.276944019749244</v>
      </c>
      <c r="AJ483">
        <v>1192.17369882702</v>
      </c>
      <c r="AK483">
        <v>1158.5615151515201</v>
      </c>
      <c r="AL483">
        <v>4.4714710388974401</v>
      </c>
      <c r="AM483">
        <v>66.878561667745601</v>
      </c>
      <c r="AN483">
        <f t="shared" si="264"/>
        <v>2.6117503328852658</v>
      </c>
      <c r="AO483">
        <v>13.4353415399545</v>
      </c>
      <c r="AP483">
        <v>15.5796181818182</v>
      </c>
      <c r="AQ483">
        <v>-3.2258710622160101E-6</v>
      </c>
      <c r="AR483">
        <v>78.976398372117401</v>
      </c>
      <c r="AS483">
        <v>14</v>
      </c>
      <c r="AT483">
        <v>3</v>
      </c>
      <c r="AU483">
        <f t="shared" si="265"/>
        <v>1</v>
      </c>
      <c r="AV483">
        <f t="shared" si="266"/>
        <v>0</v>
      </c>
      <c r="AW483">
        <f t="shared" si="267"/>
        <v>40116.370483468934</v>
      </c>
      <c r="AX483">
        <f t="shared" si="268"/>
        <v>2000.0236</v>
      </c>
      <c r="AY483">
        <f t="shared" si="269"/>
        <v>1681.2195360000001</v>
      </c>
      <c r="AZ483">
        <f t="shared" si="270"/>
        <v>0.84059984892178274</v>
      </c>
      <c r="BA483">
        <f t="shared" si="271"/>
        <v>0.16075770841904066</v>
      </c>
      <c r="BB483">
        <v>4.17</v>
      </c>
      <c r="BC483">
        <v>0.5</v>
      </c>
      <c r="BD483" t="s">
        <v>354</v>
      </c>
      <c r="BE483">
        <v>2</v>
      </c>
      <c r="BF483" t="b">
        <v>1</v>
      </c>
      <c r="BG483">
        <v>1657125862.76</v>
      </c>
      <c r="BH483">
        <v>1108.4760000000001</v>
      </c>
      <c r="BI483">
        <v>1155.0763999999999</v>
      </c>
      <c r="BJ483">
        <v>15.576584</v>
      </c>
      <c r="BK483">
        <v>13.415272</v>
      </c>
      <c r="BL483">
        <v>1109.048</v>
      </c>
      <c r="BM483">
        <v>15.753031999999999</v>
      </c>
      <c r="BN483">
        <v>500.00072</v>
      </c>
      <c r="BO483">
        <v>73.966403999999997</v>
      </c>
      <c r="BP483">
        <v>0.10000114</v>
      </c>
      <c r="BQ483">
        <v>19.823512000000001</v>
      </c>
      <c r="BR483">
        <v>20.006232000000001</v>
      </c>
      <c r="BS483">
        <v>999.9</v>
      </c>
      <c r="BT483">
        <v>0</v>
      </c>
      <c r="BU483">
        <v>0</v>
      </c>
      <c r="BV483">
        <v>10012.099200000001</v>
      </c>
      <c r="BW483">
        <v>0</v>
      </c>
      <c r="BX483">
        <v>2033.6256000000001</v>
      </c>
      <c r="BY483">
        <v>-46.601140000000001</v>
      </c>
      <c r="BZ483">
        <v>1126.0155999999999</v>
      </c>
      <c r="CA483">
        <v>1170.7832000000001</v>
      </c>
      <c r="CB483">
        <v>2.1613183999999999</v>
      </c>
      <c r="CC483">
        <v>1155.0763999999999</v>
      </c>
      <c r="CD483">
        <v>13.415272</v>
      </c>
      <c r="CE483">
        <v>1.1521436</v>
      </c>
      <c r="CF483">
        <v>0.99227871999999995</v>
      </c>
      <c r="CG483">
        <v>8.9971423999999995</v>
      </c>
      <c r="CH483">
        <v>6.8034695999999997</v>
      </c>
      <c r="CI483">
        <v>2000.0236</v>
      </c>
      <c r="CJ483">
        <v>0.98000476000000003</v>
      </c>
      <c r="CK483">
        <v>1.9995048000000001E-2</v>
      </c>
      <c r="CL483">
        <v>0</v>
      </c>
      <c r="CM483">
        <v>2.55498</v>
      </c>
      <c r="CN483">
        <v>0</v>
      </c>
      <c r="CO483">
        <v>4189.0623999999998</v>
      </c>
      <c r="CP483">
        <v>16705.62</v>
      </c>
      <c r="CQ483">
        <v>43.824599999999997</v>
      </c>
      <c r="CR483">
        <v>47.686999999999998</v>
      </c>
      <c r="CS483">
        <v>45.436999999999998</v>
      </c>
      <c r="CT483">
        <v>44.234879999999997</v>
      </c>
      <c r="CU483">
        <v>42.754959999999997</v>
      </c>
      <c r="CV483">
        <v>1960.0332000000001</v>
      </c>
      <c r="CW483">
        <v>39.990400000000001</v>
      </c>
      <c r="CX483">
        <v>0</v>
      </c>
      <c r="CY483">
        <v>1651537587.7</v>
      </c>
      <c r="CZ483">
        <v>0</v>
      </c>
      <c r="DA483">
        <v>0</v>
      </c>
      <c r="DB483" t="s">
        <v>355</v>
      </c>
      <c r="DC483">
        <v>1656181403.5999999</v>
      </c>
      <c r="DD483">
        <v>1656181398.0999999</v>
      </c>
      <c r="DE483">
        <v>0</v>
      </c>
      <c r="DF483">
        <v>2.3420000000000001</v>
      </c>
      <c r="DG483">
        <v>0.193</v>
      </c>
      <c r="DH483">
        <v>3.7240000000000002</v>
      </c>
      <c r="DI483">
        <v>0.24399999999999999</v>
      </c>
      <c r="DJ483">
        <v>420</v>
      </c>
      <c r="DK483">
        <v>22</v>
      </c>
      <c r="DL483">
        <v>0.28000000000000003</v>
      </c>
      <c r="DM483">
        <v>0.02</v>
      </c>
      <c r="DN483">
        <v>-47.525284999999997</v>
      </c>
      <c r="DO483">
        <v>-0.99144540337698395</v>
      </c>
      <c r="DP483">
        <v>3.3099839839907101</v>
      </c>
      <c r="DQ483">
        <v>0</v>
      </c>
      <c r="DR483">
        <v>2.1788702500000001</v>
      </c>
      <c r="DS483">
        <v>-0.30364378986867302</v>
      </c>
      <c r="DT483">
        <v>3.05097219331396E-2</v>
      </c>
      <c r="DU483">
        <v>0</v>
      </c>
      <c r="DV483">
        <v>0</v>
      </c>
      <c r="DW483">
        <v>2</v>
      </c>
      <c r="DX483" t="s">
        <v>375</v>
      </c>
      <c r="DY483">
        <v>2.8751699999999998</v>
      </c>
      <c r="DZ483">
        <v>2.7165699999999999</v>
      </c>
      <c r="EA483">
        <v>0.15037200000000001</v>
      </c>
      <c r="EB483">
        <v>0.15338599999999999</v>
      </c>
      <c r="EC483">
        <v>6.3042500000000001E-2</v>
      </c>
      <c r="ED483">
        <v>5.5948199999999997E-2</v>
      </c>
      <c r="EE483">
        <v>24317.4</v>
      </c>
      <c r="EF483">
        <v>20813.900000000001</v>
      </c>
      <c r="EG483">
        <v>25617.8</v>
      </c>
      <c r="EH483">
        <v>23938.1</v>
      </c>
      <c r="EI483">
        <v>40971.699999999997</v>
      </c>
      <c r="EJ483">
        <v>37396.699999999997</v>
      </c>
      <c r="EK483">
        <v>46294.5</v>
      </c>
      <c r="EL483">
        <v>42682.3</v>
      </c>
      <c r="EM483">
        <v>1.8183</v>
      </c>
      <c r="EN483">
        <v>2.1848999999999998</v>
      </c>
      <c r="EO483">
        <v>-2.2418799999999999E-2</v>
      </c>
      <c r="EP483">
        <v>0</v>
      </c>
      <c r="EQ483">
        <v>20.3401</v>
      </c>
      <c r="ER483">
        <v>999.9</v>
      </c>
      <c r="ES483">
        <v>33.811999999999998</v>
      </c>
      <c r="ET483">
        <v>30.887</v>
      </c>
      <c r="EU483">
        <v>20.491800000000001</v>
      </c>
      <c r="EV483">
        <v>52.735799999999998</v>
      </c>
      <c r="EW483">
        <v>37.355800000000002</v>
      </c>
      <c r="EX483">
        <v>2</v>
      </c>
      <c r="EY483">
        <v>-0.114014</v>
      </c>
      <c r="EZ483">
        <v>4.8554000000000004</v>
      </c>
      <c r="FA483">
        <v>20.1768</v>
      </c>
      <c r="FB483">
        <v>5.2333100000000004</v>
      </c>
      <c r="FC483">
        <v>11.992000000000001</v>
      </c>
      <c r="FD483">
        <v>4.9560500000000003</v>
      </c>
      <c r="FE483">
        <v>3.30382</v>
      </c>
      <c r="FF483">
        <v>317.39999999999998</v>
      </c>
      <c r="FG483">
        <v>9999</v>
      </c>
      <c r="FH483">
        <v>9999</v>
      </c>
      <c r="FI483">
        <v>4240.1000000000004</v>
      </c>
      <c r="FJ483">
        <v>1.86829</v>
      </c>
      <c r="FK483">
        <v>1.86389</v>
      </c>
      <c r="FL483">
        <v>1.8714999999999999</v>
      </c>
      <c r="FM483">
        <v>1.8624099999999999</v>
      </c>
      <c r="FN483">
        <v>1.86188</v>
      </c>
      <c r="FO483">
        <v>1.86829</v>
      </c>
      <c r="FP483">
        <v>1.8583700000000001</v>
      </c>
      <c r="FQ483">
        <v>1.8648199999999999</v>
      </c>
      <c r="FR483">
        <v>5</v>
      </c>
      <c r="FS483">
        <v>0</v>
      </c>
      <c r="FT483">
        <v>0</v>
      </c>
      <c r="FU483">
        <v>0</v>
      </c>
      <c r="FV483" t="s">
        <v>357</v>
      </c>
      <c r="FW483" t="s">
        <v>358</v>
      </c>
      <c r="FX483" t="s">
        <v>359</v>
      </c>
      <c r="FY483" t="s">
        <v>359</v>
      </c>
      <c r="FZ483" t="s">
        <v>359</v>
      </c>
      <c r="GA483" t="s">
        <v>359</v>
      </c>
      <c r="GB483">
        <v>0</v>
      </c>
      <c r="GC483">
        <v>100</v>
      </c>
      <c r="GD483">
        <v>100</v>
      </c>
      <c r="GE483">
        <v>-0.56999999999999995</v>
      </c>
      <c r="GF483">
        <v>-0.17630000000000001</v>
      </c>
      <c r="GG483">
        <v>-0.25096208036330597</v>
      </c>
      <c r="GH483">
        <v>1.40043110155519E-5</v>
      </c>
      <c r="GI483">
        <v>-8.9464880026576905E-7</v>
      </c>
      <c r="GJ483">
        <v>5.5918935111048905E-10</v>
      </c>
      <c r="GK483">
        <v>-0.17968596506812801</v>
      </c>
      <c r="GL483">
        <v>-4.5276668719836703E-2</v>
      </c>
      <c r="GM483">
        <v>3.5990739600394498E-3</v>
      </c>
      <c r="GN483">
        <v>-4.5187851206301597E-5</v>
      </c>
      <c r="GO483">
        <v>3</v>
      </c>
      <c r="GP483">
        <v>2215</v>
      </c>
      <c r="GQ483">
        <v>2</v>
      </c>
      <c r="GR483">
        <v>17</v>
      </c>
      <c r="GS483">
        <v>15741.1</v>
      </c>
      <c r="GT483">
        <v>15741.2</v>
      </c>
      <c r="GU483">
        <v>2.9846200000000001</v>
      </c>
      <c r="GV483">
        <v>2.3010299999999999</v>
      </c>
      <c r="GW483">
        <v>1.9982899999999999</v>
      </c>
      <c r="GX483">
        <v>2.7014200000000002</v>
      </c>
      <c r="GY483">
        <v>2.0935100000000002</v>
      </c>
      <c r="GZ483">
        <v>2.3596200000000001</v>
      </c>
      <c r="HA483">
        <v>34.737900000000003</v>
      </c>
      <c r="HB483">
        <v>14.815</v>
      </c>
      <c r="HC483">
        <v>18</v>
      </c>
      <c r="HD483">
        <v>432.04199999999997</v>
      </c>
      <c r="HE483">
        <v>676.90099999999995</v>
      </c>
      <c r="HF483">
        <v>14.574999999999999</v>
      </c>
      <c r="HG483">
        <v>25.775099999999998</v>
      </c>
      <c r="HH483">
        <v>29.999500000000001</v>
      </c>
      <c r="HI483">
        <v>25.796299999999999</v>
      </c>
      <c r="HJ483">
        <v>25.763300000000001</v>
      </c>
      <c r="HK483">
        <v>59.990200000000002</v>
      </c>
      <c r="HL483">
        <v>40.668700000000001</v>
      </c>
      <c r="HM483">
        <v>0</v>
      </c>
      <c r="HN483">
        <v>14.7697</v>
      </c>
      <c r="HO483">
        <v>1226.08</v>
      </c>
      <c r="HP483">
        <v>13.5093</v>
      </c>
      <c r="HQ483">
        <v>97.993799999999993</v>
      </c>
      <c r="HR483">
        <v>100.36499999999999</v>
      </c>
    </row>
    <row r="484" spans="1:226" x14ac:dyDescent="0.2">
      <c r="A484">
        <v>468</v>
      </c>
      <c r="B484">
        <v>1657125874.0999999</v>
      </c>
      <c r="C484">
        <v>5993.5999999046298</v>
      </c>
      <c r="D484" t="s">
        <v>1286</v>
      </c>
      <c r="E484" t="s">
        <v>1287</v>
      </c>
      <c r="F484">
        <v>5</v>
      </c>
      <c r="G484" t="s">
        <v>2092</v>
      </c>
      <c r="H484" t="s">
        <v>353</v>
      </c>
      <c r="I484">
        <v>1657125866.48</v>
      </c>
      <c r="J484">
        <f t="shared" si="238"/>
        <v>2.5937759469384825E-3</v>
      </c>
      <c r="K484">
        <f t="shared" si="239"/>
        <v>2.5937759469384827</v>
      </c>
      <c r="L484">
        <f t="shared" si="240"/>
        <v>20.460394365111469</v>
      </c>
      <c r="M484">
        <f t="shared" si="241"/>
        <v>1123.9464</v>
      </c>
      <c r="N484">
        <f t="shared" si="242"/>
        <v>890.43250634221545</v>
      </c>
      <c r="O484">
        <f t="shared" si="243"/>
        <v>65.951143412448644</v>
      </c>
      <c r="P484">
        <f t="shared" si="244"/>
        <v>83.246680333811938</v>
      </c>
      <c r="Q484">
        <f t="shared" si="245"/>
        <v>0.16249057951734963</v>
      </c>
      <c r="R484">
        <f t="shared" si="246"/>
        <v>2.7716044127226902</v>
      </c>
      <c r="S484">
        <f t="shared" si="247"/>
        <v>0.15737772516882037</v>
      </c>
      <c r="T484">
        <f t="shared" si="248"/>
        <v>9.8807046473089577E-2</v>
      </c>
      <c r="U484">
        <f t="shared" si="249"/>
        <v>321.51612324000001</v>
      </c>
      <c r="V484">
        <f t="shared" si="250"/>
        <v>21.106908065819717</v>
      </c>
      <c r="W484">
        <f t="shared" si="251"/>
        <v>19.9939</v>
      </c>
      <c r="X484">
        <f t="shared" si="252"/>
        <v>2.345726818567373</v>
      </c>
      <c r="Y484">
        <f t="shared" si="253"/>
        <v>49.740485554241509</v>
      </c>
      <c r="Z484">
        <f t="shared" si="254"/>
        <v>1.153861123445787</v>
      </c>
      <c r="AA484">
        <f t="shared" si="255"/>
        <v>2.319762484400183</v>
      </c>
      <c r="AB484">
        <f t="shared" si="256"/>
        <v>1.191865695121586</v>
      </c>
      <c r="AC484">
        <f t="shared" si="257"/>
        <v>-114.38551925998708</v>
      </c>
      <c r="AD484">
        <f t="shared" si="258"/>
        <v>-26.837518964824593</v>
      </c>
      <c r="AE484">
        <f t="shared" si="259"/>
        <v>-1.9449063921805123</v>
      </c>
      <c r="AF484">
        <f t="shared" si="260"/>
        <v>178.34817862300787</v>
      </c>
      <c r="AG484">
        <f t="shared" si="261"/>
        <v>50.640974029758112</v>
      </c>
      <c r="AH484">
        <f t="shared" si="262"/>
        <v>2.6121548723444894</v>
      </c>
      <c r="AI484">
        <f t="shared" si="263"/>
        <v>20.460394365111469</v>
      </c>
      <c r="AJ484">
        <v>1200.80831342997</v>
      </c>
      <c r="AK484">
        <v>1170.0815151515201</v>
      </c>
      <c r="AL484">
        <v>3.3063183842825601</v>
      </c>
      <c r="AM484">
        <v>66.878561667745601</v>
      </c>
      <c r="AN484">
        <f t="shared" si="264"/>
        <v>2.5937759469384827</v>
      </c>
      <c r="AO484">
        <v>13.462628335013701</v>
      </c>
      <c r="AP484">
        <v>15.5921216783217</v>
      </c>
      <c r="AQ484">
        <v>5.8736192056344599E-6</v>
      </c>
      <c r="AR484">
        <v>78.976398372117401</v>
      </c>
      <c r="AS484">
        <v>14</v>
      </c>
      <c r="AT484">
        <v>3</v>
      </c>
      <c r="AU484">
        <f t="shared" si="265"/>
        <v>1</v>
      </c>
      <c r="AV484">
        <f t="shared" si="266"/>
        <v>0</v>
      </c>
      <c r="AW484">
        <f t="shared" si="267"/>
        <v>40170.117295972188</v>
      </c>
      <c r="AX484">
        <f t="shared" si="268"/>
        <v>2000.0044</v>
      </c>
      <c r="AY484">
        <f t="shared" si="269"/>
        <v>1681.2033959999999</v>
      </c>
      <c r="AZ484">
        <f t="shared" si="270"/>
        <v>0.84059984868033288</v>
      </c>
      <c r="BA484">
        <f t="shared" si="271"/>
        <v>0.16075770795304251</v>
      </c>
      <c r="BB484">
        <v>4.17</v>
      </c>
      <c r="BC484">
        <v>0.5</v>
      </c>
      <c r="BD484" t="s">
        <v>354</v>
      </c>
      <c r="BE484">
        <v>2</v>
      </c>
      <c r="BF484" t="b">
        <v>1</v>
      </c>
      <c r="BG484">
        <v>1657125866.48</v>
      </c>
      <c r="BH484">
        <v>1123.9464</v>
      </c>
      <c r="BI484">
        <v>1168.6304</v>
      </c>
      <c r="BJ484">
        <v>15.578735999999999</v>
      </c>
      <c r="BK484">
        <v>13.434096</v>
      </c>
      <c r="BL484">
        <v>1124.5152</v>
      </c>
      <c r="BM484">
        <v>15.755103999999999</v>
      </c>
      <c r="BN484">
        <v>499.99027999999998</v>
      </c>
      <c r="BO484">
        <v>73.966483999999994</v>
      </c>
      <c r="BP484">
        <v>9.9930852000000001E-2</v>
      </c>
      <c r="BQ484">
        <v>19.814291999999998</v>
      </c>
      <c r="BR484">
        <v>19.9939</v>
      </c>
      <c r="BS484">
        <v>999.9</v>
      </c>
      <c r="BT484">
        <v>0</v>
      </c>
      <c r="BU484">
        <v>0</v>
      </c>
      <c r="BV484">
        <v>10025.751200000001</v>
      </c>
      <c r="BW484">
        <v>0</v>
      </c>
      <c r="BX484">
        <v>2034.1592000000001</v>
      </c>
      <c r="BY484">
        <v>-44.685692000000003</v>
      </c>
      <c r="BZ484">
        <v>1141.7324000000001</v>
      </c>
      <c r="CA484">
        <v>1184.5436</v>
      </c>
      <c r="CB484">
        <v>2.1446388000000001</v>
      </c>
      <c r="CC484">
        <v>1168.6304</v>
      </c>
      <c r="CD484">
        <v>13.434096</v>
      </c>
      <c r="CE484">
        <v>1.1523044</v>
      </c>
      <c r="CF484">
        <v>0.99367256000000004</v>
      </c>
      <c r="CG484">
        <v>8.9992032000000002</v>
      </c>
      <c r="CH484">
        <v>6.8239067999999996</v>
      </c>
      <c r="CI484">
        <v>2000.0044</v>
      </c>
      <c r="CJ484">
        <v>0.98000476000000003</v>
      </c>
      <c r="CK484">
        <v>1.9995048000000001E-2</v>
      </c>
      <c r="CL484">
        <v>0</v>
      </c>
      <c r="CM484">
        <v>2.5388120000000001</v>
      </c>
      <c r="CN484">
        <v>0</v>
      </c>
      <c r="CO484">
        <v>4178.1148000000003</v>
      </c>
      <c r="CP484">
        <v>16705.46</v>
      </c>
      <c r="CQ484">
        <v>43.83972</v>
      </c>
      <c r="CR484">
        <v>47.686999999999998</v>
      </c>
      <c r="CS484">
        <v>45.449599999999997</v>
      </c>
      <c r="CT484">
        <v>44.244959999999999</v>
      </c>
      <c r="CU484">
        <v>42.757440000000003</v>
      </c>
      <c r="CV484">
        <v>1960.0144</v>
      </c>
      <c r="CW484">
        <v>39.99</v>
      </c>
      <c r="CX484">
        <v>0</v>
      </c>
      <c r="CY484">
        <v>1651537591.3</v>
      </c>
      <c r="CZ484">
        <v>0</v>
      </c>
      <c r="DA484">
        <v>0</v>
      </c>
      <c r="DB484" t="s">
        <v>355</v>
      </c>
      <c r="DC484">
        <v>1656181403.5999999</v>
      </c>
      <c r="DD484">
        <v>1656181398.0999999</v>
      </c>
      <c r="DE484">
        <v>0</v>
      </c>
      <c r="DF484">
        <v>2.3420000000000001</v>
      </c>
      <c r="DG484">
        <v>0.193</v>
      </c>
      <c r="DH484">
        <v>3.7240000000000002</v>
      </c>
      <c r="DI484">
        <v>0.24399999999999999</v>
      </c>
      <c r="DJ484">
        <v>420</v>
      </c>
      <c r="DK484">
        <v>22</v>
      </c>
      <c r="DL484">
        <v>0.28000000000000003</v>
      </c>
      <c r="DM484">
        <v>0.02</v>
      </c>
      <c r="DN484">
        <v>-45.385802499999997</v>
      </c>
      <c r="DO484">
        <v>17.451756472795498</v>
      </c>
      <c r="DP484">
        <v>4.3854368693145904</v>
      </c>
      <c r="DQ484">
        <v>0</v>
      </c>
      <c r="DR484">
        <v>2.1602397500000001</v>
      </c>
      <c r="DS484">
        <v>-0.32221767354597702</v>
      </c>
      <c r="DT484">
        <v>3.22308054884997E-2</v>
      </c>
      <c r="DU484">
        <v>0</v>
      </c>
      <c r="DV484">
        <v>0</v>
      </c>
      <c r="DW484">
        <v>2</v>
      </c>
      <c r="DX484" t="s">
        <v>375</v>
      </c>
      <c r="DY484">
        <v>2.8750800000000001</v>
      </c>
      <c r="DZ484">
        <v>2.7168600000000001</v>
      </c>
      <c r="EA484">
        <v>0.15122099999999999</v>
      </c>
      <c r="EB484">
        <v>0.15262899999999999</v>
      </c>
      <c r="EC484">
        <v>6.30825E-2</v>
      </c>
      <c r="ED484">
        <v>5.5948299999999999E-2</v>
      </c>
      <c r="EE484">
        <v>24293.1</v>
      </c>
      <c r="EF484">
        <v>20832.5</v>
      </c>
      <c r="EG484">
        <v>25617.9</v>
      </c>
      <c r="EH484">
        <v>23938.1</v>
      </c>
      <c r="EI484">
        <v>40969.800000000003</v>
      </c>
      <c r="EJ484">
        <v>37396.699999999997</v>
      </c>
      <c r="EK484">
        <v>46294.400000000001</v>
      </c>
      <c r="EL484">
        <v>42682.3</v>
      </c>
      <c r="EM484">
        <v>1.8183</v>
      </c>
      <c r="EN484">
        <v>2.1846999999999999</v>
      </c>
      <c r="EO484">
        <v>-2.2292099999999999E-2</v>
      </c>
      <c r="EP484">
        <v>0</v>
      </c>
      <c r="EQ484">
        <v>20.338100000000001</v>
      </c>
      <c r="ER484">
        <v>999.9</v>
      </c>
      <c r="ES484">
        <v>33.786999999999999</v>
      </c>
      <c r="ET484">
        <v>30.896999999999998</v>
      </c>
      <c r="EU484">
        <v>20.486999999999998</v>
      </c>
      <c r="EV484">
        <v>52.575800000000001</v>
      </c>
      <c r="EW484">
        <v>37.419899999999998</v>
      </c>
      <c r="EX484">
        <v>2</v>
      </c>
      <c r="EY484">
        <v>-0.117038</v>
      </c>
      <c r="EZ484">
        <v>4.66995</v>
      </c>
      <c r="FA484">
        <v>20.183399999999999</v>
      </c>
      <c r="FB484">
        <v>5.2333100000000004</v>
      </c>
      <c r="FC484">
        <v>11.992000000000001</v>
      </c>
      <c r="FD484">
        <v>4.9561000000000002</v>
      </c>
      <c r="FE484">
        <v>3.3039000000000001</v>
      </c>
      <c r="FF484">
        <v>317.39999999999998</v>
      </c>
      <c r="FG484">
        <v>9999</v>
      </c>
      <c r="FH484">
        <v>9999</v>
      </c>
      <c r="FI484">
        <v>4240.1000000000004</v>
      </c>
      <c r="FJ484">
        <v>1.86829</v>
      </c>
      <c r="FK484">
        <v>1.86389</v>
      </c>
      <c r="FL484">
        <v>1.8714900000000001</v>
      </c>
      <c r="FM484">
        <v>1.8624099999999999</v>
      </c>
      <c r="FN484">
        <v>1.86188</v>
      </c>
      <c r="FO484">
        <v>1.86829</v>
      </c>
      <c r="FP484">
        <v>1.85839</v>
      </c>
      <c r="FQ484">
        <v>1.8648100000000001</v>
      </c>
      <c r="FR484">
        <v>5</v>
      </c>
      <c r="FS484">
        <v>0</v>
      </c>
      <c r="FT484">
        <v>0</v>
      </c>
      <c r="FU484">
        <v>0</v>
      </c>
      <c r="FV484" t="s">
        <v>357</v>
      </c>
      <c r="FW484" t="s">
        <v>358</v>
      </c>
      <c r="FX484" t="s">
        <v>359</v>
      </c>
      <c r="FY484" t="s">
        <v>359</v>
      </c>
      <c r="FZ484" t="s">
        <v>359</v>
      </c>
      <c r="GA484" t="s">
        <v>359</v>
      </c>
      <c r="GB484">
        <v>0</v>
      </c>
      <c r="GC484">
        <v>100</v>
      </c>
      <c r="GD484">
        <v>100</v>
      </c>
      <c r="GE484">
        <v>-0.56000000000000005</v>
      </c>
      <c r="GF484">
        <v>-0.17580000000000001</v>
      </c>
      <c r="GG484">
        <v>-0.25096208036330597</v>
      </c>
      <c r="GH484">
        <v>1.40043110155519E-5</v>
      </c>
      <c r="GI484">
        <v>-8.9464880026576905E-7</v>
      </c>
      <c r="GJ484">
        <v>5.5918935111048905E-10</v>
      </c>
      <c r="GK484">
        <v>-0.17968596506812801</v>
      </c>
      <c r="GL484">
        <v>-4.5276668719836703E-2</v>
      </c>
      <c r="GM484">
        <v>3.5990739600394498E-3</v>
      </c>
      <c r="GN484">
        <v>-4.5187851206301597E-5</v>
      </c>
      <c r="GO484">
        <v>3</v>
      </c>
      <c r="GP484">
        <v>2215</v>
      </c>
      <c r="GQ484">
        <v>2</v>
      </c>
      <c r="GR484">
        <v>17</v>
      </c>
      <c r="GS484">
        <v>15741.2</v>
      </c>
      <c r="GT484">
        <v>15741.3</v>
      </c>
      <c r="GU484">
        <v>2.948</v>
      </c>
      <c r="GV484">
        <v>0.47363300000000003</v>
      </c>
      <c r="GW484">
        <v>1.9982899999999999</v>
      </c>
      <c r="GX484">
        <v>2.7026400000000002</v>
      </c>
      <c r="GY484">
        <v>2.0935100000000002</v>
      </c>
      <c r="GZ484">
        <v>2.3815900000000001</v>
      </c>
      <c r="HA484">
        <v>34.737900000000003</v>
      </c>
      <c r="HB484">
        <v>14.8062</v>
      </c>
      <c r="HC484">
        <v>18</v>
      </c>
      <c r="HD484">
        <v>432.05</v>
      </c>
      <c r="HE484">
        <v>676.745</v>
      </c>
      <c r="HF484">
        <v>14.701000000000001</v>
      </c>
      <c r="HG484">
        <v>25.776299999999999</v>
      </c>
      <c r="HH484">
        <v>29.997900000000001</v>
      </c>
      <c r="HI484">
        <v>25.797499999999999</v>
      </c>
      <c r="HJ484">
        <v>25.764399999999998</v>
      </c>
      <c r="HK484">
        <v>59.344200000000001</v>
      </c>
      <c r="HL484">
        <v>40.668700000000001</v>
      </c>
      <c r="HM484">
        <v>0</v>
      </c>
      <c r="HN484">
        <v>14.788</v>
      </c>
      <c r="HO484">
        <v>1239.6500000000001</v>
      </c>
      <c r="HP484">
        <v>13.5016</v>
      </c>
      <c r="HQ484">
        <v>97.993700000000004</v>
      </c>
      <c r="HR484">
        <v>100.366</v>
      </c>
    </row>
    <row r="485" spans="1:226" x14ac:dyDescent="0.2">
      <c r="A485">
        <v>469</v>
      </c>
      <c r="B485">
        <v>1657125875.5999999</v>
      </c>
      <c r="C485">
        <v>5995.0999999046298</v>
      </c>
      <c r="D485" t="s">
        <v>1288</v>
      </c>
      <c r="E485" t="s">
        <v>1289</v>
      </c>
      <c r="F485">
        <v>5</v>
      </c>
      <c r="G485" t="s">
        <v>2093</v>
      </c>
      <c r="H485" t="s">
        <v>353</v>
      </c>
      <c r="I485">
        <v>1657125867.72</v>
      </c>
      <c r="J485">
        <f t="shared" si="238"/>
        <v>2.6040769778452825E-3</v>
      </c>
      <c r="K485">
        <f t="shared" si="239"/>
        <v>2.6040769778452826</v>
      </c>
      <c r="L485">
        <f t="shared" si="240"/>
        <v>22.311336445678513</v>
      </c>
      <c r="M485">
        <f t="shared" si="241"/>
        <v>1128.8208</v>
      </c>
      <c r="N485">
        <f t="shared" si="242"/>
        <v>877.72643117004247</v>
      </c>
      <c r="O485">
        <f t="shared" si="243"/>
        <v>65.010056493846804</v>
      </c>
      <c r="P485">
        <f t="shared" si="244"/>
        <v>83.607718046732131</v>
      </c>
      <c r="Q485">
        <f t="shared" si="245"/>
        <v>0.1632577832614345</v>
      </c>
      <c r="R485">
        <f t="shared" si="246"/>
        <v>2.7719478885316962</v>
      </c>
      <c r="S485">
        <f t="shared" si="247"/>
        <v>0.15809797685890761</v>
      </c>
      <c r="T485">
        <f t="shared" si="248"/>
        <v>9.9261239057820944E-2</v>
      </c>
      <c r="U485">
        <f t="shared" si="249"/>
        <v>321.51567635999999</v>
      </c>
      <c r="V485">
        <f t="shared" si="250"/>
        <v>21.101019893427157</v>
      </c>
      <c r="W485">
        <f t="shared" si="251"/>
        <v>19.989903999999999</v>
      </c>
      <c r="X485">
        <f t="shared" si="252"/>
        <v>2.3451463942282142</v>
      </c>
      <c r="Y485">
        <f t="shared" si="253"/>
        <v>49.755210034227019</v>
      </c>
      <c r="Z485">
        <f t="shared" si="254"/>
        <v>1.1539948549281089</v>
      </c>
      <c r="AA485">
        <f t="shared" si="255"/>
        <v>2.3193447563265561</v>
      </c>
      <c r="AB485">
        <f t="shared" si="256"/>
        <v>1.1911515393001053</v>
      </c>
      <c r="AC485">
        <f t="shared" si="257"/>
        <v>-114.83979472297696</v>
      </c>
      <c r="AD485">
        <f t="shared" si="258"/>
        <v>-26.677655000196783</v>
      </c>
      <c r="AE485">
        <f t="shared" si="259"/>
        <v>-1.9330132331313703</v>
      </c>
      <c r="AF485">
        <f t="shared" si="260"/>
        <v>178.06521340369488</v>
      </c>
      <c r="AG485">
        <f t="shared" si="261"/>
        <v>47.38633078315555</v>
      </c>
      <c r="AH485">
        <f t="shared" si="262"/>
        <v>2.6083068228522932</v>
      </c>
      <c r="AI485">
        <f t="shared" si="263"/>
        <v>22.311336445678513</v>
      </c>
      <c r="AJ485">
        <v>1200.67121906791</v>
      </c>
      <c r="AK485">
        <v>1172.49818181818</v>
      </c>
      <c r="AL485">
        <v>2.2923820909718899</v>
      </c>
      <c r="AM485">
        <v>66.878561667745601</v>
      </c>
      <c r="AN485">
        <f t="shared" si="264"/>
        <v>2.6040769778452826</v>
      </c>
      <c r="AO485">
        <v>13.4631549272308</v>
      </c>
      <c r="AP485">
        <v>15.601062237762299</v>
      </c>
      <c r="AQ485">
        <v>9.0348032189622996E-6</v>
      </c>
      <c r="AR485">
        <v>78.976398372117401</v>
      </c>
      <c r="AS485">
        <v>14</v>
      </c>
      <c r="AT485">
        <v>3</v>
      </c>
      <c r="AU485">
        <f t="shared" si="265"/>
        <v>1</v>
      </c>
      <c r="AV485">
        <f t="shared" si="266"/>
        <v>0</v>
      </c>
      <c r="AW485">
        <f t="shared" si="267"/>
        <v>40177.606199802482</v>
      </c>
      <c r="AX485">
        <f t="shared" si="268"/>
        <v>2000.0016000000001</v>
      </c>
      <c r="AY485">
        <f t="shared" si="269"/>
        <v>1681.2010439999999</v>
      </c>
      <c r="AZ485">
        <f t="shared" si="270"/>
        <v>0.84059984952012035</v>
      </c>
      <c r="BA485">
        <f t="shared" si="271"/>
        <v>0.16075770957383234</v>
      </c>
      <c r="BB485">
        <v>4.17</v>
      </c>
      <c r="BC485">
        <v>0.5</v>
      </c>
      <c r="BD485" t="s">
        <v>354</v>
      </c>
      <c r="BE485">
        <v>2</v>
      </c>
      <c r="BF485" t="b">
        <v>1</v>
      </c>
      <c r="BG485">
        <v>1657125867.72</v>
      </c>
      <c r="BH485">
        <v>1128.8208</v>
      </c>
      <c r="BI485">
        <v>1170.7972</v>
      </c>
      <c r="BJ485">
        <v>15.580539999999999</v>
      </c>
      <c r="BK485">
        <v>13.439071999999999</v>
      </c>
      <c r="BL485">
        <v>1129.3896</v>
      </c>
      <c r="BM485">
        <v>15.756848</v>
      </c>
      <c r="BN485">
        <v>499.99232000000001</v>
      </c>
      <c r="BO485">
        <v>73.966471999999996</v>
      </c>
      <c r="BP485">
        <v>9.9950276000000005E-2</v>
      </c>
      <c r="BQ485">
        <v>19.811388000000001</v>
      </c>
      <c r="BR485">
        <v>19.989903999999999</v>
      </c>
      <c r="BS485">
        <v>999.9</v>
      </c>
      <c r="BT485">
        <v>0</v>
      </c>
      <c r="BU485">
        <v>0</v>
      </c>
      <c r="BV485">
        <v>10027.599200000001</v>
      </c>
      <c r="BW485">
        <v>0</v>
      </c>
      <c r="BX485">
        <v>2034.3063999999999</v>
      </c>
      <c r="BY485">
        <v>-41.978144</v>
      </c>
      <c r="BZ485">
        <v>1146.6864</v>
      </c>
      <c r="CA485">
        <v>1186.7460000000001</v>
      </c>
      <c r="CB485">
        <v>2.1414688000000002</v>
      </c>
      <c r="CC485">
        <v>1170.7972</v>
      </c>
      <c r="CD485">
        <v>13.439071999999999</v>
      </c>
      <c r="CE485">
        <v>1.1524376000000001</v>
      </c>
      <c r="CF485">
        <v>0.99404031999999998</v>
      </c>
      <c r="CG485">
        <v>9.0009156000000008</v>
      </c>
      <c r="CH485">
        <v>6.8292963999999996</v>
      </c>
      <c r="CI485">
        <v>2000.0016000000001</v>
      </c>
      <c r="CJ485">
        <v>0.98000476000000003</v>
      </c>
      <c r="CK485">
        <v>1.9995048000000001E-2</v>
      </c>
      <c r="CL485">
        <v>0</v>
      </c>
      <c r="CM485">
        <v>2.5092560000000002</v>
      </c>
      <c r="CN485">
        <v>0</v>
      </c>
      <c r="CO485">
        <v>4173.5616</v>
      </c>
      <c r="CP485">
        <v>16705.436000000002</v>
      </c>
      <c r="CQ485">
        <v>43.844760000000001</v>
      </c>
      <c r="CR485">
        <v>47.686999999999998</v>
      </c>
      <c r="CS485">
        <v>45.454639999999998</v>
      </c>
      <c r="CT485">
        <v>44.25</v>
      </c>
      <c r="CU485">
        <v>42.7624</v>
      </c>
      <c r="CV485">
        <v>1960.0116</v>
      </c>
      <c r="CW485">
        <v>39.99</v>
      </c>
      <c r="CX485">
        <v>0</v>
      </c>
      <c r="CY485">
        <v>1651537593.0999999</v>
      </c>
      <c r="CZ485">
        <v>0</v>
      </c>
      <c r="DA485">
        <v>0</v>
      </c>
      <c r="DB485" t="s">
        <v>355</v>
      </c>
      <c r="DC485">
        <v>1656181403.5999999</v>
      </c>
      <c r="DD485">
        <v>1656181398.0999999</v>
      </c>
      <c r="DE485">
        <v>0</v>
      </c>
      <c r="DF485">
        <v>2.3420000000000001</v>
      </c>
      <c r="DG485">
        <v>0.193</v>
      </c>
      <c r="DH485">
        <v>3.7240000000000002</v>
      </c>
      <c r="DI485">
        <v>0.24399999999999999</v>
      </c>
      <c r="DJ485">
        <v>420</v>
      </c>
      <c r="DK485">
        <v>22</v>
      </c>
      <c r="DL485">
        <v>0.28000000000000003</v>
      </c>
      <c r="DM485">
        <v>0.02</v>
      </c>
      <c r="DN485">
        <v>-44.139879999999998</v>
      </c>
      <c r="DO485">
        <v>30.5071542213885</v>
      </c>
      <c r="DP485">
        <v>6.13351164836262</v>
      </c>
      <c r="DQ485">
        <v>0</v>
      </c>
      <c r="DR485">
        <v>2.1561940000000002</v>
      </c>
      <c r="DS485">
        <v>-0.298658161350847</v>
      </c>
      <c r="DT485">
        <v>3.0548475641183799E-2</v>
      </c>
      <c r="DU485">
        <v>0</v>
      </c>
      <c r="DV485">
        <v>0</v>
      </c>
      <c r="DW485">
        <v>2</v>
      </c>
      <c r="DX485" t="s">
        <v>375</v>
      </c>
      <c r="DY485">
        <v>2.8752800000000001</v>
      </c>
      <c r="DZ485">
        <v>2.7168899999999998</v>
      </c>
      <c r="EA485">
        <v>0.15129300000000001</v>
      </c>
      <c r="EB485">
        <v>0.15173500000000001</v>
      </c>
      <c r="EC485">
        <v>6.31081E-2</v>
      </c>
      <c r="ED485">
        <v>5.5948299999999999E-2</v>
      </c>
      <c r="EE485">
        <v>24291.200000000001</v>
      </c>
      <c r="EF485">
        <v>20854.5</v>
      </c>
      <c r="EG485">
        <v>25618</v>
      </c>
      <c r="EH485">
        <v>23938.2</v>
      </c>
      <c r="EI485">
        <v>40968.800000000003</v>
      </c>
      <c r="EJ485">
        <v>37396.9</v>
      </c>
      <c r="EK485">
        <v>46294.5</v>
      </c>
      <c r="EL485">
        <v>42682.6</v>
      </c>
      <c r="EM485">
        <v>1.81857</v>
      </c>
      <c r="EN485">
        <v>2.18465</v>
      </c>
      <c r="EO485">
        <v>-2.2631100000000001E-2</v>
      </c>
      <c r="EP485">
        <v>0</v>
      </c>
      <c r="EQ485">
        <v>20.3371</v>
      </c>
      <c r="ER485">
        <v>999.9</v>
      </c>
      <c r="ES485">
        <v>33.786999999999999</v>
      </c>
      <c r="ET485">
        <v>30.887</v>
      </c>
      <c r="EU485">
        <v>20.474299999999999</v>
      </c>
      <c r="EV485">
        <v>52.625799999999998</v>
      </c>
      <c r="EW485">
        <v>37.443899999999999</v>
      </c>
      <c r="EX485">
        <v>2</v>
      </c>
      <c r="EY485">
        <v>-0.117297</v>
      </c>
      <c r="EZ485">
        <v>4.7367900000000001</v>
      </c>
      <c r="FA485">
        <v>20.181699999999999</v>
      </c>
      <c r="FB485">
        <v>5.2330100000000002</v>
      </c>
      <c r="FC485">
        <v>11.992000000000001</v>
      </c>
      <c r="FD485">
        <v>4.9561500000000001</v>
      </c>
      <c r="FE485">
        <v>3.3039000000000001</v>
      </c>
      <c r="FF485">
        <v>317.39999999999998</v>
      </c>
      <c r="FG485">
        <v>9999</v>
      </c>
      <c r="FH485">
        <v>9999</v>
      </c>
      <c r="FI485">
        <v>4240.1000000000004</v>
      </c>
      <c r="FJ485">
        <v>1.86829</v>
      </c>
      <c r="FK485">
        <v>1.8638999999999999</v>
      </c>
      <c r="FL485">
        <v>1.8714999999999999</v>
      </c>
      <c r="FM485">
        <v>1.8624099999999999</v>
      </c>
      <c r="FN485">
        <v>1.86188</v>
      </c>
      <c r="FO485">
        <v>1.86829</v>
      </c>
      <c r="FP485">
        <v>1.8583799999999999</v>
      </c>
      <c r="FQ485">
        <v>1.8647899999999999</v>
      </c>
      <c r="FR485">
        <v>5</v>
      </c>
      <c r="FS485">
        <v>0</v>
      </c>
      <c r="FT485">
        <v>0</v>
      </c>
      <c r="FU485">
        <v>0</v>
      </c>
      <c r="FV485" t="s">
        <v>357</v>
      </c>
      <c r="FW485" t="s">
        <v>358</v>
      </c>
      <c r="FX485" t="s">
        <v>359</v>
      </c>
      <c r="FY485" t="s">
        <v>359</v>
      </c>
      <c r="FZ485" t="s">
        <v>359</v>
      </c>
      <c r="GA485" t="s">
        <v>359</v>
      </c>
      <c r="GB485">
        <v>0</v>
      </c>
      <c r="GC485">
        <v>100</v>
      </c>
      <c r="GD485">
        <v>100</v>
      </c>
      <c r="GE485">
        <v>-0.56999999999999995</v>
      </c>
      <c r="GF485">
        <v>-0.17549999999999999</v>
      </c>
      <c r="GG485">
        <v>-0.25096208036330597</v>
      </c>
      <c r="GH485">
        <v>1.40043110155519E-5</v>
      </c>
      <c r="GI485">
        <v>-8.9464880026576905E-7</v>
      </c>
      <c r="GJ485">
        <v>5.5918935111048905E-10</v>
      </c>
      <c r="GK485">
        <v>-0.17968596506812801</v>
      </c>
      <c r="GL485">
        <v>-4.5276668719836703E-2</v>
      </c>
      <c r="GM485">
        <v>3.5990739600394498E-3</v>
      </c>
      <c r="GN485">
        <v>-4.5187851206301597E-5</v>
      </c>
      <c r="GO485">
        <v>3</v>
      </c>
      <c r="GP485">
        <v>2215</v>
      </c>
      <c r="GQ485">
        <v>2</v>
      </c>
      <c r="GR485">
        <v>17</v>
      </c>
      <c r="GS485">
        <v>15741.2</v>
      </c>
      <c r="GT485">
        <v>15741.3</v>
      </c>
      <c r="GU485">
        <v>3.0151400000000002</v>
      </c>
      <c r="GV485">
        <v>2.3095699999999999</v>
      </c>
      <c r="GW485">
        <v>1.9982899999999999</v>
      </c>
      <c r="GX485">
        <v>2.7014200000000002</v>
      </c>
      <c r="GY485">
        <v>2.0935100000000002</v>
      </c>
      <c r="GZ485">
        <v>2.3156699999999999</v>
      </c>
      <c r="HA485">
        <v>34.737900000000003</v>
      </c>
      <c r="HB485">
        <v>14.7887</v>
      </c>
      <c r="HC485">
        <v>18</v>
      </c>
      <c r="HD485">
        <v>432.21199999999999</v>
      </c>
      <c r="HE485">
        <v>676.71299999999997</v>
      </c>
      <c r="HF485">
        <v>14.7384</v>
      </c>
      <c r="HG485">
        <v>25.777200000000001</v>
      </c>
      <c r="HH485">
        <v>29.998200000000001</v>
      </c>
      <c r="HI485">
        <v>25.798300000000001</v>
      </c>
      <c r="HJ485">
        <v>25.7652</v>
      </c>
      <c r="HK485">
        <v>60.323300000000003</v>
      </c>
      <c r="HL485">
        <v>40.668700000000001</v>
      </c>
      <c r="HM485">
        <v>0</v>
      </c>
      <c r="HN485">
        <v>14.788</v>
      </c>
      <c r="HO485">
        <v>1113.94</v>
      </c>
      <c r="HP485">
        <v>13.4983</v>
      </c>
      <c r="HQ485">
        <v>97.994</v>
      </c>
      <c r="HR485">
        <v>100.366</v>
      </c>
    </row>
    <row r="486" spans="1:226" x14ac:dyDescent="0.2">
      <c r="A486">
        <v>470</v>
      </c>
      <c r="B486">
        <v>1657125879.0999999</v>
      </c>
      <c r="C486">
        <v>5998.5999999046298</v>
      </c>
      <c r="D486" t="s">
        <v>1290</v>
      </c>
      <c r="E486" t="s">
        <v>1291</v>
      </c>
      <c r="F486">
        <v>5</v>
      </c>
      <c r="G486" t="s">
        <v>2094</v>
      </c>
      <c r="H486" t="s">
        <v>353</v>
      </c>
      <c r="I486">
        <v>1657125871.4400001</v>
      </c>
      <c r="J486">
        <f t="shared" si="238"/>
        <v>2.6506985301213508E-3</v>
      </c>
      <c r="K486">
        <f t="shared" si="239"/>
        <v>2.650698530121351</v>
      </c>
      <c r="L486">
        <f t="shared" si="240"/>
        <v>17.312193371947647</v>
      </c>
      <c r="M486">
        <f t="shared" si="241"/>
        <v>1140.3412000000001</v>
      </c>
      <c r="N486">
        <f t="shared" si="242"/>
        <v>942.11311285796319</v>
      </c>
      <c r="O486">
        <f t="shared" si="243"/>
        <v>69.779005279638085</v>
      </c>
      <c r="P486">
        <f t="shared" si="244"/>
        <v>84.461062614872475</v>
      </c>
      <c r="Q486">
        <f t="shared" si="245"/>
        <v>0.16663758902087814</v>
      </c>
      <c r="R486">
        <f t="shared" si="246"/>
        <v>2.7706402859057517</v>
      </c>
      <c r="S486">
        <f t="shared" si="247"/>
        <v>0.16126326769201865</v>
      </c>
      <c r="T486">
        <f t="shared" si="248"/>
        <v>0.10125796477385167</v>
      </c>
      <c r="U486">
        <f t="shared" si="249"/>
        <v>321.51376116</v>
      </c>
      <c r="V486">
        <f t="shared" si="250"/>
        <v>21.081063369280209</v>
      </c>
      <c r="W486">
        <f t="shared" si="251"/>
        <v>19.976824000000001</v>
      </c>
      <c r="X486">
        <f t="shared" si="252"/>
        <v>2.3432473867997201</v>
      </c>
      <c r="Y486">
        <f t="shared" si="253"/>
        <v>49.803171953048988</v>
      </c>
      <c r="Z486">
        <f t="shared" si="254"/>
        <v>1.1545569356995038</v>
      </c>
      <c r="AA486">
        <f t="shared" si="255"/>
        <v>2.3182397634992822</v>
      </c>
      <c r="AB486">
        <f t="shared" si="256"/>
        <v>1.1886904511002163</v>
      </c>
      <c r="AC486">
        <f t="shared" si="257"/>
        <v>-116.89580517835157</v>
      </c>
      <c r="AD486">
        <f t="shared" si="258"/>
        <v>-25.859065814310281</v>
      </c>
      <c r="AE486">
        <f t="shared" si="259"/>
        <v>-1.8743847362407176</v>
      </c>
      <c r="AF486">
        <f t="shared" si="260"/>
        <v>176.88450543109747</v>
      </c>
      <c r="AG486">
        <f t="shared" si="261"/>
        <v>39.997620770532066</v>
      </c>
      <c r="AH486">
        <f t="shared" si="262"/>
        <v>2.5996450252892909</v>
      </c>
      <c r="AI486">
        <f t="shared" si="263"/>
        <v>17.312193371947647</v>
      </c>
      <c r="AJ486">
        <v>1178.71065887793</v>
      </c>
      <c r="AK486">
        <v>1168.3779999999999</v>
      </c>
      <c r="AL486">
        <v>-1.05917158706892</v>
      </c>
      <c r="AM486">
        <v>66.878561667745601</v>
      </c>
      <c r="AN486">
        <f t="shared" si="264"/>
        <v>2.650698530121351</v>
      </c>
      <c r="AO486">
        <v>13.4630965801966</v>
      </c>
      <c r="AP486">
        <v>15.611687412587401</v>
      </c>
      <c r="AQ486">
        <v>5.7395662024444898E-3</v>
      </c>
      <c r="AR486">
        <v>78.976398372117401</v>
      </c>
      <c r="AS486">
        <v>14</v>
      </c>
      <c r="AT486">
        <v>3</v>
      </c>
      <c r="AU486">
        <f t="shared" si="265"/>
        <v>1</v>
      </c>
      <c r="AV486">
        <f t="shared" si="266"/>
        <v>0</v>
      </c>
      <c r="AW486">
        <f t="shared" si="267"/>
        <v>40151.665340981373</v>
      </c>
      <c r="AX486">
        <f t="shared" si="268"/>
        <v>1999.9896000000001</v>
      </c>
      <c r="AY486">
        <f t="shared" si="269"/>
        <v>1681.1909640000001</v>
      </c>
      <c r="AZ486">
        <f t="shared" si="270"/>
        <v>0.84059985311923624</v>
      </c>
      <c r="BA486">
        <f t="shared" si="271"/>
        <v>0.16075771652012591</v>
      </c>
      <c r="BB486">
        <v>4.17</v>
      </c>
      <c r="BC486">
        <v>0.5</v>
      </c>
      <c r="BD486" t="s">
        <v>354</v>
      </c>
      <c r="BE486">
        <v>2</v>
      </c>
      <c r="BF486" t="b">
        <v>1</v>
      </c>
      <c r="BG486">
        <v>1657125871.4400001</v>
      </c>
      <c r="BH486">
        <v>1140.3412000000001</v>
      </c>
      <c r="BI486">
        <v>1176.1708000000001</v>
      </c>
      <c r="BJ486">
        <v>15.588115999999999</v>
      </c>
      <c r="BK486">
        <v>13.453856</v>
      </c>
      <c r="BL486">
        <v>1140.9096</v>
      </c>
      <c r="BM486">
        <v>15.764163999999999</v>
      </c>
      <c r="BN486">
        <v>500.01107999999999</v>
      </c>
      <c r="BO486">
        <v>73.966448</v>
      </c>
      <c r="BP486">
        <v>0.100035448</v>
      </c>
      <c r="BQ486">
        <v>19.803704</v>
      </c>
      <c r="BR486">
        <v>19.976824000000001</v>
      </c>
      <c r="BS486">
        <v>999.9</v>
      </c>
      <c r="BT486">
        <v>0</v>
      </c>
      <c r="BU486">
        <v>0</v>
      </c>
      <c r="BV486">
        <v>10020.574000000001</v>
      </c>
      <c r="BW486">
        <v>0</v>
      </c>
      <c r="BX486">
        <v>2035.8588</v>
      </c>
      <c r="BY486">
        <v>-35.830604399999999</v>
      </c>
      <c r="BZ486">
        <v>1158.3984</v>
      </c>
      <c r="CA486">
        <v>1192.2108000000001</v>
      </c>
      <c r="CB486">
        <v>2.1342631999999999</v>
      </c>
      <c r="CC486">
        <v>1176.1708000000001</v>
      </c>
      <c r="CD486">
        <v>13.453856</v>
      </c>
      <c r="CE486">
        <v>1.1529976</v>
      </c>
      <c r="CF486">
        <v>0.99513359999999995</v>
      </c>
      <c r="CG486">
        <v>9.0081135999999997</v>
      </c>
      <c r="CH486">
        <v>6.8453147999999997</v>
      </c>
      <c r="CI486">
        <v>1999.9896000000001</v>
      </c>
      <c r="CJ486">
        <v>0.98000476000000003</v>
      </c>
      <c r="CK486">
        <v>1.9995048000000001E-2</v>
      </c>
      <c r="CL486">
        <v>0</v>
      </c>
      <c r="CM486">
        <v>2.5405199999999999</v>
      </c>
      <c r="CN486">
        <v>0</v>
      </c>
      <c r="CO486">
        <v>4170.6404000000002</v>
      </c>
      <c r="CP486">
        <v>16705.34</v>
      </c>
      <c r="CQ486">
        <v>43.849800000000002</v>
      </c>
      <c r="CR486">
        <v>47.686999999999998</v>
      </c>
      <c r="CS486">
        <v>45.469760000000001</v>
      </c>
      <c r="CT486">
        <v>44.25</v>
      </c>
      <c r="CU486">
        <v>42.769840000000002</v>
      </c>
      <c r="CV486">
        <v>1959.9996000000001</v>
      </c>
      <c r="CW486">
        <v>39.99</v>
      </c>
      <c r="CX486">
        <v>0</v>
      </c>
      <c r="CY486">
        <v>1651537596.0999999</v>
      </c>
      <c r="CZ486">
        <v>0</v>
      </c>
      <c r="DA486">
        <v>0</v>
      </c>
      <c r="DB486" t="s">
        <v>355</v>
      </c>
      <c r="DC486">
        <v>1656181403.5999999</v>
      </c>
      <c r="DD486">
        <v>1656181398.0999999</v>
      </c>
      <c r="DE486">
        <v>0</v>
      </c>
      <c r="DF486">
        <v>2.3420000000000001</v>
      </c>
      <c r="DG486">
        <v>0.193</v>
      </c>
      <c r="DH486">
        <v>3.7240000000000002</v>
      </c>
      <c r="DI486">
        <v>0.24399999999999999</v>
      </c>
      <c r="DJ486">
        <v>420</v>
      </c>
      <c r="DK486">
        <v>22</v>
      </c>
      <c r="DL486">
        <v>0.28000000000000003</v>
      </c>
      <c r="DM486">
        <v>0.02</v>
      </c>
      <c r="DN486">
        <v>-38.804105249999999</v>
      </c>
      <c r="DO486">
        <v>111.03876123827401</v>
      </c>
      <c r="DP486">
        <v>13.1039252812363</v>
      </c>
      <c r="DQ486">
        <v>0</v>
      </c>
      <c r="DR486">
        <v>2.1450632500000002</v>
      </c>
      <c r="DS486">
        <v>-0.158814821763613</v>
      </c>
      <c r="DT486">
        <v>2.2383492844895801E-2</v>
      </c>
      <c r="DU486">
        <v>0</v>
      </c>
      <c r="DV486">
        <v>0</v>
      </c>
      <c r="DW486">
        <v>2</v>
      </c>
      <c r="DX486" t="s">
        <v>375</v>
      </c>
      <c r="DY486">
        <v>2.8754200000000001</v>
      </c>
      <c r="DZ486">
        <v>2.7164600000000001</v>
      </c>
      <c r="EA486">
        <v>0.15108099999999999</v>
      </c>
      <c r="EB486">
        <v>0.154861</v>
      </c>
      <c r="EC486">
        <v>6.3130699999999998E-2</v>
      </c>
      <c r="ED486">
        <v>5.5960099999999999E-2</v>
      </c>
      <c r="EE486">
        <v>24297.3</v>
      </c>
      <c r="EF486">
        <v>20778</v>
      </c>
      <c r="EG486">
        <v>25618.2</v>
      </c>
      <c r="EH486">
        <v>23938.5</v>
      </c>
      <c r="EI486">
        <v>40968</v>
      </c>
      <c r="EJ486">
        <v>37397.199999999997</v>
      </c>
      <c r="EK486">
        <v>46294.8</v>
      </c>
      <c r="EL486">
        <v>42683.4</v>
      </c>
      <c r="EM486">
        <v>1.81863</v>
      </c>
      <c r="EN486">
        <v>2.1846299999999998</v>
      </c>
      <c r="EO486">
        <v>-2.2835999999999999E-2</v>
      </c>
      <c r="EP486">
        <v>0</v>
      </c>
      <c r="EQ486">
        <v>20.335599999999999</v>
      </c>
      <c r="ER486">
        <v>999.9</v>
      </c>
      <c r="ES486">
        <v>33.786999999999999</v>
      </c>
      <c r="ET486">
        <v>30.896999999999998</v>
      </c>
      <c r="EU486">
        <v>20.485199999999999</v>
      </c>
      <c r="EV486">
        <v>52.915799999999997</v>
      </c>
      <c r="EW486">
        <v>37.343800000000002</v>
      </c>
      <c r="EX486">
        <v>2</v>
      </c>
      <c r="EY486">
        <v>-0.116702</v>
      </c>
      <c r="EZ486">
        <v>4.8529499999999999</v>
      </c>
      <c r="FA486">
        <v>20.1782</v>
      </c>
      <c r="FB486">
        <v>5.2331599999999998</v>
      </c>
      <c r="FC486">
        <v>11.992000000000001</v>
      </c>
      <c r="FD486">
        <v>4.9561500000000001</v>
      </c>
      <c r="FE486">
        <v>3.3037999999999998</v>
      </c>
      <c r="FF486">
        <v>317.39999999999998</v>
      </c>
      <c r="FG486">
        <v>9999</v>
      </c>
      <c r="FH486">
        <v>9999</v>
      </c>
      <c r="FI486">
        <v>4240.1000000000004</v>
      </c>
      <c r="FJ486">
        <v>1.8682799999999999</v>
      </c>
      <c r="FK486">
        <v>1.86392</v>
      </c>
      <c r="FL486">
        <v>1.87151</v>
      </c>
      <c r="FM486">
        <v>1.86242</v>
      </c>
      <c r="FN486">
        <v>1.86188</v>
      </c>
      <c r="FO486">
        <v>1.86829</v>
      </c>
      <c r="FP486">
        <v>1.8583799999999999</v>
      </c>
      <c r="FQ486">
        <v>1.8647899999999999</v>
      </c>
      <c r="FR486">
        <v>5</v>
      </c>
      <c r="FS486">
        <v>0</v>
      </c>
      <c r="FT486">
        <v>0</v>
      </c>
      <c r="FU486">
        <v>0</v>
      </c>
      <c r="FV486" t="s">
        <v>357</v>
      </c>
      <c r="FW486" t="s">
        <v>358</v>
      </c>
      <c r="FX486" t="s">
        <v>359</v>
      </c>
      <c r="FY486" t="s">
        <v>359</v>
      </c>
      <c r="FZ486" t="s">
        <v>359</v>
      </c>
      <c r="GA486" t="s">
        <v>359</v>
      </c>
      <c r="GB486">
        <v>0</v>
      </c>
      <c r="GC486">
        <v>100</v>
      </c>
      <c r="GD486">
        <v>100</v>
      </c>
      <c r="GE486">
        <v>-0.56999999999999995</v>
      </c>
      <c r="GF486">
        <v>-0.17530000000000001</v>
      </c>
      <c r="GG486">
        <v>-0.25096208036330597</v>
      </c>
      <c r="GH486">
        <v>1.40043110155519E-5</v>
      </c>
      <c r="GI486">
        <v>-8.9464880026576905E-7</v>
      </c>
      <c r="GJ486">
        <v>5.5918935111048905E-10</v>
      </c>
      <c r="GK486">
        <v>-0.17968596506812801</v>
      </c>
      <c r="GL486">
        <v>-4.5276668719836703E-2</v>
      </c>
      <c r="GM486">
        <v>3.5990739600394498E-3</v>
      </c>
      <c r="GN486">
        <v>-4.5187851206301597E-5</v>
      </c>
      <c r="GO486">
        <v>3</v>
      </c>
      <c r="GP486">
        <v>2215</v>
      </c>
      <c r="GQ486">
        <v>2</v>
      </c>
      <c r="GR486">
        <v>17</v>
      </c>
      <c r="GS486">
        <v>15741.3</v>
      </c>
      <c r="GT486">
        <v>15741.4</v>
      </c>
      <c r="GU486">
        <v>3.0480999999999998</v>
      </c>
      <c r="GV486">
        <v>0.74340799999999996</v>
      </c>
      <c r="GW486">
        <v>1.9982899999999999</v>
      </c>
      <c r="GX486">
        <v>2.7014200000000002</v>
      </c>
      <c r="GY486">
        <v>2.0935100000000002</v>
      </c>
      <c r="GZ486">
        <v>2.34741</v>
      </c>
      <c r="HA486">
        <v>34.737900000000003</v>
      </c>
      <c r="HB486">
        <v>14.797499999999999</v>
      </c>
      <c r="HC486">
        <v>18</v>
      </c>
      <c r="HD486">
        <v>432.24200000000002</v>
      </c>
      <c r="HE486">
        <v>676.69600000000003</v>
      </c>
      <c r="HF486">
        <v>14.787599999999999</v>
      </c>
      <c r="HG486">
        <v>25.778400000000001</v>
      </c>
      <c r="HH486">
        <v>29.999600000000001</v>
      </c>
      <c r="HI486">
        <v>25.798500000000001</v>
      </c>
      <c r="HJ486">
        <v>25.7654</v>
      </c>
      <c r="HK486">
        <v>59.2042</v>
      </c>
      <c r="HL486">
        <v>40.668700000000001</v>
      </c>
      <c r="HM486">
        <v>0</v>
      </c>
      <c r="HN486">
        <v>14.814500000000001</v>
      </c>
      <c r="HO486">
        <v>1127.44</v>
      </c>
      <c r="HP486">
        <v>13.500299999999999</v>
      </c>
      <c r="HQ486">
        <v>97.994600000000005</v>
      </c>
      <c r="HR486">
        <v>100.36799999999999</v>
      </c>
    </row>
    <row r="487" spans="1:226" x14ac:dyDescent="0.2">
      <c r="A487">
        <v>471</v>
      </c>
      <c r="B487">
        <v>1657125880.0999999</v>
      </c>
      <c r="C487">
        <v>5999.5999999046298</v>
      </c>
      <c r="D487" t="s">
        <v>1292</v>
      </c>
      <c r="E487" t="s">
        <v>1293</v>
      </c>
      <c r="F487">
        <v>5</v>
      </c>
      <c r="G487" t="s">
        <v>2095</v>
      </c>
      <c r="H487" t="s">
        <v>353</v>
      </c>
      <c r="I487">
        <v>1657125872.0799999</v>
      </c>
      <c r="J487">
        <f t="shared" si="238"/>
        <v>2.6398342837439235E-3</v>
      </c>
      <c r="K487">
        <f t="shared" si="239"/>
        <v>2.6398342837439235</v>
      </c>
      <c r="L487">
        <f t="shared" si="240"/>
        <v>16.573058891222598</v>
      </c>
      <c r="M487">
        <f t="shared" si="241"/>
        <v>1141.9936</v>
      </c>
      <c r="N487">
        <f t="shared" si="242"/>
        <v>950.31476786610347</v>
      </c>
      <c r="O487">
        <f t="shared" si="243"/>
        <v>70.386456918610008</v>
      </c>
      <c r="P487">
        <f t="shared" si="244"/>
        <v>84.583430717614391</v>
      </c>
      <c r="Q487">
        <f t="shared" si="245"/>
        <v>0.165982579909148</v>
      </c>
      <c r="R487">
        <f t="shared" si="246"/>
        <v>2.7701792085077539</v>
      </c>
      <c r="S487">
        <f t="shared" si="247"/>
        <v>0.16064884110413882</v>
      </c>
      <c r="T487">
        <f t="shared" si="248"/>
        <v>0.10087046314297768</v>
      </c>
      <c r="U487">
        <f t="shared" si="249"/>
        <v>321.51337812000003</v>
      </c>
      <c r="V487">
        <f t="shared" si="250"/>
        <v>21.083055688855129</v>
      </c>
      <c r="W487">
        <f t="shared" si="251"/>
        <v>19.975168</v>
      </c>
      <c r="X487">
        <f t="shared" si="252"/>
        <v>2.3430070581290647</v>
      </c>
      <c r="Y487">
        <f t="shared" si="253"/>
        <v>49.811315305173132</v>
      </c>
      <c r="Z487">
        <f t="shared" si="254"/>
        <v>1.1546600682993478</v>
      </c>
      <c r="AA487">
        <f t="shared" si="255"/>
        <v>2.3180678149637841</v>
      </c>
      <c r="AB487">
        <f t="shared" si="256"/>
        <v>1.188346989829717</v>
      </c>
      <c r="AC487">
        <f t="shared" si="257"/>
        <v>-116.41669191310703</v>
      </c>
      <c r="AD487">
        <f t="shared" si="258"/>
        <v>-25.786063351102904</v>
      </c>
      <c r="AE487">
        <f t="shared" si="259"/>
        <v>-1.8693769721851614</v>
      </c>
      <c r="AF487">
        <f t="shared" si="260"/>
        <v>177.44124588360495</v>
      </c>
      <c r="AG487">
        <f t="shared" si="261"/>
        <v>40.276040689309291</v>
      </c>
      <c r="AH487">
        <f t="shared" si="262"/>
        <v>2.5982752764829931</v>
      </c>
      <c r="AI487">
        <f t="shared" si="263"/>
        <v>16.573058891222598</v>
      </c>
      <c r="AJ487">
        <v>1183.1868487046199</v>
      </c>
      <c r="AK487">
        <v>1170.4567272727299</v>
      </c>
      <c r="AL487">
        <v>-0.31512020294585302</v>
      </c>
      <c r="AM487">
        <v>66.878561667745601</v>
      </c>
      <c r="AN487">
        <f t="shared" si="264"/>
        <v>2.6398342837439235</v>
      </c>
      <c r="AO487">
        <v>13.4634199540103</v>
      </c>
      <c r="AP487">
        <v>15.6120342657343</v>
      </c>
      <c r="AQ487">
        <v>3.8741390870082001E-3</v>
      </c>
      <c r="AR487">
        <v>78.976398372117401</v>
      </c>
      <c r="AS487">
        <v>14</v>
      </c>
      <c r="AT487">
        <v>3</v>
      </c>
      <c r="AU487">
        <f t="shared" si="265"/>
        <v>1</v>
      </c>
      <c r="AV487">
        <f t="shared" si="266"/>
        <v>0</v>
      </c>
      <c r="AW487">
        <f t="shared" si="267"/>
        <v>40142.310455548599</v>
      </c>
      <c r="AX487">
        <f t="shared" si="268"/>
        <v>1999.9872</v>
      </c>
      <c r="AY487">
        <f t="shared" si="269"/>
        <v>1681.1889480000002</v>
      </c>
      <c r="AZ487">
        <f t="shared" si="270"/>
        <v>0.84059985383906466</v>
      </c>
      <c r="BA487">
        <f t="shared" si="271"/>
        <v>0.16075771790939464</v>
      </c>
      <c r="BB487">
        <v>4.17</v>
      </c>
      <c r="BC487">
        <v>0.5</v>
      </c>
      <c r="BD487" t="s">
        <v>354</v>
      </c>
      <c r="BE487">
        <v>2</v>
      </c>
      <c r="BF487" t="b">
        <v>1</v>
      </c>
      <c r="BG487">
        <v>1657125872.0799999</v>
      </c>
      <c r="BH487">
        <v>1141.9936</v>
      </c>
      <c r="BI487">
        <v>1178.0576000000001</v>
      </c>
      <c r="BJ487">
        <v>15.589511999999999</v>
      </c>
      <c r="BK487">
        <v>13.456384</v>
      </c>
      <c r="BL487">
        <v>1142.5616</v>
      </c>
      <c r="BM487">
        <v>15.765516</v>
      </c>
      <c r="BN487">
        <v>500.01211999999998</v>
      </c>
      <c r="BO487">
        <v>73.966427999999993</v>
      </c>
      <c r="BP487">
        <v>0.1000385</v>
      </c>
      <c r="BQ487">
        <v>19.802508</v>
      </c>
      <c r="BR487">
        <v>19.975168</v>
      </c>
      <c r="BS487">
        <v>999.9</v>
      </c>
      <c r="BT487">
        <v>0</v>
      </c>
      <c r="BU487">
        <v>0</v>
      </c>
      <c r="BV487">
        <v>10018.0988</v>
      </c>
      <c r="BW487">
        <v>0</v>
      </c>
      <c r="BX487">
        <v>2036.2172</v>
      </c>
      <c r="BY487">
        <v>-36.065072399999998</v>
      </c>
      <c r="BZ487">
        <v>1160.0784000000001</v>
      </c>
      <c r="CA487">
        <v>1194.1264000000001</v>
      </c>
      <c r="CB487">
        <v>2.1331288000000002</v>
      </c>
      <c r="CC487">
        <v>1178.0576000000001</v>
      </c>
      <c r="CD487">
        <v>13.456384</v>
      </c>
      <c r="CE487">
        <v>1.1531008</v>
      </c>
      <c r="CF487">
        <v>0.99532047999999995</v>
      </c>
      <c r="CG487">
        <v>9.0094364000000002</v>
      </c>
      <c r="CH487">
        <v>6.8480527999999996</v>
      </c>
      <c r="CI487">
        <v>1999.9872</v>
      </c>
      <c r="CJ487">
        <v>0.98000476000000003</v>
      </c>
      <c r="CK487">
        <v>1.9995048000000001E-2</v>
      </c>
      <c r="CL487">
        <v>0</v>
      </c>
      <c r="CM487">
        <v>2.5472640000000002</v>
      </c>
      <c r="CN487">
        <v>0</v>
      </c>
      <c r="CO487">
        <v>4167.9063999999998</v>
      </c>
      <c r="CP487">
        <v>16705.32</v>
      </c>
      <c r="CQ487">
        <v>43.852319999999999</v>
      </c>
      <c r="CR487">
        <v>47.686999999999998</v>
      </c>
      <c r="CS487">
        <v>45.472279999999998</v>
      </c>
      <c r="CT487">
        <v>44.25</v>
      </c>
      <c r="CU487">
        <v>42.772320000000001</v>
      </c>
      <c r="CV487">
        <v>1959.9972</v>
      </c>
      <c r="CW487">
        <v>39.99</v>
      </c>
      <c r="CX487">
        <v>0</v>
      </c>
      <c r="CY487">
        <v>1651537597.3</v>
      </c>
      <c r="CZ487">
        <v>0</v>
      </c>
      <c r="DA487">
        <v>0</v>
      </c>
      <c r="DB487" t="s">
        <v>355</v>
      </c>
      <c r="DC487">
        <v>1656181403.5999999</v>
      </c>
      <c r="DD487">
        <v>1656181398.0999999</v>
      </c>
      <c r="DE487">
        <v>0</v>
      </c>
      <c r="DF487">
        <v>2.3420000000000001</v>
      </c>
      <c r="DG487">
        <v>0.193</v>
      </c>
      <c r="DH487">
        <v>3.7240000000000002</v>
      </c>
      <c r="DI487">
        <v>0.24399999999999999</v>
      </c>
      <c r="DJ487">
        <v>420</v>
      </c>
      <c r="DK487">
        <v>22</v>
      </c>
      <c r="DL487">
        <v>0.28000000000000003</v>
      </c>
      <c r="DM487">
        <v>0.02</v>
      </c>
      <c r="DN487">
        <v>-38.804765250000003</v>
      </c>
      <c r="DO487">
        <v>96.069840112570503</v>
      </c>
      <c r="DP487">
        <v>13.1364518793202</v>
      </c>
      <c r="DQ487">
        <v>0</v>
      </c>
      <c r="DR487">
        <v>2.14345425</v>
      </c>
      <c r="DS487">
        <v>-0.128170243902442</v>
      </c>
      <c r="DT487">
        <v>2.11248964361367E-2</v>
      </c>
      <c r="DU487">
        <v>0</v>
      </c>
      <c r="DV487">
        <v>0</v>
      </c>
      <c r="DW487">
        <v>2</v>
      </c>
      <c r="DX487" t="s">
        <v>375</v>
      </c>
      <c r="DY487">
        <v>2.8753000000000002</v>
      </c>
      <c r="DZ487">
        <v>2.7163599999999999</v>
      </c>
      <c r="EA487">
        <v>0.15138199999999999</v>
      </c>
      <c r="EB487">
        <v>0.155529</v>
      </c>
      <c r="EC487">
        <v>6.3137600000000002E-2</v>
      </c>
      <c r="ED487">
        <v>5.5962699999999997E-2</v>
      </c>
      <c r="EE487">
        <v>24288.799999999999</v>
      </c>
      <c r="EF487">
        <v>20761.599999999999</v>
      </c>
      <c r="EG487">
        <v>25618.2</v>
      </c>
      <c r="EH487">
        <v>23938.5</v>
      </c>
      <c r="EI487">
        <v>40967.800000000003</v>
      </c>
      <c r="EJ487">
        <v>37397.199999999997</v>
      </c>
      <c r="EK487">
        <v>46294.9</v>
      </c>
      <c r="EL487">
        <v>42683.5</v>
      </c>
      <c r="EM487">
        <v>1.8185</v>
      </c>
      <c r="EN487">
        <v>2.1846299999999998</v>
      </c>
      <c r="EO487">
        <v>-2.2165500000000001E-2</v>
      </c>
      <c r="EP487">
        <v>0</v>
      </c>
      <c r="EQ487">
        <v>20.335100000000001</v>
      </c>
      <c r="ER487">
        <v>999.9</v>
      </c>
      <c r="ES487">
        <v>33.786999999999999</v>
      </c>
      <c r="ET487">
        <v>30.896999999999998</v>
      </c>
      <c r="EU487">
        <v>20.487100000000002</v>
      </c>
      <c r="EV487">
        <v>52.785800000000002</v>
      </c>
      <c r="EW487">
        <v>37.391800000000003</v>
      </c>
      <c r="EX487">
        <v>2</v>
      </c>
      <c r="EY487">
        <v>-0.11652700000000001</v>
      </c>
      <c r="EZ487">
        <v>4.8692000000000002</v>
      </c>
      <c r="FA487">
        <v>20.177700000000002</v>
      </c>
      <c r="FB487">
        <v>5.23346</v>
      </c>
      <c r="FC487">
        <v>11.992000000000001</v>
      </c>
      <c r="FD487">
        <v>4.9563499999999996</v>
      </c>
      <c r="FE487">
        <v>3.3038500000000002</v>
      </c>
      <c r="FF487">
        <v>317.39999999999998</v>
      </c>
      <c r="FG487">
        <v>9999</v>
      </c>
      <c r="FH487">
        <v>9999</v>
      </c>
      <c r="FI487">
        <v>4240.3</v>
      </c>
      <c r="FJ487">
        <v>1.8682799999999999</v>
      </c>
      <c r="FK487">
        <v>1.86391</v>
      </c>
      <c r="FL487">
        <v>1.8714999999999999</v>
      </c>
      <c r="FM487">
        <v>1.86242</v>
      </c>
      <c r="FN487">
        <v>1.86188</v>
      </c>
      <c r="FO487">
        <v>1.86829</v>
      </c>
      <c r="FP487">
        <v>1.85839</v>
      </c>
      <c r="FQ487">
        <v>1.8647899999999999</v>
      </c>
      <c r="FR487">
        <v>5</v>
      </c>
      <c r="FS487">
        <v>0</v>
      </c>
      <c r="FT487">
        <v>0</v>
      </c>
      <c r="FU487">
        <v>0</v>
      </c>
      <c r="FV487" t="s">
        <v>357</v>
      </c>
      <c r="FW487" t="s">
        <v>358</v>
      </c>
      <c r="FX487" t="s">
        <v>359</v>
      </c>
      <c r="FY487" t="s">
        <v>359</v>
      </c>
      <c r="FZ487" t="s">
        <v>359</v>
      </c>
      <c r="GA487" t="s">
        <v>359</v>
      </c>
      <c r="GB487">
        <v>0</v>
      </c>
      <c r="GC487">
        <v>100</v>
      </c>
      <c r="GD487">
        <v>100</v>
      </c>
      <c r="GE487">
        <v>-0.56000000000000005</v>
      </c>
      <c r="GF487">
        <v>-0.17519999999999999</v>
      </c>
      <c r="GG487">
        <v>-0.25096208036330597</v>
      </c>
      <c r="GH487">
        <v>1.40043110155519E-5</v>
      </c>
      <c r="GI487">
        <v>-8.9464880026576905E-7</v>
      </c>
      <c r="GJ487">
        <v>5.5918935111048905E-10</v>
      </c>
      <c r="GK487">
        <v>-0.17968596506812801</v>
      </c>
      <c r="GL487">
        <v>-4.5276668719836703E-2</v>
      </c>
      <c r="GM487">
        <v>3.5990739600394498E-3</v>
      </c>
      <c r="GN487">
        <v>-4.5187851206301597E-5</v>
      </c>
      <c r="GO487">
        <v>3</v>
      </c>
      <c r="GP487">
        <v>2215</v>
      </c>
      <c r="GQ487">
        <v>2</v>
      </c>
      <c r="GR487">
        <v>17</v>
      </c>
      <c r="GS487">
        <v>15741.3</v>
      </c>
      <c r="GT487">
        <v>15741.4</v>
      </c>
      <c r="GU487">
        <v>2.9418899999999999</v>
      </c>
      <c r="GV487">
        <v>2.2961399999999998</v>
      </c>
      <c r="GW487">
        <v>1.9982899999999999</v>
      </c>
      <c r="GX487">
        <v>2.7014200000000002</v>
      </c>
      <c r="GY487">
        <v>2.0935100000000002</v>
      </c>
      <c r="GZ487">
        <v>2.3754900000000001</v>
      </c>
      <c r="HA487">
        <v>34.737900000000003</v>
      </c>
      <c r="HB487">
        <v>14.8062</v>
      </c>
      <c r="HC487">
        <v>18</v>
      </c>
      <c r="HD487">
        <v>432.17500000000001</v>
      </c>
      <c r="HE487">
        <v>676.702</v>
      </c>
      <c r="HF487">
        <v>14.7997</v>
      </c>
      <c r="HG487">
        <v>25.779</v>
      </c>
      <c r="HH487">
        <v>29.9998</v>
      </c>
      <c r="HI487">
        <v>25.799199999999999</v>
      </c>
      <c r="HJ487">
        <v>25.765999999999998</v>
      </c>
      <c r="HK487">
        <v>58.591700000000003</v>
      </c>
      <c r="HL487">
        <v>40.668700000000001</v>
      </c>
      <c r="HM487">
        <v>0</v>
      </c>
      <c r="HN487">
        <v>14.814500000000001</v>
      </c>
      <c r="HO487">
        <v>1127.44</v>
      </c>
      <c r="HP487">
        <v>13.4925</v>
      </c>
      <c r="HQ487">
        <v>97.994799999999998</v>
      </c>
      <c r="HR487">
        <v>100.36799999999999</v>
      </c>
    </row>
    <row r="488" spans="1:226" x14ac:dyDescent="0.2">
      <c r="A488">
        <v>472</v>
      </c>
      <c r="B488">
        <v>1657125884.0999999</v>
      </c>
      <c r="C488">
        <v>6003.5999999046298</v>
      </c>
      <c r="D488" t="s">
        <v>1294</v>
      </c>
      <c r="E488" t="s">
        <v>1295</v>
      </c>
      <c r="F488">
        <v>5</v>
      </c>
      <c r="G488" t="s">
        <v>2096</v>
      </c>
      <c r="H488" t="s">
        <v>353</v>
      </c>
      <c r="I488">
        <v>1657125876.7458301</v>
      </c>
      <c r="J488">
        <f t="shared" si="238"/>
        <v>2.6235668851657783E-3</v>
      </c>
      <c r="K488">
        <f t="shared" si="239"/>
        <v>2.6235668851657783</v>
      </c>
      <c r="L488">
        <f t="shared" si="240"/>
        <v>23.509350726599997</v>
      </c>
      <c r="M488">
        <f t="shared" si="241"/>
        <v>1153.75416666667</v>
      </c>
      <c r="N488">
        <f t="shared" si="242"/>
        <v>892.93159246835546</v>
      </c>
      <c r="O488">
        <f t="shared" si="243"/>
        <v>66.135997171586951</v>
      </c>
      <c r="P488">
        <f t="shared" si="244"/>
        <v>85.454118710754102</v>
      </c>
      <c r="Q488">
        <f t="shared" si="245"/>
        <v>0.16523758198504357</v>
      </c>
      <c r="R488">
        <f t="shared" si="246"/>
        <v>2.7690563215861554</v>
      </c>
      <c r="S488">
        <f t="shared" si="247"/>
        <v>0.15994872503230395</v>
      </c>
      <c r="T488">
        <f t="shared" si="248"/>
        <v>0.10042903417434632</v>
      </c>
      <c r="U488">
        <f t="shared" si="249"/>
        <v>321.50990150000058</v>
      </c>
      <c r="V488">
        <f t="shared" si="250"/>
        <v>21.083053729980072</v>
      </c>
      <c r="W488">
        <f t="shared" si="251"/>
        <v>19.966904166666701</v>
      </c>
      <c r="X488">
        <f t="shared" si="252"/>
        <v>2.3418080837696382</v>
      </c>
      <c r="Y488">
        <f t="shared" si="253"/>
        <v>49.867941276948194</v>
      </c>
      <c r="Z488">
        <f t="shared" si="254"/>
        <v>1.1556178897390943</v>
      </c>
      <c r="AA488">
        <f t="shared" si="255"/>
        <v>2.3173563218124804</v>
      </c>
      <c r="AB488">
        <f t="shared" si="256"/>
        <v>1.1861901940305439</v>
      </c>
      <c r="AC488">
        <f t="shared" si="257"/>
        <v>-115.69929963581082</v>
      </c>
      <c r="AD488">
        <f t="shared" si="258"/>
        <v>-25.28085444038247</v>
      </c>
      <c r="AE488">
        <f t="shared" si="259"/>
        <v>-1.8333706575629849</v>
      </c>
      <c r="AF488">
        <f t="shared" si="260"/>
        <v>178.69637676624433</v>
      </c>
      <c r="AG488">
        <f t="shared" si="261"/>
        <v>36.462833193594577</v>
      </c>
      <c r="AH488">
        <f t="shared" si="262"/>
        <v>2.6034166305196433</v>
      </c>
      <c r="AI488">
        <f t="shared" si="263"/>
        <v>23.509350726599997</v>
      </c>
      <c r="AJ488">
        <v>1224.71764571014</v>
      </c>
      <c r="AK488">
        <v>1187.93066666667</v>
      </c>
      <c r="AL488">
        <v>4.1637643316639599</v>
      </c>
      <c r="AM488">
        <v>66.878561667745601</v>
      </c>
      <c r="AN488">
        <f t="shared" si="264"/>
        <v>2.6235668851657783</v>
      </c>
      <c r="AO488">
        <v>13.467568217313801</v>
      </c>
      <c r="AP488">
        <v>15.618979020978999</v>
      </c>
      <c r="AQ488">
        <v>5.0207006085647304E-4</v>
      </c>
      <c r="AR488">
        <v>78.976398372117401</v>
      </c>
      <c r="AS488">
        <v>14</v>
      </c>
      <c r="AT488">
        <v>3</v>
      </c>
      <c r="AU488">
        <f t="shared" si="265"/>
        <v>1</v>
      </c>
      <c r="AV488">
        <f t="shared" si="266"/>
        <v>0</v>
      </c>
      <c r="AW488">
        <f t="shared" si="267"/>
        <v>40119.801884068256</v>
      </c>
      <c r="AX488">
        <f t="shared" si="268"/>
        <v>1999.9654166666701</v>
      </c>
      <c r="AY488">
        <f t="shared" si="269"/>
        <v>1681.1706500000028</v>
      </c>
      <c r="AZ488">
        <f t="shared" si="270"/>
        <v>0.84059986037258561</v>
      </c>
      <c r="BA488">
        <f t="shared" si="271"/>
        <v>0.16075773051909023</v>
      </c>
      <c r="BB488">
        <v>4.17</v>
      </c>
      <c r="BC488">
        <v>0.5</v>
      </c>
      <c r="BD488" t="s">
        <v>354</v>
      </c>
      <c r="BE488">
        <v>2</v>
      </c>
      <c r="BF488" t="b">
        <v>1</v>
      </c>
      <c r="BG488">
        <v>1657125876.7458301</v>
      </c>
      <c r="BH488">
        <v>1153.75416666667</v>
      </c>
      <c r="BI488">
        <v>1186.6683333333301</v>
      </c>
      <c r="BJ488">
        <v>15.6025125</v>
      </c>
      <c r="BK488">
        <v>13.465199999999999</v>
      </c>
      <c r="BL488">
        <v>1154.32</v>
      </c>
      <c r="BM488">
        <v>15.778083333333299</v>
      </c>
      <c r="BN488">
        <v>500.01404166666703</v>
      </c>
      <c r="BO488">
        <v>73.966133333333303</v>
      </c>
      <c r="BP488">
        <v>0.1000076</v>
      </c>
      <c r="BQ488">
        <v>19.797558333333299</v>
      </c>
      <c r="BR488">
        <v>19.966904166666701</v>
      </c>
      <c r="BS488">
        <v>999.9</v>
      </c>
      <c r="BT488">
        <v>0</v>
      </c>
      <c r="BU488">
        <v>0</v>
      </c>
      <c r="BV488">
        <v>10012.105</v>
      </c>
      <c r="BW488">
        <v>0</v>
      </c>
      <c r="BX488">
        <v>2036.75</v>
      </c>
      <c r="BY488">
        <v>-32.914837916666698</v>
      </c>
      <c r="BZ488">
        <v>1172.0408333333301</v>
      </c>
      <c r="CA488">
        <v>1202.8654166666699</v>
      </c>
      <c r="CB488">
        <v>2.1373183333333299</v>
      </c>
      <c r="CC488">
        <v>1186.6683333333301</v>
      </c>
      <c r="CD488">
        <v>13.465199999999999</v>
      </c>
      <c r="CE488">
        <v>1.1540583333333301</v>
      </c>
      <c r="CF488">
        <v>0.99596862500000005</v>
      </c>
      <c r="CG488">
        <v>9.0217329166666698</v>
      </c>
      <c r="CH488">
        <v>6.8575383333333297</v>
      </c>
      <c r="CI488">
        <v>1999.9654166666701</v>
      </c>
      <c r="CJ488">
        <v>0.98000474999999998</v>
      </c>
      <c r="CK488">
        <v>1.9995058333333302E-2</v>
      </c>
      <c r="CL488">
        <v>0</v>
      </c>
      <c r="CM488">
        <v>2.5143958333333298</v>
      </c>
      <c r="CN488">
        <v>0</v>
      </c>
      <c r="CO488">
        <v>4149.2691666666697</v>
      </c>
      <c r="CP488">
        <v>16705.141666666699</v>
      </c>
      <c r="CQ488">
        <v>43.869750000000003</v>
      </c>
      <c r="CR488">
        <v>47.686999999999998</v>
      </c>
      <c r="CS488">
        <v>45.492125000000001</v>
      </c>
      <c r="CT488">
        <v>44.25</v>
      </c>
      <c r="CU488">
        <v>42.786166666666702</v>
      </c>
      <c r="CV488">
        <v>1959.9754166666701</v>
      </c>
      <c r="CW488">
        <v>39.99</v>
      </c>
      <c r="CX488">
        <v>0</v>
      </c>
      <c r="CY488">
        <v>1651537600.9000001</v>
      </c>
      <c r="CZ488">
        <v>0</v>
      </c>
      <c r="DA488">
        <v>0</v>
      </c>
      <c r="DB488" t="s">
        <v>355</v>
      </c>
      <c r="DC488">
        <v>1656181403.5999999</v>
      </c>
      <c r="DD488">
        <v>1656181398.0999999</v>
      </c>
      <c r="DE488">
        <v>0</v>
      </c>
      <c r="DF488">
        <v>2.3420000000000001</v>
      </c>
      <c r="DG488">
        <v>0.193</v>
      </c>
      <c r="DH488">
        <v>3.7240000000000002</v>
      </c>
      <c r="DI488">
        <v>0.24399999999999999</v>
      </c>
      <c r="DJ488">
        <v>420</v>
      </c>
      <c r="DK488">
        <v>22</v>
      </c>
      <c r="DL488">
        <v>0.28000000000000003</v>
      </c>
      <c r="DM488">
        <v>0.02</v>
      </c>
      <c r="DN488">
        <v>-38.768749024390203</v>
      </c>
      <c r="DO488">
        <v>46.636441045296102</v>
      </c>
      <c r="DP488">
        <v>13.421785354287801</v>
      </c>
      <c r="DQ488">
        <v>0</v>
      </c>
      <c r="DR488">
        <v>2.1396160975609799</v>
      </c>
      <c r="DS488">
        <v>-1.6928571428570301E-2</v>
      </c>
      <c r="DT488">
        <v>1.6823895299949199E-2</v>
      </c>
      <c r="DU488">
        <v>1</v>
      </c>
      <c r="DV488">
        <v>1</v>
      </c>
      <c r="DW488">
        <v>2</v>
      </c>
      <c r="DX488" t="s">
        <v>362</v>
      </c>
      <c r="DY488">
        <v>2.8752200000000001</v>
      </c>
      <c r="DZ488">
        <v>2.7164299999999999</v>
      </c>
      <c r="EA488">
        <v>0.15259600000000001</v>
      </c>
      <c r="EB488">
        <v>0.154418</v>
      </c>
      <c r="EC488">
        <v>6.3151799999999994E-2</v>
      </c>
      <c r="ED488">
        <v>5.5966500000000002E-2</v>
      </c>
      <c r="EE488">
        <v>24253.9</v>
      </c>
      <c r="EF488">
        <v>20788.900000000001</v>
      </c>
      <c r="EG488">
        <v>25618</v>
      </c>
      <c r="EH488">
        <v>23938.5</v>
      </c>
      <c r="EI488">
        <v>40966.9</v>
      </c>
      <c r="EJ488">
        <v>37397</v>
      </c>
      <c r="EK488">
        <v>46294.5</v>
      </c>
      <c r="EL488">
        <v>42683.5</v>
      </c>
      <c r="EM488">
        <v>1.8184800000000001</v>
      </c>
      <c r="EN488">
        <v>2.1847699999999999</v>
      </c>
      <c r="EO488">
        <v>-2.2165500000000001E-2</v>
      </c>
      <c r="EP488">
        <v>0</v>
      </c>
      <c r="EQ488">
        <v>20.334199999999999</v>
      </c>
      <c r="ER488">
        <v>999.9</v>
      </c>
      <c r="ES488">
        <v>33.786999999999999</v>
      </c>
      <c r="ET488">
        <v>30.896999999999998</v>
      </c>
      <c r="EU488">
        <v>20.4864</v>
      </c>
      <c r="EV488">
        <v>53.0458</v>
      </c>
      <c r="EW488">
        <v>37.335700000000003</v>
      </c>
      <c r="EX488">
        <v>2</v>
      </c>
      <c r="EY488">
        <v>-0.116159</v>
      </c>
      <c r="EZ488">
        <v>4.9485000000000001</v>
      </c>
      <c r="FA488">
        <v>20.1752</v>
      </c>
      <c r="FB488">
        <v>5.2336099999999997</v>
      </c>
      <c r="FC488">
        <v>11.992000000000001</v>
      </c>
      <c r="FD488">
        <v>4.9561999999999999</v>
      </c>
      <c r="FE488">
        <v>3.3039499999999999</v>
      </c>
      <c r="FF488">
        <v>317.39999999999998</v>
      </c>
      <c r="FG488">
        <v>9999</v>
      </c>
      <c r="FH488">
        <v>9999</v>
      </c>
      <c r="FI488">
        <v>4240.3</v>
      </c>
      <c r="FJ488">
        <v>1.86829</v>
      </c>
      <c r="FK488">
        <v>1.8639699999999999</v>
      </c>
      <c r="FL488">
        <v>1.8715299999999999</v>
      </c>
      <c r="FM488">
        <v>1.8624499999999999</v>
      </c>
      <c r="FN488">
        <v>1.86188</v>
      </c>
      <c r="FO488">
        <v>1.86829</v>
      </c>
      <c r="FP488">
        <v>1.8584000000000001</v>
      </c>
      <c r="FQ488">
        <v>1.8647800000000001</v>
      </c>
      <c r="FR488">
        <v>5</v>
      </c>
      <c r="FS488">
        <v>0</v>
      </c>
      <c r="FT488">
        <v>0</v>
      </c>
      <c r="FU488">
        <v>0</v>
      </c>
      <c r="FV488" t="s">
        <v>357</v>
      </c>
      <c r="FW488" t="s">
        <v>358</v>
      </c>
      <c r="FX488" t="s">
        <v>359</v>
      </c>
      <c r="FY488" t="s">
        <v>359</v>
      </c>
      <c r="FZ488" t="s">
        <v>359</v>
      </c>
      <c r="GA488" t="s">
        <v>359</v>
      </c>
      <c r="GB488">
        <v>0</v>
      </c>
      <c r="GC488">
        <v>100</v>
      </c>
      <c r="GD488">
        <v>100</v>
      </c>
      <c r="GE488">
        <v>-0.56000000000000005</v>
      </c>
      <c r="GF488">
        <v>-0.17510000000000001</v>
      </c>
      <c r="GG488">
        <v>-0.25096208036330597</v>
      </c>
      <c r="GH488">
        <v>1.40043110155519E-5</v>
      </c>
      <c r="GI488">
        <v>-8.9464880026576905E-7</v>
      </c>
      <c r="GJ488">
        <v>5.5918935111048905E-10</v>
      </c>
      <c r="GK488">
        <v>-0.17968596506812801</v>
      </c>
      <c r="GL488">
        <v>-4.5276668719836703E-2</v>
      </c>
      <c r="GM488">
        <v>3.5990739600394498E-3</v>
      </c>
      <c r="GN488">
        <v>-4.5187851206301597E-5</v>
      </c>
      <c r="GO488">
        <v>3</v>
      </c>
      <c r="GP488">
        <v>2215</v>
      </c>
      <c r="GQ488">
        <v>2</v>
      </c>
      <c r="GR488">
        <v>17</v>
      </c>
      <c r="GS488">
        <v>15741.3</v>
      </c>
      <c r="GT488">
        <v>15741.4</v>
      </c>
      <c r="GU488">
        <v>3.0017100000000001</v>
      </c>
      <c r="GV488">
        <v>8.6669899999999994E-2</v>
      </c>
      <c r="GW488">
        <v>1.9982899999999999</v>
      </c>
      <c r="GX488">
        <v>2.7014200000000002</v>
      </c>
      <c r="GY488">
        <v>2.0935100000000002</v>
      </c>
      <c r="GZ488">
        <v>2.32422</v>
      </c>
      <c r="HA488">
        <v>34.737900000000003</v>
      </c>
      <c r="HB488">
        <v>14.7887</v>
      </c>
      <c r="HC488">
        <v>18</v>
      </c>
      <c r="HD488">
        <v>432.173</v>
      </c>
      <c r="HE488">
        <v>676.851</v>
      </c>
      <c r="HF488">
        <v>14.8317</v>
      </c>
      <c r="HG488">
        <v>25.7806</v>
      </c>
      <c r="HH488">
        <v>30.0002</v>
      </c>
      <c r="HI488">
        <v>25.800599999999999</v>
      </c>
      <c r="HJ488">
        <v>25.767600000000002</v>
      </c>
      <c r="HK488">
        <v>60.943300000000001</v>
      </c>
      <c r="HL488">
        <v>40.668700000000001</v>
      </c>
      <c r="HM488">
        <v>0</v>
      </c>
      <c r="HN488">
        <v>14.837</v>
      </c>
      <c r="HO488">
        <v>1273.51</v>
      </c>
      <c r="HP488">
        <v>13.4922</v>
      </c>
      <c r="HQ488">
        <v>97.994</v>
      </c>
      <c r="HR488">
        <v>100.36799999999999</v>
      </c>
    </row>
    <row r="489" spans="1:226" x14ac:dyDescent="0.2">
      <c r="A489">
        <v>473</v>
      </c>
      <c r="B489">
        <v>1657125885.0999999</v>
      </c>
      <c r="C489">
        <v>6004.5999999046298</v>
      </c>
      <c r="D489" t="s">
        <v>1296</v>
      </c>
      <c r="E489" t="s">
        <v>1297</v>
      </c>
      <c r="F489">
        <v>5</v>
      </c>
      <c r="G489" t="s">
        <v>2097</v>
      </c>
      <c r="H489" t="s">
        <v>353</v>
      </c>
      <c r="I489">
        <v>1657125877.0599999</v>
      </c>
      <c r="J489">
        <f t="shared" si="238"/>
        <v>2.6236560676776034E-3</v>
      </c>
      <c r="K489">
        <f t="shared" si="239"/>
        <v>2.6236560676776035</v>
      </c>
      <c r="L489">
        <f t="shared" si="240"/>
        <v>22.841343540910689</v>
      </c>
      <c r="M489">
        <f t="shared" si="241"/>
        <v>1154.4087999999999</v>
      </c>
      <c r="N489">
        <f t="shared" si="242"/>
        <v>900.15298810601109</v>
      </c>
      <c r="O489">
        <f t="shared" si="243"/>
        <v>66.670874859873052</v>
      </c>
      <c r="P489">
        <f t="shared" si="244"/>
        <v>85.502626396738648</v>
      </c>
      <c r="Q489">
        <f t="shared" si="245"/>
        <v>0.16525060488903695</v>
      </c>
      <c r="R489">
        <f t="shared" si="246"/>
        <v>2.7688689914624049</v>
      </c>
      <c r="S489">
        <f t="shared" si="247"/>
        <v>0.15996058305529604</v>
      </c>
      <c r="T489">
        <f t="shared" si="248"/>
        <v>0.10043654499606688</v>
      </c>
      <c r="U489">
        <f t="shared" si="249"/>
        <v>321.50986691999998</v>
      </c>
      <c r="V489">
        <f t="shared" si="250"/>
        <v>21.08334350084003</v>
      </c>
      <c r="W489">
        <f t="shared" si="251"/>
        <v>19.966932</v>
      </c>
      <c r="X489">
        <f t="shared" si="252"/>
        <v>2.3418121211205216</v>
      </c>
      <c r="Y489">
        <f t="shared" si="253"/>
        <v>49.869454017802823</v>
      </c>
      <c r="Z489">
        <f t="shared" si="254"/>
        <v>1.1556696936255195</v>
      </c>
      <c r="AA489">
        <f t="shared" si="255"/>
        <v>2.3173899060794985</v>
      </c>
      <c r="AB489">
        <f t="shared" si="256"/>
        <v>1.1861424274950021</v>
      </c>
      <c r="AC489">
        <f t="shared" si="257"/>
        <v>-115.70323258458231</v>
      </c>
      <c r="AD489">
        <f t="shared" si="258"/>
        <v>-25.248418333554174</v>
      </c>
      <c r="AE489">
        <f t="shared" si="259"/>
        <v>-1.8311447182246103</v>
      </c>
      <c r="AF489">
        <f t="shared" si="260"/>
        <v>178.72707128363888</v>
      </c>
      <c r="AG489">
        <f t="shared" si="261"/>
        <v>36.191573123335814</v>
      </c>
      <c r="AH489">
        <f t="shared" si="262"/>
        <v>2.6040912741647513</v>
      </c>
      <c r="AI489">
        <f t="shared" si="263"/>
        <v>22.841343540910689</v>
      </c>
      <c r="AJ489">
        <v>1219.61917722164</v>
      </c>
      <c r="AK489">
        <v>1188.5811515151499</v>
      </c>
      <c r="AL489">
        <v>2.88748238523022</v>
      </c>
      <c r="AM489">
        <v>66.878561667745601</v>
      </c>
      <c r="AN489">
        <f t="shared" si="264"/>
        <v>2.6236560676776035</v>
      </c>
      <c r="AO489">
        <v>13.468041391931999</v>
      </c>
      <c r="AP489">
        <v>15.619677622377599</v>
      </c>
      <c r="AQ489">
        <v>4.69841411179262E-4</v>
      </c>
      <c r="AR489">
        <v>78.976398372117401</v>
      </c>
      <c r="AS489">
        <v>14</v>
      </c>
      <c r="AT489">
        <v>3</v>
      </c>
      <c r="AU489">
        <f t="shared" si="265"/>
        <v>1</v>
      </c>
      <c r="AV489">
        <f t="shared" si="266"/>
        <v>0</v>
      </c>
      <c r="AW489">
        <f t="shared" si="267"/>
        <v>40115.903176680506</v>
      </c>
      <c r="AX489">
        <f t="shared" si="268"/>
        <v>1999.9652000000001</v>
      </c>
      <c r="AY489">
        <f t="shared" si="269"/>
        <v>1681.170468</v>
      </c>
      <c r="AZ489">
        <f t="shared" si="270"/>
        <v>0.84059986043757162</v>
      </c>
      <c r="BA489">
        <f t="shared" si="271"/>
        <v>0.16075773064451321</v>
      </c>
      <c r="BB489">
        <v>4.17</v>
      </c>
      <c r="BC489">
        <v>0.5</v>
      </c>
      <c r="BD489" t="s">
        <v>354</v>
      </c>
      <c r="BE489">
        <v>2</v>
      </c>
      <c r="BF489" t="b">
        <v>1</v>
      </c>
      <c r="BG489">
        <v>1657125877.0599999</v>
      </c>
      <c r="BH489">
        <v>1154.4087999999999</v>
      </c>
      <c r="BI489">
        <v>1187.0988</v>
      </c>
      <c r="BJ489">
        <v>15.603208</v>
      </c>
      <c r="BK489">
        <v>13.465344</v>
      </c>
      <c r="BL489">
        <v>1154.9744000000001</v>
      </c>
      <c r="BM489">
        <v>15.778756</v>
      </c>
      <c r="BN489">
        <v>500.01423999999997</v>
      </c>
      <c r="BO489">
        <v>73.966151999999994</v>
      </c>
      <c r="BP489">
        <v>0.100007576</v>
      </c>
      <c r="BQ489">
        <v>19.797792000000001</v>
      </c>
      <c r="BR489">
        <v>19.966932</v>
      </c>
      <c r="BS489">
        <v>999.9</v>
      </c>
      <c r="BT489">
        <v>0</v>
      </c>
      <c r="BU489">
        <v>0</v>
      </c>
      <c r="BV489">
        <v>10011.096</v>
      </c>
      <c r="BW489">
        <v>0</v>
      </c>
      <c r="BX489">
        <v>2036.7280000000001</v>
      </c>
      <c r="BY489">
        <v>-32.690724400000001</v>
      </c>
      <c r="BZ489">
        <v>1172.7067999999999</v>
      </c>
      <c r="CA489">
        <v>1203.3019999999999</v>
      </c>
      <c r="CB489">
        <v>2.1378699999999999</v>
      </c>
      <c r="CC489">
        <v>1187.0988</v>
      </c>
      <c r="CD489">
        <v>13.465344</v>
      </c>
      <c r="CE489">
        <v>1.15411</v>
      </c>
      <c r="CF489">
        <v>0.99597948000000003</v>
      </c>
      <c r="CG489">
        <v>9.0223967999999992</v>
      </c>
      <c r="CH489">
        <v>6.8576971999999996</v>
      </c>
      <c r="CI489">
        <v>1999.9652000000001</v>
      </c>
      <c r="CJ489">
        <v>0.98000476000000003</v>
      </c>
      <c r="CK489">
        <v>1.9995048000000001E-2</v>
      </c>
      <c r="CL489">
        <v>0</v>
      </c>
      <c r="CM489">
        <v>2.5110039999999998</v>
      </c>
      <c r="CN489">
        <v>0</v>
      </c>
      <c r="CO489">
        <v>4149.2012000000004</v>
      </c>
      <c r="CP489">
        <v>16705.14</v>
      </c>
      <c r="CQ489">
        <v>43.869959999999999</v>
      </c>
      <c r="CR489">
        <v>47.686999999999998</v>
      </c>
      <c r="CS489">
        <v>45.492440000000002</v>
      </c>
      <c r="CT489">
        <v>44.25</v>
      </c>
      <c r="CU489">
        <v>42.787199999999999</v>
      </c>
      <c r="CV489">
        <v>1959.9752000000001</v>
      </c>
      <c r="CW489">
        <v>39.99</v>
      </c>
      <c r="CX489">
        <v>0</v>
      </c>
      <c r="CY489">
        <v>1651537602.0999999</v>
      </c>
      <c r="CZ489">
        <v>0</v>
      </c>
      <c r="DA489">
        <v>0</v>
      </c>
      <c r="DB489" t="s">
        <v>355</v>
      </c>
      <c r="DC489">
        <v>1656181403.5999999</v>
      </c>
      <c r="DD489">
        <v>1656181398.0999999</v>
      </c>
      <c r="DE489">
        <v>0</v>
      </c>
      <c r="DF489">
        <v>2.3420000000000001</v>
      </c>
      <c r="DG489">
        <v>0.193</v>
      </c>
      <c r="DH489">
        <v>3.7240000000000002</v>
      </c>
      <c r="DI489">
        <v>0.24399999999999999</v>
      </c>
      <c r="DJ489">
        <v>420</v>
      </c>
      <c r="DK489">
        <v>22</v>
      </c>
      <c r="DL489">
        <v>0.28000000000000003</v>
      </c>
      <c r="DM489">
        <v>0.02</v>
      </c>
      <c r="DN489">
        <v>-36.89929025</v>
      </c>
      <c r="DO489">
        <v>42.345880637898702</v>
      </c>
      <c r="DP489">
        <v>13.3513095410921</v>
      </c>
      <c r="DQ489">
        <v>0</v>
      </c>
      <c r="DR489">
        <v>2.1370912500000001</v>
      </c>
      <c r="DS489">
        <v>6.1072007504679698E-2</v>
      </c>
      <c r="DT489">
        <v>1.3475578501032899E-2</v>
      </c>
      <c r="DU489">
        <v>1</v>
      </c>
      <c r="DV489">
        <v>1</v>
      </c>
      <c r="DW489">
        <v>2</v>
      </c>
      <c r="DX489" t="s">
        <v>362</v>
      </c>
      <c r="DY489">
        <v>2.87521</v>
      </c>
      <c r="DZ489">
        <v>2.7162999999999999</v>
      </c>
      <c r="EA489">
        <v>0.152667</v>
      </c>
      <c r="EB489">
        <v>0.15462200000000001</v>
      </c>
      <c r="EC489">
        <v>6.3154799999999997E-2</v>
      </c>
      <c r="ED489">
        <v>5.5965599999999997E-2</v>
      </c>
      <c r="EE489">
        <v>24251.7</v>
      </c>
      <c r="EF489">
        <v>20784</v>
      </c>
      <c r="EG489">
        <v>25617.8</v>
      </c>
      <c r="EH489">
        <v>23938.6</v>
      </c>
      <c r="EI489">
        <v>40966.699999999997</v>
      </c>
      <c r="EJ489">
        <v>37397.1</v>
      </c>
      <c r="EK489">
        <v>46294.5</v>
      </c>
      <c r="EL489">
        <v>42683.5</v>
      </c>
      <c r="EM489">
        <v>1.8185199999999999</v>
      </c>
      <c r="EN489">
        <v>2.1847500000000002</v>
      </c>
      <c r="EO489">
        <v>-2.2113299999999999E-2</v>
      </c>
      <c r="EP489">
        <v>0</v>
      </c>
      <c r="EQ489">
        <v>20.334199999999999</v>
      </c>
      <c r="ER489">
        <v>999.9</v>
      </c>
      <c r="ES489">
        <v>33.786999999999999</v>
      </c>
      <c r="ET489">
        <v>30.896999999999998</v>
      </c>
      <c r="EU489">
        <v>20.4862</v>
      </c>
      <c r="EV489">
        <v>52.855800000000002</v>
      </c>
      <c r="EW489">
        <v>37.311700000000002</v>
      </c>
      <c r="EX489">
        <v>2</v>
      </c>
      <c r="EY489">
        <v>-0.11594500000000001</v>
      </c>
      <c r="EZ489">
        <v>4.9557200000000003</v>
      </c>
      <c r="FA489">
        <v>20.1751</v>
      </c>
      <c r="FB489">
        <v>5.2336099999999997</v>
      </c>
      <c r="FC489">
        <v>11.992000000000001</v>
      </c>
      <c r="FD489">
        <v>4.9562999999999997</v>
      </c>
      <c r="FE489">
        <v>3.3039499999999999</v>
      </c>
      <c r="FF489">
        <v>317.39999999999998</v>
      </c>
      <c r="FG489">
        <v>9999</v>
      </c>
      <c r="FH489">
        <v>9999</v>
      </c>
      <c r="FI489">
        <v>4240.3</v>
      </c>
      <c r="FJ489">
        <v>1.86829</v>
      </c>
      <c r="FK489">
        <v>1.86395</v>
      </c>
      <c r="FL489">
        <v>1.87154</v>
      </c>
      <c r="FM489">
        <v>1.8624499999999999</v>
      </c>
      <c r="FN489">
        <v>1.86188</v>
      </c>
      <c r="FO489">
        <v>1.86829</v>
      </c>
      <c r="FP489">
        <v>1.8584000000000001</v>
      </c>
      <c r="FQ489">
        <v>1.8647800000000001</v>
      </c>
      <c r="FR489">
        <v>5</v>
      </c>
      <c r="FS489">
        <v>0</v>
      </c>
      <c r="FT489">
        <v>0</v>
      </c>
      <c r="FU489">
        <v>0</v>
      </c>
      <c r="FV489" t="s">
        <v>357</v>
      </c>
      <c r="FW489" t="s">
        <v>358</v>
      </c>
      <c r="FX489" t="s">
        <v>359</v>
      </c>
      <c r="FY489" t="s">
        <v>359</v>
      </c>
      <c r="FZ489" t="s">
        <v>359</v>
      </c>
      <c r="GA489" t="s">
        <v>359</v>
      </c>
      <c r="GB489">
        <v>0</v>
      </c>
      <c r="GC489">
        <v>100</v>
      </c>
      <c r="GD489">
        <v>100</v>
      </c>
      <c r="GE489">
        <v>-0.56000000000000005</v>
      </c>
      <c r="GF489">
        <v>-0.17499999999999999</v>
      </c>
      <c r="GG489">
        <v>-0.25096208036330597</v>
      </c>
      <c r="GH489">
        <v>1.40043110155519E-5</v>
      </c>
      <c r="GI489">
        <v>-8.9464880026576905E-7</v>
      </c>
      <c r="GJ489">
        <v>5.5918935111048905E-10</v>
      </c>
      <c r="GK489">
        <v>-0.17968596506812801</v>
      </c>
      <c r="GL489">
        <v>-4.5276668719836703E-2</v>
      </c>
      <c r="GM489">
        <v>3.5990739600394498E-3</v>
      </c>
      <c r="GN489">
        <v>-4.5187851206301597E-5</v>
      </c>
      <c r="GO489">
        <v>3</v>
      </c>
      <c r="GP489">
        <v>2215</v>
      </c>
      <c r="GQ489">
        <v>2</v>
      </c>
      <c r="GR489">
        <v>17</v>
      </c>
      <c r="GS489">
        <v>15741.4</v>
      </c>
      <c r="GT489">
        <v>15741.5</v>
      </c>
      <c r="GU489">
        <v>3.0566399999999998</v>
      </c>
      <c r="GV489">
        <v>2.3059099999999999</v>
      </c>
      <c r="GW489">
        <v>1.9982899999999999</v>
      </c>
      <c r="GX489">
        <v>2.7014200000000002</v>
      </c>
      <c r="GY489">
        <v>2.0935100000000002</v>
      </c>
      <c r="GZ489">
        <v>2.3791500000000001</v>
      </c>
      <c r="HA489">
        <v>34.737900000000003</v>
      </c>
      <c r="HB489">
        <v>14.797499999999999</v>
      </c>
      <c r="HC489">
        <v>18</v>
      </c>
      <c r="HD489">
        <v>432.20100000000002</v>
      </c>
      <c r="HE489">
        <v>676.82899999999995</v>
      </c>
      <c r="HF489">
        <v>14.836499999999999</v>
      </c>
      <c r="HG489">
        <v>25.781199999999998</v>
      </c>
      <c r="HH489">
        <v>30.000399999999999</v>
      </c>
      <c r="HI489">
        <v>25.800799999999999</v>
      </c>
      <c r="HJ489">
        <v>25.767600000000002</v>
      </c>
      <c r="HK489">
        <v>61.526899999999998</v>
      </c>
      <c r="HL489">
        <v>40.668700000000001</v>
      </c>
      <c r="HM489">
        <v>0</v>
      </c>
      <c r="HN489">
        <v>14.837</v>
      </c>
      <c r="HO489">
        <v>1273.51</v>
      </c>
      <c r="HP489">
        <v>13.4922</v>
      </c>
      <c r="HQ489">
        <v>97.993700000000004</v>
      </c>
      <c r="HR489">
        <v>100.36799999999999</v>
      </c>
    </row>
    <row r="490" spans="1:226" x14ac:dyDescent="0.2">
      <c r="A490">
        <v>474</v>
      </c>
      <c r="B490">
        <v>1657125889.0999999</v>
      </c>
      <c r="C490">
        <v>6008.5999999046298</v>
      </c>
      <c r="D490" t="s">
        <v>1298</v>
      </c>
      <c r="E490" t="s">
        <v>1299</v>
      </c>
      <c r="F490">
        <v>5</v>
      </c>
      <c r="G490" t="s">
        <v>2098</v>
      </c>
      <c r="H490" t="s">
        <v>353</v>
      </c>
      <c r="I490">
        <v>1657125881.76667</v>
      </c>
      <c r="J490">
        <f t="shared" si="238"/>
        <v>2.6247385990367904E-3</v>
      </c>
      <c r="K490">
        <f t="shared" si="239"/>
        <v>2.6247385990367902</v>
      </c>
      <c r="L490">
        <f t="shared" si="240"/>
        <v>22.164849960760829</v>
      </c>
      <c r="M490">
        <f t="shared" si="241"/>
        <v>1162.83208333333</v>
      </c>
      <c r="N490">
        <f t="shared" si="242"/>
        <v>915.23506640866128</v>
      </c>
      <c r="O490">
        <f t="shared" si="243"/>
        <v>67.787955095723206</v>
      </c>
      <c r="P490">
        <f t="shared" si="244"/>
        <v>86.126517593098285</v>
      </c>
      <c r="Q490">
        <f t="shared" si="245"/>
        <v>0.16542255214358015</v>
      </c>
      <c r="R490">
        <f t="shared" si="246"/>
        <v>2.7651908268880443</v>
      </c>
      <c r="S490">
        <f t="shared" si="247"/>
        <v>0.16011489832186715</v>
      </c>
      <c r="T490">
        <f t="shared" si="248"/>
        <v>0.10053449673827572</v>
      </c>
      <c r="U490">
        <f t="shared" si="249"/>
        <v>321.5122955000005</v>
      </c>
      <c r="V490">
        <f t="shared" si="250"/>
        <v>21.085399269893223</v>
      </c>
      <c r="W490">
        <f t="shared" si="251"/>
        <v>19.968337500000001</v>
      </c>
      <c r="X490">
        <f t="shared" si="252"/>
        <v>2.3420160031830157</v>
      </c>
      <c r="Y490">
        <f t="shared" si="253"/>
        <v>49.90454834089789</v>
      </c>
      <c r="Z490">
        <f t="shared" si="254"/>
        <v>1.1565364394060489</v>
      </c>
      <c r="AA490">
        <f t="shared" si="255"/>
        <v>2.3174970575943306</v>
      </c>
      <c r="AB490">
        <f t="shared" si="256"/>
        <v>1.1854795637769668</v>
      </c>
      <c r="AC490">
        <f t="shared" si="257"/>
        <v>-115.75097221752246</v>
      </c>
      <c r="AD490">
        <f t="shared" si="258"/>
        <v>-25.313269142490494</v>
      </c>
      <c r="AE490">
        <f t="shared" si="259"/>
        <v>-1.8383102676552754</v>
      </c>
      <c r="AF490">
        <f t="shared" si="260"/>
        <v>178.60974387233225</v>
      </c>
      <c r="AG490">
        <f t="shared" si="261"/>
        <v>36.34083010696132</v>
      </c>
      <c r="AH490">
        <f t="shared" si="262"/>
        <v>2.6159136547026245</v>
      </c>
      <c r="AI490">
        <f t="shared" si="263"/>
        <v>22.164849960760829</v>
      </c>
      <c r="AJ490">
        <v>1224.8803268260399</v>
      </c>
      <c r="AK490">
        <v>1197.00315151515</v>
      </c>
      <c r="AL490">
        <v>2.2502144828645001</v>
      </c>
      <c r="AM490">
        <v>66.878561667745601</v>
      </c>
      <c r="AN490">
        <f t="shared" si="264"/>
        <v>2.6247385990367902</v>
      </c>
      <c r="AO490">
        <v>13.4687327558105</v>
      </c>
      <c r="AP490">
        <v>15.622283216783201</v>
      </c>
      <c r="AQ490">
        <v>2.4822643438269902E-4</v>
      </c>
      <c r="AR490">
        <v>78.976398372117401</v>
      </c>
      <c r="AS490">
        <v>14</v>
      </c>
      <c r="AT490">
        <v>3</v>
      </c>
      <c r="AU490">
        <f t="shared" si="265"/>
        <v>1</v>
      </c>
      <c r="AV490">
        <f t="shared" si="266"/>
        <v>0</v>
      </c>
      <c r="AW490">
        <f t="shared" si="267"/>
        <v>40039.875215963169</v>
      </c>
      <c r="AX490">
        <f t="shared" si="268"/>
        <v>1999.98041666667</v>
      </c>
      <c r="AY490">
        <f t="shared" si="269"/>
        <v>1681.1832500000025</v>
      </c>
      <c r="AZ490">
        <f t="shared" si="270"/>
        <v>0.84059985587358865</v>
      </c>
      <c r="BA490">
        <f t="shared" si="271"/>
        <v>0.1607577218360263</v>
      </c>
      <c r="BB490">
        <v>4.17</v>
      </c>
      <c r="BC490">
        <v>0.5</v>
      </c>
      <c r="BD490" t="s">
        <v>354</v>
      </c>
      <c r="BE490">
        <v>2</v>
      </c>
      <c r="BF490" t="b">
        <v>1</v>
      </c>
      <c r="BG490">
        <v>1657125881.76667</v>
      </c>
      <c r="BH490">
        <v>1162.83208333333</v>
      </c>
      <c r="BI490">
        <v>1195.67583333333</v>
      </c>
      <c r="BJ490">
        <v>15.6149083333333</v>
      </c>
      <c r="BK490">
        <v>13.467395833333301</v>
      </c>
      <c r="BL490">
        <v>1163.3975</v>
      </c>
      <c r="BM490">
        <v>15.7900666666667</v>
      </c>
      <c r="BN490">
        <v>500.02162499999997</v>
      </c>
      <c r="BO490">
        <v>73.966091666666699</v>
      </c>
      <c r="BP490">
        <v>0.10007732499999999</v>
      </c>
      <c r="BQ490">
        <v>19.798537499999998</v>
      </c>
      <c r="BR490">
        <v>19.968337500000001</v>
      </c>
      <c r="BS490">
        <v>999.9</v>
      </c>
      <c r="BT490">
        <v>0</v>
      </c>
      <c r="BU490">
        <v>0</v>
      </c>
      <c r="BV490">
        <v>9991.3495833333309</v>
      </c>
      <c r="BW490">
        <v>0</v>
      </c>
      <c r="BX490">
        <v>2036.35208333333</v>
      </c>
      <c r="BY490">
        <v>-32.842842083333302</v>
      </c>
      <c r="BZ490">
        <v>1181.2779166666701</v>
      </c>
      <c r="CA490">
        <v>1211.9979166666701</v>
      </c>
      <c r="CB490">
        <v>2.1475145833333298</v>
      </c>
      <c r="CC490">
        <v>1195.67583333333</v>
      </c>
      <c r="CD490">
        <v>13.467395833333301</v>
      </c>
      <c r="CE490">
        <v>1.1549733333333301</v>
      </c>
      <c r="CF490">
        <v>0.99613041666666702</v>
      </c>
      <c r="CG490">
        <v>9.0334933333333307</v>
      </c>
      <c r="CH490">
        <v>6.85990375</v>
      </c>
      <c r="CI490">
        <v>1999.98041666667</v>
      </c>
      <c r="CJ490">
        <v>0.98000512500000003</v>
      </c>
      <c r="CK490">
        <v>1.9994670833333301E-2</v>
      </c>
      <c r="CL490">
        <v>0</v>
      </c>
      <c r="CM490">
        <v>2.5294750000000001</v>
      </c>
      <c r="CN490">
        <v>0</v>
      </c>
      <c r="CO490">
        <v>4146.2641666666696</v>
      </c>
      <c r="CP490">
        <v>16705.266666666699</v>
      </c>
      <c r="CQ490">
        <v>43.875</v>
      </c>
      <c r="CR490">
        <v>47.686999999999998</v>
      </c>
      <c r="CS490">
        <v>45.5</v>
      </c>
      <c r="CT490">
        <v>44.25</v>
      </c>
      <c r="CU490">
        <v>42.804250000000003</v>
      </c>
      <c r="CV490">
        <v>1959.9904166666699</v>
      </c>
      <c r="CW490">
        <v>39.99</v>
      </c>
      <c r="CX490">
        <v>0</v>
      </c>
      <c r="CY490">
        <v>1651537606.3</v>
      </c>
      <c r="CZ490">
        <v>0</v>
      </c>
      <c r="DA490">
        <v>0</v>
      </c>
      <c r="DB490" t="s">
        <v>355</v>
      </c>
      <c r="DC490">
        <v>1656181403.5999999</v>
      </c>
      <c r="DD490">
        <v>1656181398.0999999</v>
      </c>
      <c r="DE490">
        <v>0</v>
      </c>
      <c r="DF490">
        <v>2.3420000000000001</v>
      </c>
      <c r="DG490">
        <v>0.193</v>
      </c>
      <c r="DH490">
        <v>3.7240000000000002</v>
      </c>
      <c r="DI490">
        <v>0.24399999999999999</v>
      </c>
      <c r="DJ490">
        <v>420</v>
      </c>
      <c r="DK490">
        <v>22</v>
      </c>
      <c r="DL490">
        <v>0.28000000000000003</v>
      </c>
      <c r="DM490">
        <v>0.02</v>
      </c>
      <c r="DN490">
        <v>-35.302024634146299</v>
      </c>
      <c r="DO490">
        <v>7.6037274564460198</v>
      </c>
      <c r="DP490">
        <v>12.7025728003225</v>
      </c>
      <c r="DQ490">
        <v>0</v>
      </c>
      <c r="DR490">
        <v>2.1381702439024401</v>
      </c>
      <c r="DS490">
        <v>0.12775233449477399</v>
      </c>
      <c r="DT490">
        <v>1.3310575199278E-2</v>
      </c>
      <c r="DU490">
        <v>0</v>
      </c>
      <c r="DV490">
        <v>0</v>
      </c>
      <c r="DW490">
        <v>2</v>
      </c>
      <c r="DX490" t="s">
        <v>375</v>
      </c>
      <c r="DY490">
        <v>2.8751199999999999</v>
      </c>
      <c r="DZ490">
        <v>2.7163900000000001</v>
      </c>
      <c r="EA490">
        <v>0.153393</v>
      </c>
      <c r="EB490">
        <v>0.15557499999999999</v>
      </c>
      <c r="EC490">
        <v>6.3158500000000006E-2</v>
      </c>
      <c r="ED490">
        <v>5.5973299999999997E-2</v>
      </c>
      <c r="EE490">
        <v>24230.6</v>
      </c>
      <c r="EF490">
        <v>20760.5</v>
      </c>
      <c r="EG490">
        <v>25617.5</v>
      </c>
      <c r="EH490">
        <v>23938.6</v>
      </c>
      <c r="EI490">
        <v>40965.699999999997</v>
      </c>
      <c r="EJ490">
        <v>37397.1</v>
      </c>
      <c r="EK490">
        <v>46293.5</v>
      </c>
      <c r="EL490">
        <v>42683.8</v>
      </c>
      <c r="EM490">
        <v>1.81837</v>
      </c>
      <c r="EN490">
        <v>2.1846299999999998</v>
      </c>
      <c r="EO490">
        <v>-2.1420399999999999E-2</v>
      </c>
      <c r="EP490">
        <v>0</v>
      </c>
      <c r="EQ490">
        <v>20.334599999999998</v>
      </c>
      <c r="ER490">
        <v>999.9</v>
      </c>
      <c r="ES490">
        <v>33.786999999999999</v>
      </c>
      <c r="ET490">
        <v>30.917000000000002</v>
      </c>
      <c r="EU490">
        <v>20.51</v>
      </c>
      <c r="EV490">
        <v>53.055799999999998</v>
      </c>
      <c r="EW490">
        <v>37.399799999999999</v>
      </c>
      <c r="EX490">
        <v>2</v>
      </c>
      <c r="EY490">
        <v>-0.11543399999999999</v>
      </c>
      <c r="EZ490">
        <v>4.9992700000000001</v>
      </c>
      <c r="FA490">
        <v>20.1736</v>
      </c>
      <c r="FB490">
        <v>5.23421</v>
      </c>
      <c r="FC490">
        <v>11.992000000000001</v>
      </c>
      <c r="FD490">
        <v>4.9562999999999997</v>
      </c>
      <c r="FE490">
        <v>3.3039499999999999</v>
      </c>
      <c r="FF490">
        <v>317.39999999999998</v>
      </c>
      <c r="FG490">
        <v>9999</v>
      </c>
      <c r="FH490">
        <v>9999</v>
      </c>
      <c r="FI490">
        <v>4240.3</v>
      </c>
      <c r="FJ490">
        <v>1.86829</v>
      </c>
      <c r="FK490">
        <v>1.86389</v>
      </c>
      <c r="FL490">
        <v>1.8715200000000001</v>
      </c>
      <c r="FM490">
        <v>1.86243</v>
      </c>
      <c r="FN490">
        <v>1.8618699999999999</v>
      </c>
      <c r="FO490">
        <v>1.86829</v>
      </c>
      <c r="FP490">
        <v>1.8584000000000001</v>
      </c>
      <c r="FQ490">
        <v>1.8647800000000001</v>
      </c>
      <c r="FR490">
        <v>5</v>
      </c>
      <c r="FS490">
        <v>0</v>
      </c>
      <c r="FT490">
        <v>0</v>
      </c>
      <c r="FU490">
        <v>0</v>
      </c>
      <c r="FV490" t="s">
        <v>357</v>
      </c>
      <c r="FW490" t="s">
        <v>358</v>
      </c>
      <c r="FX490" t="s">
        <v>359</v>
      </c>
      <c r="FY490" t="s">
        <v>359</v>
      </c>
      <c r="FZ490" t="s">
        <v>359</v>
      </c>
      <c r="GA490" t="s">
        <v>359</v>
      </c>
      <c r="GB490">
        <v>0</v>
      </c>
      <c r="GC490">
        <v>100</v>
      </c>
      <c r="GD490">
        <v>100</v>
      </c>
      <c r="GE490">
        <v>-0.56999999999999995</v>
      </c>
      <c r="GF490">
        <v>-0.1749</v>
      </c>
      <c r="GG490">
        <v>-0.25096208036330597</v>
      </c>
      <c r="GH490">
        <v>1.40043110155519E-5</v>
      </c>
      <c r="GI490">
        <v>-8.9464880026576905E-7</v>
      </c>
      <c r="GJ490">
        <v>5.5918935111048905E-10</v>
      </c>
      <c r="GK490">
        <v>-0.17968596506812801</v>
      </c>
      <c r="GL490">
        <v>-4.5276668719836703E-2</v>
      </c>
      <c r="GM490">
        <v>3.5990739600394498E-3</v>
      </c>
      <c r="GN490">
        <v>-4.5187851206301597E-5</v>
      </c>
      <c r="GO490">
        <v>3</v>
      </c>
      <c r="GP490">
        <v>2215</v>
      </c>
      <c r="GQ490">
        <v>2</v>
      </c>
      <c r="GR490">
        <v>17</v>
      </c>
      <c r="GS490">
        <v>15741.4</v>
      </c>
      <c r="GT490">
        <v>15741.5</v>
      </c>
      <c r="GU490">
        <v>3.0761699999999998</v>
      </c>
      <c r="GV490">
        <v>2.3059099999999999</v>
      </c>
      <c r="GW490">
        <v>1.9982899999999999</v>
      </c>
      <c r="GX490">
        <v>2.7014200000000002</v>
      </c>
      <c r="GY490">
        <v>2.0935100000000002</v>
      </c>
      <c r="GZ490">
        <v>2.36084</v>
      </c>
      <c r="HA490">
        <v>34.737900000000003</v>
      </c>
      <c r="HB490">
        <v>14.797499999999999</v>
      </c>
      <c r="HC490">
        <v>18</v>
      </c>
      <c r="HD490">
        <v>432.13200000000001</v>
      </c>
      <c r="HE490">
        <v>676.75</v>
      </c>
      <c r="HF490">
        <v>14.853</v>
      </c>
      <c r="HG490">
        <v>25.783300000000001</v>
      </c>
      <c r="HH490">
        <v>30.000599999999999</v>
      </c>
      <c r="HI490">
        <v>25.802800000000001</v>
      </c>
      <c r="HJ490">
        <v>25.7697</v>
      </c>
      <c r="HK490">
        <v>61.857399999999998</v>
      </c>
      <c r="HL490">
        <v>40.668700000000001</v>
      </c>
      <c r="HM490">
        <v>0</v>
      </c>
      <c r="HN490">
        <v>14.856199999999999</v>
      </c>
      <c r="HO490">
        <v>1161.3399999999999</v>
      </c>
      <c r="HP490">
        <v>13.4923</v>
      </c>
      <c r="HQ490">
        <v>97.992000000000004</v>
      </c>
      <c r="HR490">
        <v>100.36799999999999</v>
      </c>
    </row>
    <row r="491" spans="1:226" x14ac:dyDescent="0.2">
      <c r="A491">
        <v>475</v>
      </c>
      <c r="B491">
        <v>1657125890.0999999</v>
      </c>
      <c r="C491">
        <v>6009.5999999046298</v>
      </c>
      <c r="D491" t="s">
        <v>1300</v>
      </c>
      <c r="E491" t="s">
        <v>1301</v>
      </c>
      <c r="F491">
        <v>5</v>
      </c>
      <c r="G491" t="s">
        <v>2099</v>
      </c>
      <c r="H491" t="s">
        <v>353</v>
      </c>
      <c r="I491">
        <v>1657125882.0799999</v>
      </c>
      <c r="J491">
        <f t="shared" si="238"/>
        <v>2.6229101029051505E-3</v>
      </c>
      <c r="K491">
        <f t="shared" si="239"/>
        <v>2.6229101029051507</v>
      </c>
      <c r="L491">
        <f t="shared" si="240"/>
        <v>23.373049198743708</v>
      </c>
      <c r="M491">
        <f t="shared" si="241"/>
        <v>1163.5340000000001</v>
      </c>
      <c r="N491">
        <f t="shared" si="242"/>
        <v>903.88865123265191</v>
      </c>
      <c r="O491">
        <f t="shared" si="243"/>
        <v>66.94756156561732</v>
      </c>
      <c r="P491">
        <f t="shared" si="244"/>
        <v>86.178495539755801</v>
      </c>
      <c r="Q491">
        <f t="shared" si="245"/>
        <v>0.16529920339570678</v>
      </c>
      <c r="R491">
        <f t="shared" si="246"/>
        <v>2.7651712662837018</v>
      </c>
      <c r="S491">
        <f t="shared" si="247"/>
        <v>0.15999928934729812</v>
      </c>
      <c r="T491">
        <f t="shared" si="248"/>
        <v>0.1004615765390153</v>
      </c>
      <c r="U491">
        <f t="shared" si="249"/>
        <v>321.51210131999994</v>
      </c>
      <c r="V491">
        <f t="shared" si="250"/>
        <v>21.086193107742947</v>
      </c>
      <c r="W491">
        <f t="shared" si="251"/>
        <v>19.968672000000002</v>
      </c>
      <c r="X491">
        <f t="shared" si="252"/>
        <v>2.3420645280996362</v>
      </c>
      <c r="Y491">
        <f t="shared" si="253"/>
        <v>49.904497857783383</v>
      </c>
      <c r="Z491">
        <f t="shared" si="254"/>
        <v>1.1565555332637787</v>
      </c>
      <c r="AA491">
        <f t="shared" si="255"/>
        <v>2.3175376627567768</v>
      </c>
      <c r="AB491">
        <f t="shared" si="256"/>
        <v>1.1855089948358575</v>
      </c>
      <c r="AC491">
        <f t="shared" si="257"/>
        <v>-115.67033553811714</v>
      </c>
      <c r="AD491">
        <f t="shared" si="258"/>
        <v>-25.320842027171565</v>
      </c>
      <c r="AE491">
        <f t="shared" si="259"/>
        <v>-1.8388790475087633</v>
      </c>
      <c r="AF491">
        <f t="shared" si="260"/>
        <v>178.68204470720246</v>
      </c>
      <c r="AG491">
        <f t="shared" si="261"/>
        <v>36.233016968888002</v>
      </c>
      <c r="AH491">
        <f t="shared" si="262"/>
        <v>2.616025789663444</v>
      </c>
      <c r="AI491">
        <f t="shared" si="263"/>
        <v>23.373049198743708</v>
      </c>
      <c r="AJ491">
        <v>1230.21489956291</v>
      </c>
      <c r="AK491">
        <v>1199.5633333333301</v>
      </c>
      <c r="AL491">
        <v>2.68176981393264</v>
      </c>
      <c r="AM491">
        <v>66.878561667745601</v>
      </c>
      <c r="AN491">
        <f t="shared" si="264"/>
        <v>2.6229101029051507</v>
      </c>
      <c r="AO491">
        <v>13.469000424074499</v>
      </c>
      <c r="AP491">
        <v>15.6211440559441</v>
      </c>
      <c r="AQ491">
        <v>2.3077095922860501E-4</v>
      </c>
      <c r="AR491">
        <v>78.976398372117401</v>
      </c>
      <c r="AS491">
        <v>14</v>
      </c>
      <c r="AT491">
        <v>3</v>
      </c>
      <c r="AU491">
        <f t="shared" si="265"/>
        <v>1</v>
      </c>
      <c r="AV491">
        <f t="shared" si="266"/>
        <v>0</v>
      </c>
      <c r="AW491">
        <f t="shared" si="267"/>
        <v>40039.432670814262</v>
      </c>
      <c r="AX491">
        <f t="shared" si="268"/>
        <v>1999.9792</v>
      </c>
      <c r="AY491">
        <f t="shared" si="269"/>
        <v>1681.1822279999999</v>
      </c>
      <c r="AZ491">
        <f t="shared" si="270"/>
        <v>0.84059985623850486</v>
      </c>
      <c r="BA491">
        <f t="shared" si="271"/>
        <v>0.1607577225403144</v>
      </c>
      <c r="BB491">
        <v>4.17</v>
      </c>
      <c r="BC491">
        <v>0.5</v>
      </c>
      <c r="BD491" t="s">
        <v>354</v>
      </c>
      <c r="BE491">
        <v>2</v>
      </c>
      <c r="BF491" t="b">
        <v>1</v>
      </c>
      <c r="BG491">
        <v>1657125882.0799999</v>
      </c>
      <c r="BH491">
        <v>1163.5340000000001</v>
      </c>
      <c r="BI491">
        <v>1196.2896000000001</v>
      </c>
      <c r="BJ491">
        <v>15.615168000000001</v>
      </c>
      <c r="BK491">
        <v>13.467556</v>
      </c>
      <c r="BL491">
        <v>1164.0992000000001</v>
      </c>
      <c r="BM491">
        <v>15.790316000000001</v>
      </c>
      <c r="BN491">
        <v>500.01976000000002</v>
      </c>
      <c r="BO491">
        <v>73.966083999999995</v>
      </c>
      <c r="BP491">
        <v>0.10007611199999999</v>
      </c>
      <c r="BQ491">
        <v>19.798819999999999</v>
      </c>
      <c r="BR491">
        <v>19.968672000000002</v>
      </c>
      <c r="BS491">
        <v>999.9</v>
      </c>
      <c r="BT491">
        <v>0</v>
      </c>
      <c r="BU491">
        <v>0</v>
      </c>
      <c r="BV491">
        <v>9991.2456000000002</v>
      </c>
      <c r="BW491">
        <v>0</v>
      </c>
      <c r="BX491">
        <v>2036.3604</v>
      </c>
      <c r="BY491">
        <v>-32.754712400000003</v>
      </c>
      <c r="BZ491">
        <v>1181.9911999999999</v>
      </c>
      <c r="CA491">
        <v>1212.6199999999999</v>
      </c>
      <c r="CB491">
        <v>2.1476104</v>
      </c>
      <c r="CC491">
        <v>1196.2896000000001</v>
      </c>
      <c r="CD491">
        <v>13.467556</v>
      </c>
      <c r="CE491">
        <v>1.1549924</v>
      </c>
      <c r="CF491">
        <v>0.99614232000000003</v>
      </c>
      <c r="CG491">
        <v>9.0337367999999998</v>
      </c>
      <c r="CH491">
        <v>6.8600776000000003</v>
      </c>
      <c r="CI491">
        <v>1999.9792</v>
      </c>
      <c r="CJ491">
        <v>0.98000511999999995</v>
      </c>
      <c r="CK491">
        <v>1.9994675999999999E-2</v>
      </c>
      <c r="CL491">
        <v>0</v>
      </c>
      <c r="CM491">
        <v>2.5192600000000001</v>
      </c>
      <c r="CN491">
        <v>0</v>
      </c>
      <c r="CO491">
        <v>4147.9204</v>
      </c>
      <c r="CP491">
        <v>16705.256000000001</v>
      </c>
      <c r="CQ491">
        <v>43.875</v>
      </c>
      <c r="CR491">
        <v>47.686999999999998</v>
      </c>
      <c r="CS491">
        <v>45.5</v>
      </c>
      <c r="CT491">
        <v>44.25</v>
      </c>
      <c r="CU491">
        <v>42.804560000000002</v>
      </c>
      <c r="CV491">
        <v>1959.9892</v>
      </c>
      <c r="CW491">
        <v>39.99</v>
      </c>
      <c r="CX491">
        <v>0</v>
      </c>
      <c r="CY491">
        <v>1651537606.9000001</v>
      </c>
      <c r="CZ491">
        <v>0</v>
      </c>
      <c r="DA491">
        <v>0</v>
      </c>
      <c r="DB491" t="s">
        <v>355</v>
      </c>
      <c r="DC491">
        <v>1656181403.5999999</v>
      </c>
      <c r="DD491">
        <v>1656181398.0999999</v>
      </c>
      <c r="DE491">
        <v>0</v>
      </c>
      <c r="DF491">
        <v>2.3420000000000001</v>
      </c>
      <c r="DG491">
        <v>0.193</v>
      </c>
      <c r="DH491">
        <v>3.7240000000000002</v>
      </c>
      <c r="DI491">
        <v>0.24399999999999999</v>
      </c>
      <c r="DJ491">
        <v>420</v>
      </c>
      <c r="DK491">
        <v>22</v>
      </c>
      <c r="DL491">
        <v>0.28000000000000003</v>
      </c>
      <c r="DM491">
        <v>0.02</v>
      </c>
      <c r="DN491">
        <v>-33.911357750000001</v>
      </c>
      <c r="DO491">
        <v>-16.258880712945501</v>
      </c>
      <c r="DP491">
        <v>12.1095749300323</v>
      </c>
      <c r="DQ491">
        <v>0</v>
      </c>
      <c r="DR491">
        <v>2.1411894999999999</v>
      </c>
      <c r="DS491">
        <v>0.11328900562851101</v>
      </c>
      <c r="DT491">
        <v>1.19266803742701E-2</v>
      </c>
      <c r="DU491">
        <v>0</v>
      </c>
      <c r="DV491">
        <v>0</v>
      </c>
      <c r="DW491">
        <v>2</v>
      </c>
      <c r="DX491" t="s">
        <v>375</v>
      </c>
      <c r="DY491">
        <v>2.8752</v>
      </c>
      <c r="DZ491">
        <v>2.7164100000000002</v>
      </c>
      <c r="EA491">
        <v>0.153529</v>
      </c>
      <c r="EB491">
        <v>0.15559999999999999</v>
      </c>
      <c r="EC491">
        <v>6.3155799999999998E-2</v>
      </c>
      <c r="ED491">
        <v>5.5974099999999999E-2</v>
      </c>
      <c r="EE491">
        <v>24226.7</v>
      </c>
      <c r="EF491">
        <v>20759.8</v>
      </c>
      <c r="EG491">
        <v>25617.5</v>
      </c>
      <c r="EH491">
        <v>23938.400000000001</v>
      </c>
      <c r="EI491">
        <v>40965.9</v>
      </c>
      <c r="EJ491">
        <v>37396.800000000003</v>
      </c>
      <c r="EK491">
        <v>46293.599999999999</v>
      </c>
      <c r="EL491">
        <v>42683.6</v>
      </c>
      <c r="EM491">
        <v>1.8184499999999999</v>
      </c>
      <c r="EN491">
        <v>2.1845500000000002</v>
      </c>
      <c r="EO491">
        <v>-2.1763100000000001E-2</v>
      </c>
      <c r="EP491">
        <v>0</v>
      </c>
      <c r="EQ491">
        <v>20.335100000000001</v>
      </c>
      <c r="ER491">
        <v>999.9</v>
      </c>
      <c r="ES491">
        <v>33.762999999999998</v>
      </c>
      <c r="ET491">
        <v>30.917000000000002</v>
      </c>
      <c r="EU491">
        <v>20.495999999999999</v>
      </c>
      <c r="EV491">
        <v>53.195799999999998</v>
      </c>
      <c r="EW491">
        <v>37.3598</v>
      </c>
      <c r="EX491">
        <v>2</v>
      </c>
      <c r="EY491">
        <v>-0.115145</v>
      </c>
      <c r="EZ491">
        <v>5.0030599999999996</v>
      </c>
      <c r="FA491">
        <v>20.173500000000001</v>
      </c>
      <c r="FB491">
        <v>5.2345100000000002</v>
      </c>
      <c r="FC491">
        <v>11.992000000000001</v>
      </c>
      <c r="FD491">
        <v>4.9563499999999996</v>
      </c>
      <c r="FE491">
        <v>3.3039499999999999</v>
      </c>
      <c r="FF491">
        <v>317.39999999999998</v>
      </c>
      <c r="FG491">
        <v>9999</v>
      </c>
      <c r="FH491">
        <v>9999</v>
      </c>
      <c r="FI491">
        <v>4240.3</v>
      </c>
      <c r="FJ491">
        <v>1.86829</v>
      </c>
      <c r="FK491">
        <v>1.86392</v>
      </c>
      <c r="FL491">
        <v>1.8715200000000001</v>
      </c>
      <c r="FM491">
        <v>1.86242</v>
      </c>
      <c r="FN491">
        <v>1.86188</v>
      </c>
      <c r="FO491">
        <v>1.86829</v>
      </c>
      <c r="FP491">
        <v>1.85839</v>
      </c>
      <c r="FQ491">
        <v>1.8647899999999999</v>
      </c>
      <c r="FR491">
        <v>5</v>
      </c>
      <c r="FS491">
        <v>0</v>
      </c>
      <c r="FT491">
        <v>0</v>
      </c>
      <c r="FU491">
        <v>0</v>
      </c>
      <c r="FV491" t="s">
        <v>357</v>
      </c>
      <c r="FW491" t="s">
        <v>358</v>
      </c>
      <c r="FX491" t="s">
        <v>359</v>
      </c>
      <c r="FY491" t="s">
        <v>359</v>
      </c>
      <c r="FZ491" t="s">
        <v>359</v>
      </c>
      <c r="GA491" t="s">
        <v>359</v>
      </c>
      <c r="GB491">
        <v>0</v>
      </c>
      <c r="GC491">
        <v>100</v>
      </c>
      <c r="GD491">
        <v>100</v>
      </c>
      <c r="GE491">
        <v>-0.56000000000000005</v>
      </c>
      <c r="GF491">
        <v>-0.1749</v>
      </c>
      <c r="GG491">
        <v>-0.25096208036330597</v>
      </c>
      <c r="GH491">
        <v>1.40043110155519E-5</v>
      </c>
      <c r="GI491">
        <v>-8.9464880026576905E-7</v>
      </c>
      <c r="GJ491">
        <v>5.5918935111048905E-10</v>
      </c>
      <c r="GK491">
        <v>-0.17968596506812801</v>
      </c>
      <c r="GL491">
        <v>-4.5276668719836703E-2</v>
      </c>
      <c r="GM491">
        <v>3.5990739600394498E-3</v>
      </c>
      <c r="GN491">
        <v>-4.5187851206301597E-5</v>
      </c>
      <c r="GO491">
        <v>3</v>
      </c>
      <c r="GP491">
        <v>2215</v>
      </c>
      <c r="GQ491">
        <v>2</v>
      </c>
      <c r="GR491">
        <v>17</v>
      </c>
      <c r="GS491">
        <v>15741.4</v>
      </c>
      <c r="GT491">
        <v>15741.5</v>
      </c>
      <c r="GU491">
        <v>3.0493199999999998</v>
      </c>
      <c r="GV491">
        <v>2.3132299999999999</v>
      </c>
      <c r="GW491">
        <v>1.9982899999999999</v>
      </c>
      <c r="GX491">
        <v>2.7014200000000002</v>
      </c>
      <c r="GY491">
        <v>2.0935100000000002</v>
      </c>
      <c r="GZ491">
        <v>2.33521</v>
      </c>
      <c r="HA491">
        <v>34.737900000000003</v>
      </c>
      <c r="HB491">
        <v>14.7887</v>
      </c>
      <c r="HC491">
        <v>18</v>
      </c>
      <c r="HD491">
        <v>432.17500000000001</v>
      </c>
      <c r="HE491">
        <v>676.68799999999999</v>
      </c>
      <c r="HF491">
        <v>14.8568</v>
      </c>
      <c r="HG491">
        <v>25.783899999999999</v>
      </c>
      <c r="HH491">
        <v>30.000699999999998</v>
      </c>
      <c r="HI491">
        <v>25.803000000000001</v>
      </c>
      <c r="HJ491">
        <v>25.7698</v>
      </c>
      <c r="HK491">
        <v>60.177399999999999</v>
      </c>
      <c r="HL491">
        <v>40.668700000000001</v>
      </c>
      <c r="HM491">
        <v>0</v>
      </c>
      <c r="HN491">
        <v>14.856199999999999</v>
      </c>
      <c r="HO491">
        <v>1161.3399999999999</v>
      </c>
      <c r="HP491">
        <v>13.4925</v>
      </c>
      <c r="HQ491">
        <v>97.992099999999994</v>
      </c>
      <c r="HR491">
        <v>100.36799999999999</v>
      </c>
    </row>
    <row r="492" spans="1:226" x14ac:dyDescent="0.2">
      <c r="A492">
        <v>476</v>
      </c>
      <c r="B492">
        <v>1657125894.0999999</v>
      </c>
      <c r="C492">
        <v>6013.5999999046298</v>
      </c>
      <c r="D492" t="s">
        <v>1302</v>
      </c>
      <c r="E492" t="s">
        <v>1303</v>
      </c>
      <c r="F492">
        <v>5</v>
      </c>
      <c r="G492" t="s">
        <v>2100</v>
      </c>
      <c r="H492" t="s">
        <v>353</v>
      </c>
      <c r="I492">
        <v>1657125886.7874999</v>
      </c>
      <c r="J492">
        <f t="shared" si="238"/>
        <v>2.6155509560579857E-3</v>
      </c>
      <c r="K492">
        <f t="shared" si="239"/>
        <v>2.6155509560579859</v>
      </c>
      <c r="L492">
        <f t="shared" si="240"/>
        <v>20.815382906280185</v>
      </c>
      <c r="M492">
        <f t="shared" si="241"/>
        <v>1173.2466666666701</v>
      </c>
      <c r="N492">
        <f t="shared" si="242"/>
        <v>937.83835118246293</v>
      </c>
      <c r="O492">
        <f t="shared" si="243"/>
        <v>69.462047902266733</v>
      </c>
      <c r="P492">
        <f t="shared" si="244"/>
        <v>86.897828456707416</v>
      </c>
      <c r="Q492">
        <f t="shared" si="245"/>
        <v>0.16477341023482486</v>
      </c>
      <c r="R492">
        <f t="shared" si="246"/>
        <v>2.7646529073706483</v>
      </c>
      <c r="S492">
        <f t="shared" si="247"/>
        <v>0.15950562744123428</v>
      </c>
      <c r="T492">
        <f t="shared" si="248"/>
        <v>0.10015027751319745</v>
      </c>
      <c r="U492">
        <f t="shared" si="249"/>
        <v>321.5120960000005</v>
      </c>
      <c r="V492">
        <f t="shared" si="250"/>
        <v>21.092720207655109</v>
      </c>
      <c r="W492">
        <f t="shared" si="251"/>
        <v>19.9731083333333</v>
      </c>
      <c r="X492">
        <f t="shared" si="252"/>
        <v>2.3427081770638081</v>
      </c>
      <c r="Y492">
        <f t="shared" si="253"/>
        <v>49.905052906786118</v>
      </c>
      <c r="Z492">
        <f t="shared" si="254"/>
        <v>1.1568751448382295</v>
      </c>
      <c r="AA492">
        <f t="shared" si="255"/>
        <v>2.3181523261764081</v>
      </c>
      <c r="AB492">
        <f t="shared" si="256"/>
        <v>1.1858330322255786</v>
      </c>
      <c r="AC492">
        <f t="shared" si="257"/>
        <v>-115.34579716215717</v>
      </c>
      <c r="AD492">
        <f t="shared" si="258"/>
        <v>-25.340017581762883</v>
      </c>
      <c r="AE492">
        <f t="shared" si="259"/>
        <v>-1.8406988068545087</v>
      </c>
      <c r="AF492">
        <f t="shared" si="260"/>
        <v>178.98558244922594</v>
      </c>
      <c r="AG492">
        <f t="shared" si="261"/>
        <v>42.538656049220641</v>
      </c>
      <c r="AH492">
        <f t="shared" si="262"/>
        <v>2.6182556809331037</v>
      </c>
      <c r="AI492">
        <f t="shared" si="263"/>
        <v>20.815382906280185</v>
      </c>
      <c r="AJ492">
        <v>1228.6609455094001</v>
      </c>
      <c r="AK492">
        <v>1205.05212121212</v>
      </c>
      <c r="AL492">
        <v>1.48012283054057</v>
      </c>
      <c r="AM492">
        <v>66.878561667745601</v>
      </c>
      <c r="AN492">
        <f t="shared" si="264"/>
        <v>2.6155509560579859</v>
      </c>
      <c r="AO492">
        <v>13.471691804284401</v>
      </c>
      <c r="AP492">
        <v>15.619114685314701</v>
      </c>
      <c r="AQ492">
        <v>-3.5792027282457901E-5</v>
      </c>
      <c r="AR492">
        <v>78.976398372117401</v>
      </c>
      <c r="AS492">
        <v>14</v>
      </c>
      <c r="AT492">
        <v>3</v>
      </c>
      <c r="AU492">
        <f t="shared" si="265"/>
        <v>1</v>
      </c>
      <c r="AV492">
        <f t="shared" si="266"/>
        <v>0</v>
      </c>
      <c r="AW492">
        <f t="shared" si="267"/>
        <v>40028.14936262479</v>
      </c>
      <c r="AX492">
        <f t="shared" si="268"/>
        <v>1999.9791666666699</v>
      </c>
      <c r="AY492">
        <f t="shared" si="269"/>
        <v>1681.1822000000027</v>
      </c>
      <c r="AZ492">
        <f t="shared" si="270"/>
        <v>0.84059985624850253</v>
      </c>
      <c r="BA492">
        <f t="shared" si="271"/>
        <v>0.16075772255960999</v>
      </c>
      <c r="BB492">
        <v>4.17</v>
      </c>
      <c r="BC492">
        <v>0.5</v>
      </c>
      <c r="BD492" t="s">
        <v>354</v>
      </c>
      <c r="BE492">
        <v>2</v>
      </c>
      <c r="BF492" t="b">
        <v>1</v>
      </c>
      <c r="BG492">
        <v>1657125886.7874999</v>
      </c>
      <c r="BH492">
        <v>1173.2466666666701</v>
      </c>
      <c r="BI492">
        <v>1211.2850000000001</v>
      </c>
      <c r="BJ492">
        <v>15.619491666666701</v>
      </c>
      <c r="BK492">
        <v>13.470020833333299</v>
      </c>
      <c r="BL492">
        <v>1173.8091666666701</v>
      </c>
      <c r="BM492">
        <v>15.7945041666667</v>
      </c>
      <c r="BN492">
        <v>500.01100000000002</v>
      </c>
      <c r="BO492">
        <v>73.966104166666696</v>
      </c>
      <c r="BP492">
        <v>0.100015879166667</v>
      </c>
      <c r="BQ492">
        <v>19.803095833333298</v>
      </c>
      <c r="BR492">
        <v>19.9731083333333</v>
      </c>
      <c r="BS492">
        <v>999.9</v>
      </c>
      <c r="BT492">
        <v>0</v>
      </c>
      <c r="BU492">
        <v>0</v>
      </c>
      <c r="BV492">
        <v>9988.4599999999991</v>
      </c>
      <c r="BW492">
        <v>0</v>
      </c>
      <c r="BX492">
        <v>2035.90041666667</v>
      </c>
      <c r="BY492">
        <v>-38.0379291666667</v>
      </c>
      <c r="BZ492">
        <v>1191.86208333333</v>
      </c>
      <c r="CA492">
        <v>1227.8220833333301</v>
      </c>
      <c r="CB492">
        <v>2.14947166666667</v>
      </c>
      <c r="CC492">
        <v>1211.2850000000001</v>
      </c>
      <c r="CD492">
        <v>13.470020833333299</v>
      </c>
      <c r="CE492">
        <v>1.1553125</v>
      </c>
      <c r="CF492">
        <v>0.99632504166666702</v>
      </c>
      <c r="CG492">
        <v>9.0378483333333293</v>
      </c>
      <c r="CH492">
        <v>6.8627487499999997</v>
      </c>
      <c r="CI492">
        <v>1999.9791666666699</v>
      </c>
      <c r="CJ492">
        <v>0.98000525000000005</v>
      </c>
      <c r="CK492">
        <v>1.9994541666666699E-2</v>
      </c>
      <c r="CL492">
        <v>0</v>
      </c>
      <c r="CM492">
        <v>2.47810833333333</v>
      </c>
      <c r="CN492">
        <v>0</v>
      </c>
      <c r="CO492">
        <v>4157.8112499999997</v>
      </c>
      <c r="CP492">
        <v>16705.25</v>
      </c>
      <c r="CQ492">
        <v>43.875</v>
      </c>
      <c r="CR492">
        <v>47.686999999999998</v>
      </c>
      <c r="CS492">
        <v>45.5</v>
      </c>
      <c r="CT492">
        <v>44.25</v>
      </c>
      <c r="CU492">
        <v>42.811999999999998</v>
      </c>
      <c r="CV492">
        <v>1959.9891666666699</v>
      </c>
      <c r="CW492">
        <v>39.99</v>
      </c>
      <c r="CX492">
        <v>0</v>
      </c>
      <c r="CY492">
        <v>1651537611.0999999</v>
      </c>
      <c r="CZ492">
        <v>0</v>
      </c>
      <c r="DA492">
        <v>0</v>
      </c>
      <c r="DB492" t="s">
        <v>355</v>
      </c>
      <c r="DC492">
        <v>1656181403.5999999</v>
      </c>
      <c r="DD492">
        <v>1656181398.0999999</v>
      </c>
      <c r="DE492">
        <v>0</v>
      </c>
      <c r="DF492">
        <v>2.3420000000000001</v>
      </c>
      <c r="DG492">
        <v>0.193</v>
      </c>
      <c r="DH492">
        <v>3.7240000000000002</v>
      </c>
      <c r="DI492">
        <v>0.24399999999999999</v>
      </c>
      <c r="DJ492">
        <v>420</v>
      </c>
      <c r="DK492">
        <v>22</v>
      </c>
      <c r="DL492">
        <v>0.28000000000000003</v>
      </c>
      <c r="DM492">
        <v>0.02</v>
      </c>
      <c r="DN492">
        <v>-33.2854880487805</v>
      </c>
      <c r="DO492">
        <v>-45.918417073170701</v>
      </c>
      <c r="DP492">
        <v>11.957755556088999</v>
      </c>
      <c r="DQ492">
        <v>0</v>
      </c>
      <c r="DR492">
        <v>2.1468036585365899</v>
      </c>
      <c r="DS492">
        <v>3.7764041811854297E-2</v>
      </c>
      <c r="DT492">
        <v>5.38862748084385E-3</v>
      </c>
      <c r="DU492">
        <v>1</v>
      </c>
      <c r="DV492">
        <v>1</v>
      </c>
      <c r="DW492">
        <v>2</v>
      </c>
      <c r="DX492" t="s">
        <v>362</v>
      </c>
      <c r="DY492">
        <v>2.87521</v>
      </c>
      <c r="DZ492">
        <v>2.7164899999999998</v>
      </c>
      <c r="EA492">
        <v>0.154085</v>
      </c>
      <c r="EB492">
        <v>0.157746</v>
      </c>
      <c r="EC492">
        <v>6.3149700000000003E-2</v>
      </c>
      <c r="ED492">
        <v>5.5976100000000001E-2</v>
      </c>
      <c r="EE492">
        <v>24210.400000000001</v>
      </c>
      <c r="EF492">
        <v>20706.900000000001</v>
      </c>
      <c r="EG492">
        <v>25617.200000000001</v>
      </c>
      <c r="EH492">
        <v>23938.2</v>
      </c>
      <c r="EI492">
        <v>40965.9</v>
      </c>
      <c r="EJ492">
        <v>37396.5</v>
      </c>
      <c r="EK492">
        <v>46293.3</v>
      </c>
      <c r="EL492">
        <v>42683.3</v>
      </c>
      <c r="EM492">
        <v>1.8185</v>
      </c>
      <c r="EN492">
        <v>2.1847699999999999</v>
      </c>
      <c r="EO492">
        <v>-2.2180399999999999E-2</v>
      </c>
      <c r="EP492">
        <v>0</v>
      </c>
      <c r="EQ492">
        <v>20.3368</v>
      </c>
      <c r="ER492">
        <v>999.9</v>
      </c>
      <c r="ES492">
        <v>33.762999999999998</v>
      </c>
      <c r="ET492">
        <v>30.896999999999998</v>
      </c>
      <c r="EU492">
        <v>20.4727</v>
      </c>
      <c r="EV492">
        <v>52.9758</v>
      </c>
      <c r="EW492">
        <v>37.323700000000002</v>
      </c>
      <c r="EX492">
        <v>2</v>
      </c>
      <c r="EY492">
        <v>-0.11490300000000001</v>
      </c>
      <c r="EZ492">
        <v>5.0328499999999998</v>
      </c>
      <c r="FA492">
        <v>20.1724</v>
      </c>
      <c r="FB492">
        <v>5.2339099999999998</v>
      </c>
      <c r="FC492">
        <v>11.992000000000001</v>
      </c>
      <c r="FD492">
        <v>4.9563499999999996</v>
      </c>
      <c r="FE492">
        <v>3.3039299999999998</v>
      </c>
      <c r="FF492">
        <v>317.39999999999998</v>
      </c>
      <c r="FG492">
        <v>9999</v>
      </c>
      <c r="FH492">
        <v>9999</v>
      </c>
      <c r="FI492">
        <v>4240.6000000000004</v>
      </c>
      <c r="FJ492">
        <v>1.8682799999999999</v>
      </c>
      <c r="FK492">
        <v>1.8638999999999999</v>
      </c>
      <c r="FL492">
        <v>1.87151</v>
      </c>
      <c r="FM492">
        <v>1.8624000000000001</v>
      </c>
      <c r="FN492">
        <v>1.86188</v>
      </c>
      <c r="FO492">
        <v>1.86829</v>
      </c>
      <c r="FP492">
        <v>1.8583700000000001</v>
      </c>
      <c r="FQ492">
        <v>1.8647800000000001</v>
      </c>
      <c r="FR492">
        <v>5</v>
      </c>
      <c r="FS492">
        <v>0</v>
      </c>
      <c r="FT492">
        <v>0</v>
      </c>
      <c r="FU492">
        <v>0</v>
      </c>
      <c r="FV492" t="s">
        <v>357</v>
      </c>
      <c r="FW492" t="s">
        <v>358</v>
      </c>
      <c r="FX492" t="s">
        <v>359</v>
      </c>
      <c r="FY492" t="s">
        <v>359</v>
      </c>
      <c r="FZ492" t="s">
        <v>359</v>
      </c>
      <c r="GA492" t="s">
        <v>359</v>
      </c>
      <c r="GB492">
        <v>0</v>
      </c>
      <c r="GC492">
        <v>100</v>
      </c>
      <c r="GD492">
        <v>100</v>
      </c>
      <c r="GE492">
        <v>-0.56000000000000005</v>
      </c>
      <c r="GF492">
        <v>-0.17499999999999999</v>
      </c>
      <c r="GG492">
        <v>-0.25096208036330597</v>
      </c>
      <c r="GH492">
        <v>1.40043110155519E-5</v>
      </c>
      <c r="GI492">
        <v>-8.9464880026576905E-7</v>
      </c>
      <c r="GJ492">
        <v>5.5918935111048905E-10</v>
      </c>
      <c r="GK492">
        <v>-0.17968596506812801</v>
      </c>
      <c r="GL492">
        <v>-4.5276668719836703E-2</v>
      </c>
      <c r="GM492">
        <v>3.5990739600394498E-3</v>
      </c>
      <c r="GN492">
        <v>-4.5187851206301597E-5</v>
      </c>
      <c r="GO492">
        <v>3</v>
      </c>
      <c r="GP492">
        <v>2215</v>
      </c>
      <c r="GQ492">
        <v>2</v>
      </c>
      <c r="GR492">
        <v>17</v>
      </c>
      <c r="GS492">
        <v>15741.5</v>
      </c>
      <c r="GT492">
        <v>15741.6</v>
      </c>
      <c r="GU492">
        <v>3.0944799999999999</v>
      </c>
      <c r="GV492">
        <v>2.2644000000000002</v>
      </c>
      <c r="GW492">
        <v>1.9982899999999999</v>
      </c>
      <c r="GX492">
        <v>2.7014200000000002</v>
      </c>
      <c r="GY492">
        <v>2.0947300000000002</v>
      </c>
      <c r="GZ492">
        <v>2.3571800000000001</v>
      </c>
      <c r="HA492">
        <v>34.737900000000003</v>
      </c>
      <c r="HB492">
        <v>14.797499999999999</v>
      </c>
      <c r="HC492">
        <v>18</v>
      </c>
      <c r="HD492">
        <v>432.21899999999999</v>
      </c>
      <c r="HE492">
        <v>676.90499999999997</v>
      </c>
      <c r="HF492">
        <v>14.8687</v>
      </c>
      <c r="HG492">
        <v>25.7866</v>
      </c>
      <c r="HH492">
        <v>30.000599999999999</v>
      </c>
      <c r="HI492">
        <v>25.805</v>
      </c>
      <c r="HJ492">
        <v>25.771999999999998</v>
      </c>
      <c r="HK492">
        <v>62.513399999999997</v>
      </c>
      <c r="HL492">
        <v>40.668700000000001</v>
      </c>
      <c r="HM492">
        <v>0</v>
      </c>
      <c r="HN492">
        <v>14.8734</v>
      </c>
      <c r="HO492">
        <v>1307.49</v>
      </c>
      <c r="HP492">
        <v>13.494899999999999</v>
      </c>
      <c r="HQ492">
        <v>97.991200000000006</v>
      </c>
      <c r="HR492">
        <v>100.367</v>
      </c>
    </row>
    <row r="493" spans="1:226" x14ac:dyDescent="0.2">
      <c r="A493">
        <v>477</v>
      </c>
      <c r="B493">
        <v>1657125895.0999999</v>
      </c>
      <c r="C493">
        <v>6014.5999999046298</v>
      </c>
      <c r="D493" t="s">
        <v>1304</v>
      </c>
      <c r="E493" t="s">
        <v>1305</v>
      </c>
      <c r="F493">
        <v>5</v>
      </c>
      <c r="G493" t="s">
        <v>2101</v>
      </c>
      <c r="H493" t="s">
        <v>353</v>
      </c>
      <c r="I493">
        <v>1657125887.0999999</v>
      </c>
      <c r="J493">
        <f t="shared" si="238"/>
        <v>2.6135014941693121E-3</v>
      </c>
      <c r="K493">
        <f t="shared" si="239"/>
        <v>2.613501494169312</v>
      </c>
      <c r="L493">
        <f t="shared" si="240"/>
        <v>20.531496245164522</v>
      </c>
      <c r="M493">
        <f t="shared" si="241"/>
        <v>1173.9123999999999</v>
      </c>
      <c r="N493">
        <f t="shared" si="242"/>
        <v>941.12871970587378</v>
      </c>
      <c r="O493">
        <f t="shared" si="243"/>
        <v>69.705754085816636</v>
      </c>
      <c r="P493">
        <f t="shared" si="244"/>
        <v>86.947138429974004</v>
      </c>
      <c r="Q493">
        <f t="shared" si="245"/>
        <v>0.16464234232321132</v>
      </c>
      <c r="R493">
        <f t="shared" si="246"/>
        <v>2.7647109465998261</v>
      </c>
      <c r="S493">
        <f t="shared" si="247"/>
        <v>0.15938289929950347</v>
      </c>
      <c r="T493">
        <f t="shared" si="248"/>
        <v>0.10007285639191238</v>
      </c>
      <c r="U493">
        <f t="shared" si="249"/>
        <v>321.513825</v>
      </c>
      <c r="V493">
        <f t="shared" si="250"/>
        <v>21.093563034607946</v>
      </c>
      <c r="W493">
        <f t="shared" si="251"/>
        <v>19.972968000000002</v>
      </c>
      <c r="X493">
        <f t="shared" si="252"/>
        <v>2.3426878143163545</v>
      </c>
      <c r="Y493">
        <f t="shared" si="253"/>
        <v>49.903984535928799</v>
      </c>
      <c r="Z493">
        <f t="shared" si="254"/>
        <v>1.1568713405520492</v>
      </c>
      <c r="AA493">
        <f t="shared" si="255"/>
        <v>2.3181943311944355</v>
      </c>
      <c r="AB493">
        <f t="shared" si="256"/>
        <v>1.1858164737643053</v>
      </c>
      <c r="AC493">
        <f t="shared" si="257"/>
        <v>-115.25541589286667</v>
      </c>
      <c r="AD493">
        <f t="shared" si="258"/>
        <v>-25.276084953472953</v>
      </c>
      <c r="AE493">
        <f t="shared" si="259"/>
        <v>-1.8360176237486883</v>
      </c>
      <c r="AF493">
        <f t="shared" si="260"/>
        <v>179.14630652991167</v>
      </c>
      <c r="AG493">
        <f t="shared" si="261"/>
        <v>43.212660845827195</v>
      </c>
      <c r="AH493">
        <f t="shared" si="262"/>
        <v>2.6181218939947875</v>
      </c>
      <c r="AI493">
        <f t="shared" si="263"/>
        <v>20.531496245164522</v>
      </c>
      <c r="AJ493">
        <v>1234.28349076837</v>
      </c>
      <c r="AK493">
        <v>1208.52527272727</v>
      </c>
      <c r="AL493">
        <v>2.0683903527765599</v>
      </c>
      <c r="AM493">
        <v>66.878561667745601</v>
      </c>
      <c r="AN493">
        <f t="shared" si="264"/>
        <v>2.613501494169312</v>
      </c>
      <c r="AO493">
        <v>13.472428856429699</v>
      </c>
      <c r="AP493">
        <v>15.6181888111888</v>
      </c>
      <c r="AQ493">
        <v>-4.1352291895739201E-5</v>
      </c>
      <c r="AR493">
        <v>78.976398372117401</v>
      </c>
      <c r="AS493">
        <v>14</v>
      </c>
      <c r="AT493">
        <v>3</v>
      </c>
      <c r="AU493">
        <f t="shared" si="265"/>
        <v>1</v>
      </c>
      <c r="AV493">
        <f t="shared" si="266"/>
        <v>0</v>
      </c>
      <c r="AW493">
        <f t="shared" si="267"/>
        <v>40029.307351537442</v>
      </c>
      <c r="AX493">
        <f t="shared" si="268"/>
        <v>1999.99</v>
      </c>
      <c r="AY493">
        <f t="shared" si="269"/>
        <v>1681.1913</v>
      </c>
      <c r="AZ493">
        <f t="shared" si="270"/>
        <v>0.84059985299926498</v>
      </c>
      <c r="BA493">
        <f t="shared" si="271"/>
        <v>0.16075771628858143</v>
      </c>
      <c r="BB493">
        <v>4.17</v>
      </c>
      <c r="BC493">
        <v>0.5</v>
      </c>
      <c r="BD493" t="s">
        <v>354</v>
      </c>
      <c r="BE493">
        <v>2</v>
      </c>
      <c r="BF493" t="b">
        <v>1</v>
      </c>
      <c r="BG493">
        <v>1657125887.0999999</v>
      </c>
      <c r="BH493">
        <v>1173.9123999999999</v>
      </c>
      <c r="BI493">
        <v>1212.5139999999999</v>
      </c>
      <c r="BJ493">
        <v>15.619440000000001</v>
      </c>
      <c r="BK493">
        <v>13.470088000000001</v>
      </c>
      <c r="BL493">
        <v>1174.4748</v>
      </c>
      <c r="BM493">
        <v>15.794456</v>
      </c>
      <c r="BN493">
        <v>500.01312000000001</v>
      </c>
      <c r="BO493">
        <v>73.966104000000001</v>
      </c>
      <c r="BP493">
        <v>0.100017484</v>
      </c>
      <c r="BQ493">
        <v>19.803388000000002</v>
      </c>
      <c r="BR493">
        <v>19.972968000000002</v>
      </c>
      <c r="BS493">
        <v>999.9</v>
      </c>
      <c r="BT493">
        <v>0</v>
      </c>
      <c r="BU493">
        <v>0</v>
      </c>
      <c r="BV493">
        <v>9988.7716</v>
      </c>
      <c r="BW493">
        <v>0</v>
      </c>
      <c r="BX493">
        <v>2035.752</v>
      </c>
      <c r="BY493">
        <v>-38.601115999999998</v>
      </c>
      <c r="BZ493">
        <v>1192.5383999999999</v>
      </c>
      <c r="CA493">
        <v>1229.068</v>
      </c>
      <c r="CB493">
        <v>2.1493532000000002</v>
      </c>
      <c r="CC493">
        <v>1212.5139999999999</v>
      </c>
      <c r="CD493">
        <v>13.470088000000001</v>
      </c>
      <c r="CE493">
        <v>1.1553088</v>
      </c>
      <c r="CF493">
        <v>0.99633008000000001</v>
      </c>
      <c r="CG493">
        <v>9.0378004000000001</v>
      </c>
      <c r="CH493">
        <v>6.8628220000000004</v>
      </c>
      <c r="CI493">
        <v>1999.99</v>
      </c>
      <c r="CJ493">
        <v>0.98000536000000005</v>
      </c>
      <c r="CK493">
        <v>1.9994428000000002E-2</v>
      </c>
      <c r="CL493">
        <v>0</v>
      </c>
      <c r="CM493">
        <v>2.4813839999999998</v>
      </c>
      <c r="CN493">
        <v>0</v>
      </c>
      <c r="CO493">
        <v>4160.1432000000004</v>
      </c>
      <c r="CP493">
        <v>16705.34</v>
      </c>
      <c r="CQ493">
        <v>43.875</v>
      </c>
      <c r="CR493">
        <v>47.686999999999998</v>
      </c>
      <c r="CS493">
        <v>45.5</v>
      </c>
      <c r="CT493">
        <v>44.25</v>
      </c>
      <c r="CU493">
        <v>42.811999999999998</v>
      </c>
      <c r="CV493">
        <v>1960</v>
      </c>
      <c r="CW493">
        <v>39.99</v>
      </c>
      <c r="CX493">
        <v>0</v>
      </c>
      <c r="CY493">
        <v>1651537612.3</v>
      </c>
      <c r="CZ493">
        <v>0</v>
      </c>
      <c r="DA493">
        <v>0</v>
      </c>
      <c r="DB493" t="s">
        <v>355</v>
      </c>
      <c r="DC493">
        <v>1656181403.5999999</v>
      </c>
      <c r="DD493">
        <v>1656181398.0999999</v>
      </c>
      <c r="DE493">
        <v>0</v>
      </c>
      <c r="DF493">
        <v>2.3420000000000001</v>
      </c>
      <c r="DG493">
        <v>0.193</v>
      </c>
      <c r="DH493">
        <v>3.7240000000000002</v>
      </c>
      <c r="DI493">
        <v>0.24399999999999999</v>
      </c>
      <c r="DJ493">
        <v>420</v>
      </c>
      <c r="DK493">
        <v>22</v>
      </c>
      <c r="DL493">
        <v>0.28000000000000003</v>
      </c>
      <c r="DM493">
        <v>0.02</v>
      </c>
      <c r="DN493">
        <v>-34.571707560975597</v>
      </c>
      <c r="DO493">
        <v>-53.4219183972126</v>
      </c>
      <c r="DP493">
        <v>12.396590741641401</v>
      </c>
      <c r="DQ493">
        <v>0</v>
      </c>
      <c r="DR493">
        <v>2.1475673170731699</v>
      </c>
      <c r="DS493">
        <v>2.3103135888498699E-2</v>
      </c>
      <c r="DT493">
        <v>3.9908529709888002E-3</v>
      </c>
      <c r="DU493">
        <v>1</v>
      </c>
      <c r="DV493">
        <v>1</v>
      </c>
      <c r="DW493">
        <v>2</v>
      </c>
      <c r="DX493" t="s">
        <v>362</v>
      </c>
      <c r="DY493">
        <v>2.8752300000000002</v>
      </c>
      <c r="DZ493">
        <v>2.7164600000000001</v>
      </c>
      <c r="EA493">
        <v>0.15440699999999999</v>
      </c>
      <c r="EB493">
        <v>0.15823300000000001</v>
      </c>
      <c r="EC493">
        <v>6.3146599999999997E-2</v>
      </c>
      <c r="ED493">
        <v>5.5974400000000001E-2</v>
      </c>
      <c r="EE493">
        <v>24201.1</v>
      </c>
      <c r="EF493">
        <v>20694.900000000001</v>
      </c>
      <c r="EG493">
        <v>25617</v>
      </c>
      <c r="EH493">
        <v>23938.3</v>
      </c>
      <c r="EI493">
        <v>40965.800000000003</v>
      </c>
      <c r="EJ493">
        <v>37396.6</v>
      </c>
      <c r="EK493">
        <v>46293</v>
      </c>
      <c r="EL493">
        <v>42683.3</v>
      </c>
      <c r="EM493">
        <v>1.8184</v>
      </c>
      <c r="EN493">
        <v>2.1847699999999999</v>
      </c>
      <c r="EO493">
        <v>-2.2187800000000001E-2</v>
      </c>
      <c r="EP493">
        <v>0</v>
      </c>
      <c r="EQ493">
        <v>20.337299999999999</v>
      </c>
      <c r="ER493">
        <v>999.9</v>
      </c>
      <c r="ES493">
        <v>33.762999999999998</v>
      </c>
      <c r="ET493">
        <v>30.917000000000002</v>
      </c>
      <c r="EU493">
        <v>20.495699999999999</v>
      </c>
      <c r="EV493">
        <v>53.175800000000002</v>
      </c>
      <c r="EW493">
        <v>37.299700000000001</v>
      </c>
      <c r="EX493">
        <v>2</v>
      </c>
      <c r="EY493">
        <v>-0.114672</v>
      </c>
      <c r="EZ493">
        <v>5.0287499999999996</v>
      </c>
      <c r="FA493">
        <v>20.172599999999999</v>
      </c>
      <c r="FB493">
        <v>5.2343599999999997</v>
      </c>
      <c r="FC493">
        <v>11.992000000000001</v>
      </c>
      <c r="FD493">
        <v>4.9565000000000001</v>
      </c>
      <c r="FE493">
        <v>3.3039499999999999</v>
      </c>
      <c r="FF493">
        <v>317.39999999999998</v>
      </c>
      <c r="FG493">
        <v>9999</v>
      </c>
      <c r="FH493">
        <v>9999</v>
      </c>
      <c r="FI493">
        <v>4240.6000000000004</v>
      </c>
      <c r="FJ493">
        <v>1.8682799999999999</v>
      </c>
      <c r="FK493">
        <v>1.86391</v>
      </c>
      <c r="FL493">
        <v>1.87151</v>
      </c>
      <c r="FM493">
        <v>1.86242</v>
      </c>
      <c r="FN493">
        <v>1.86188</v>
      </c>
      <c r="FO493">
        <v>1.86829</v>
      </c>
      <c r="FP493">
        <v>1.8583799999999999</v>
      </c>
      <c r="FQ493">
        <v>1.8647800000000001</v>
      </c>
      <c r="FR493">
        <v>5</v>
      </c>
      <c r="FS493">
        <v>0</v>
      </c>
      <c r="FT493">
        <v>0</v>
      </c>
      <c r="FU493">
        <v>0</v>
      </c>
      <c r="FV493" t="s">
        <v>357</v>
      </c>
      <c r="FW493" t="s">
        <v>358</v>
      </c>
      <c r="FX493" t="s">
        <v>359</v>
      </c>
      <c r="FY493" t="s">
        <v>359</v>
      </c>
      <c r="FZ493" t="s">
        <v>359</v>
      </c>
      <c r="GA493" t="s">
        <v>359</v>
      </c>
      <c r="GB493">
        <v>0</v>
      </c>
      <c r="GC493">
        <v>100</v>
      </c>
      <c r="GD493">
        <v>100</v>
      </c>
      <c r="GE493">
        <v>-0.56000000000000005</v>
      </c>
      <c r="GF493">
        <v>-0.17510000000000001</v>
      </c>
      <c r="GG493">
        <v>-0.25096208036330597</v>
      </c>
      <c r="GH493">
        <v>1.40043110155519E-5</v>
      </c>
      <c r="GI493">
        <v>-8.9464880026576905E-7</v>
      </c>
      <c r="GJ493">
        <v>5.5918935111048905E-10</v>
      </c>
      <c r="GK493">
        <v>-0.17968596506812801</v>
      </c>
      <c r="GL493">
        <v>-4.5276668719836703E-2</v>
      </c>
      <c r="GM493">
        <v>3.5990739600394498E-3</v>
      </c>
      <c r="GN493">
        <v>-4.5187851206301597E-5</v>
      </c>
      <c r="GO493">
        <v>3</v>
      </c>
      <c r="GP493">
        <v>2215</v>
      </c>
      <c r="GQ493">
        <v>2</v>
      </c>
      <c r="GR493">
        <v>17</v>
      </c>
      <c r="GS493">
        <v>15741.5</v>
      </c>
      <c r="GT493">
        <v>15741.6</v>
      </c>
      <c r="GU493">
        <v>3.12988</v>
      </c>
      <c r="GV493">
        <v>2.3071299999999999</v>
      </c>
      <c r="GW493">
        <v>1.9982899999999999</v>
      </c>
      <c r="GX493">
        <v>2.7014200000000002</v>
      </c>
      <c r="GY493">
        <v>2.0935100000000002</v>
      </c>
      <c r="GZ493">
        <v>2.3339799999999999</v>
      </c>
      <c r="HA493">
        <v>34.737900000000003</v>
      </c>
      <c r="HB493">
        <v>14.7887</v>
      </c>
      <c r="HC493">
        <v>18</v>
      </c>
      <c r="HD493">
        <v>432.16300000000001</v>
      </c>
      <c r="HE493">
        <v>676.90599999999995</v>
      </c>
      <c r="HF493">
        <v>14.8705</v>
      </c>
      <c r="HG493">
        <v>25.787199999999999</v>
      </c>
      <c r="HH493">
        <v>30.000699999999998</v>
      </c>
      <c r="HI493">
        <v>25.805</v>
      </c>
      <c r="HJ493">
        <v>25.771999999999998</v>
      </c>
      <c r="HK493">
        <v>62.9041</v>
      </c>
      <c r="HL493">
        <v>40.668700000000001</v>
      </c>
      <c r="HM493">
        <v>0</v>
      </c>
      <c r="HN493">
        <v>14.8734</v>
      </c>
      <c r="HO493">
        <v>1307.49</v>
      </c>
      <c r="HP493">
        <v>13.494899999999999</v>
      </c>
      <c r="HQ493">
        <v>97.990600000000001</v>
      </c>
      <c r="HR493">
        <v>100.367</v>
      </c>
    </row>
    <row r="494" spans="1:226" x14ac:dyDescent="0.2">
      <c r="A494">
        <v>478</v>
      </c>
      <c r="B494">
        <v>1657125899.0999999</v>
      </c>
      <c r="C494">
        <v>6018.5999999046298</v>
      </c>
      <c r="D494" t="s">
        <v>1306</v>
      </c>
      <c r="E494" t="s">
        <v>1307</v>
      </c>
      <c r="F494">
        <v>5</v>
      </c>
      <c r="G494" t="s">
        <v>2102</v>
      </c>
      <c r="H494" t="s">
        <v>353</v>
      </c>
      <c r="I494">
        <v>1657125891.7874999</v>
      </c>
      <c r="J494">
        <f t="shared" si="238"/>
        <v>2.6045138055195041E-3</v>
      </c>
      <c r="K494">
        <f t="shared" si="239"/>
        <v>2.6045138055195043</v>
      </c>
      <c r="L494">
        <f t="shared" si="240"/>
        <v>22.873993226553651</v>
      </c>
      <c r="M494">
        <f t="shared" si="241"/>
        <v>1185.8741666666699</v>
      </c>
      <c r="N494">
        <f t="shared" si="242"/>
        <v>928.80917175975128</v>
      </c>
      <c r="O494">
        <f t="shared" si="243"/>
        <v>68.793379271594389</v>
      </c>
      <c r="P494">
        <f t="shared" si="244"/>
        <v>87.83321030446065</v>
      </c>
      <c r="Q494">
        <f t="shared" si="245"/>
        <v>0.16400059844031575</v>
      </c>
      <c r="R494">
        <f t="shared" si="246"/>
        <v>2.7653344393683672</v>
      </c>
      <c r="S494">
        <f t="shared" si="247"/>
        <v>0.15878251308119568</v>
      </c>
      <c r="T494">
        <f t="shared" si="248"/>
        <v>9.9694064570908097E-2</v>
      </c>
      <c r="U494">
        <f t="shared" si="249"/>
        <v>321.5164850000005</v>
      </c>
      <c r="V494">
        <f t="shared" si="250"/>
        <v>21.098267812971727</v>
      </c>
      <c r="W494">
        <f t="shared" si="251"/>
        <v>19.975320833333299</v>
      </c>
      <c r="X494">
        <f t="shared" si="252"/>
        <v>2.3430292373160233</v>
      </c>
      <c r="Y494">
        <f t="shared" si="253"/>
        <v>49.894225808118378</v>
      </c>
      <c r="Z494">
        <f t="shared" si="254"/>
        <v>1.1568232295315224</v>
      </c>
      <c r="AA494">
        <f t="shared" si="255"/>
        <v>2.3185513169006695</v>
      </c>
      <c r="AB494">
        <f t="shared" si="256"/>
        <v>1.1862060077845009</v>
      </c>
      <c r="AC494">
        <f t="shared" si="257"/>
        <v>-114.85905882341014</v>
      </c>
      <c r="AD494">
        <f t="shared" si="258"/>
        <v>-25.262404159525939</v>
      </c>
      <c r="AE494">
        <f t="shared" si="259"/>
        <v>-1.8346555679765248</v>
      </c>
      <c r="AF494">
        <f t="shared" si="260"/>
        <v>179.56036644908789</v>
      </c>
      <c r="AG494">
        <f t="shared" si="261"/>
        <v>48.103821781480661</v>
      </c>
      <c r="AH494">
        <f t="shared" si="262"/>
        <v>2.6153739062642098</v>
      </c>
      <c r="AI494">
        <f t="shared" si="263"/>
        <v>22.873993226553651</v>
      </c>
      <c r="AJ494">
        <v>1271.6010861884499</v>
      </c>
      <c r="AK494">
        <v>1230.09278787879</v>
      </c>
      <c r="AL494">
        <v>5.4582002846345397</v>
      </c>
      <c r="AM494">
        <v>66.878561667745601</v>
      </c>
      <c r="AN494">
        <f t="shared" si="264"/>
        <v>2.6045138055195043</v>
      </c>
      <c r="AO494">
        <v>13.4718748431757</v>
      </c>
      <c r="AP494">
        <v>15.610704895104901</v>
      </c>
      <c r="AQ494">
        <v>-1.22306866035053E-4</v>
      </c>
      <c r="AR494">
        <v>78.976398372117401</v>
      </c>
      <c r="AS494">
        <v>14</v>
      </c>
      <c r="AT494">
        <v>3</v>
      </c>
      <c r="AU494">
        <f t="shared" si="265"/>
        <v>1</v>
      </c>
      <c r="AV494">
        <f t="shared" si="266"/>
        <v>0</v>
      </c>
      <c r="AW494">
        <f t="shared" si="267"/>
        <v>40041.839369494817</v>
      </c>
      <c r="AX494">
        <f t="shared" si="268"/>
        <v>2000.0066666666701</v>
      </c>
      <c r="AY494">
        <f t="shared" si="269"/>
        <v>1681.2053000000026</v>
      </c>
      <c r="AZ494">
        <f t="shared" si="270"/>
        <v>0.84059984800050658</v>
      </c>
      <c r="BA494">
        <f t="shared" si="271"/>
        <v>0.16075770664097783</v>
      </c>
      <c r="BB494">
        <v>4.17</v>
      </c>
      <c r="BC494">
        <v>0.5</v>
      </c>
      <c r="BD494" t="s">
        <v>354</v>
      </c>
      <c r="BE494">
        <v>2</v>
      </c>
      <c r="BF494" t="b">
        <v>1</v>
      </c>
      <c r="BG494">
        <v>1657125891.7874999</v>
      </c>
      <c r="BH494">
        <v>1185.8741666666699</v>
      </c>
      <c r="BI494">
        <v>1228.5791666666701</v>
      </c>
      <c r="BJ494">
        <v>15.618770833333301</v>
      </c>
      <c r="BK494">
        <v>13.4716291666667</v>
      </c>
      <c r="BL494">
        <v>1186.43333333333</v>
      </c>
      <c r="BM494">
        <v>15.7938041666667</v>
      </c>
      <c r="BN494">
        <v>500.002833333333</v>
      </c>
      <c r="BO494">
        <v>73.966216666666696</v>
      </c>
      <c r="BP494">
        <v>9.9997754166666702E-2</v>
      </c>
      <c r="BQ494">
        <v>19.805870833333302</v>
      </c>
      <c r="BR494">
        <v>19.975320833333299</v>
      </c>
      <c r="BS494">
        <v>999.9</v>
      </c>
      <c r="BT494">
        <v>0</v>
      </c>
      <c r="BU494">
        <v>0</v>
      </c>
      <c r="BV494">
        <v>9992.1037500000002</v>
      </c>
      <c r="BW494">
        <v>0</v>
      </c>
      <c r="BX494">
        <v>2034.49833333333</v>
      </c>
      <c r="BY494">
        <v>-42.7045666666667</v>
      </c>
      <c r="BZ494">
        <v>1204.68916666667</v>
      </c>
      <c r="CA494">
        <v>1245.3541666666699</v>
      </c>
      <c r="CB494">
        <v>2.1471354166666701</v>
      </c>
      <c r="CC494">
        <v>1228.5791666666701</v>
      </c>
      <c r="CD494">
        <v>13.4716291666667</v>
      </c>
      <c r="CE494">
        <v>1.1552608333333301</v>
      </c>
      <c r="CF494">
        <v>0.99644583333333303</v>
      </c>
      <c r="CG494">
        <v>9.0371849999999991</v>
      </c>
      <c r="CH494">
        <v>6.8645149999999999</v>
      </c>
      <c r="CI494">
        <v>2000.0066666666701</v>
      </c>
      <c r="CJ494">
        <v>0.98000537499999996</v>
      </c>
      <c r="CK494">
        <v>1.9994412499999999E-2</v>
      </c>
      <c r="CL494">
        <v>0</v>
      </c>
      <c r="CM494">
        <v>2.49185833333333</v>
      </c>
      <c r="CN494">
        <v>0</v>
      </c>
      <c r="CO494">
        <v>4187.8770833333301</v>
      </c>
      <c r="CP494">
        <v>16705.483333333301</v>
      </c>
      <c r="CQ494">
        <v>43.875</v>
      </c>
      <c r="CR494">
        <v>47.686999999999998</v>
      </c>
      <c r="CS494">
        <v>45.5</v>
      </c>
      <c r="CT494">
        <v>44.25</v>
      </c>
      <c r="CU494">
        <v>42.811999999999998</v>
      </c>
      <c r="CV494">
        <v>1960.0166666666701</v>
      </c>
      <c r="CW494">
        <v>39.99</v>
      </c>
      <c r="CX494">
        <v>0</v>
      </c>
      <c r="CY494">
        <v>1651537616.5</v>
      </c>
      <c r="CZ494">
        <v>0</v>
      </c>
      <c r="DA494">
        <v>0</v>
      </c>
      <c r="DB494" t="s">
        <v>355</v>
      </c>
      <c r="DC494">
        <v>1656181403.5999999</v>
      </c>
      <c r="DD494">
        <v>1656181398.0999999</v>
      </c>
      <c r="DE494">
        <v>0</v>
      </c>
      <c r="DF494">
        <v>2.3420000000000001</v>
      </c>
      <c r="DG494">
        <v>0.193</v>
      </c>
      <c r="DH494">
        <v>3.7240000000000002</v>
      </c>
      <c r="DI494">
        <v>0.24399999999999999</v>
      </c>
      <c r="DJ494">
        <v>420</v>
      </c>
      <c r="DK494">
        <v>22</v>
      </c>
      <c r="DL494">
        <v>0.28000000000000003</v>
      </c>
      <c r="DM494">
        <v>0.02</v>
      </c>
      <c r="DN494">
        <v>-41.175521951219501</v>
      </c>
      <c r="DO494">
        <v>-40.304203484320396</v>
      </c>
      <c r="DP494">
        <v>10.908832953911601</v>
      </c>
      <c r="DQ494">
        <v>0</v>
      </c>
      <c r="DR494">
        <v>2.1478809756097599</v>
      </c>
      <c r="DS494">
        <v>-9.8063414634185306E-3</v>
      </c>
      <c r="DT494">
        <v>3.29739276522919E-3</v>
      </c>
      <c r="DU494">
        <v>1</v>
      </c>
      <c r="DV494">
        <v>1</v>
      </c>
      <c r="DW494">
        <v>2</v>
      </c>
      <c r="DX494" t="s">
        <v>362</v>
      </c>
      <c r="DY494">
        <v>2.8750499999999999</v>
      </c>
      <c r="DZ494">
        <v>2.7164199999999998</v>
      </c>
      <c r="EA494">
        <v>0.156107</v>
      </c>
      <c r="EB494">
        <v>0.158441</v>
      </c>
      <c r="EC494">
        <v>6.3125299999999995E-2</v>
      </c>
      <c r="ED494">
        <v>5.5982900000000002E-2</v>
      </c>
      <c r="EE494">
        <v>24152.3</v>
      </c>
      <c r="EF494">
        <v>20689.7</v>
      </c>
      <c r="EG494">
        <v>25616.9</v>
      </c>
      <c r="EH494">
        <v>23938.2</v>
      </c>
      <c r="EI494">
        <v>40966.199999999997</v>
      </c>
      <c r="EJ494">
        <v>37396.400000000001</v>
      </c>
      <c r="EK494">
        <v>46292.3</v>
      </c>
      <c r="EL494">
        <v>42683.4</v>
      </c>
      <c r="EM494">
        <v>1.8182</v>
      </c>
      <c r="EN494">
        <v>2.1848800000000002</v>
      </c>
      <c r="EO494">
        <v>-2.1174599999999998E-2</v>
      </c>
      <c r="EP494">
        <v>0</v>
      </c>
      <c r="EQ494">
        <v>20.337700000000002</v>
      </c>
      <c r="ER494">
        <v>999.9</v>
      </c>
      <c r="ES494">
        <v>33.762999999999998</v>
      </c>
      <c r="ET494">
        <v>30.917000000000002</v>
      </c>
      <c r="EU494">
        <v>20.496099999999998</v>
      </c>
      <c r="EV494">
        <v>53.285800000000002</v>
      </c>
      <c r="EW494">
        <v>37.311700000000002</v>
      </c>
      <c r="EX494">
        <v>2</v>
      </c>
      <c r="EY494">
        <v>-0.114403</v>
      </c>
      <c r="EZ494">
        <v>5.0230899999999998</v>
      </c>
      <c r="FA494">
        <v>20.172599999999999</v>
      </c>
      <c r="FB494">
        <v>5.23421</v>
      </c>
      <c r="FC494">
        <v>11.992000000000001</v>
      </c>
      <c r="FD494">
        <v>4.9565000000000001</v>
      </c>
      <c r="FE494">
        <v>3.3039499999999999</v>
      </c>
      <c r="FF494">
        <v>317.39999999999998</v>
      </c>
      <c r="FG494">
        <v>9999</v>
      </c>
      <c r="FH494">
        <v>9999</v>
      </c>
      <c r="FI494">
        <v>4240.6000000000004</v>
      </c>
      <c r="FJ494">
        <v>1.8682799999999999</v>
      </c>
      <c r="FK494">
        <v>1.86392</v>
      </c>
      <c r="FL494">
        <v>1.87151</v>
      </c>
      <c r="FM494">
        <v>1.8624099999999999</v>
      </c>
      <c r="FN494">
        <v>1.86188</v>
      </c>
      <c r="FO494">
        <v>1.86829</v>
      </c>
      <c r="FP494">
        <v>1.85839</v>
      </c>
      <c r="FQ494">
        <v>1.8647800000000001</v>
      </c>
      <c r="FR494">
        <v>5</v>
      </c>
      <c r="FS494">
        <v>0</v>
      </c>
      <c r="FT494">
        <v>0</v>
      </c>
      <c r="FU494">
        <v>0</v>
      </c>
      <c r="FV494" t="s">
        <v>357</v>
      </c>
      <c r="FW494" t="s">
        <v>358</v>
      </c>
      <c r="FX494" t="s">
        <v>359</v>
      </c>
      <c r="FY494" t="s">
        <v>359</v>
      </c>
      <c r="FZ494" t="s">
        <v>359</v>
      </c>
      <c r="GA494" t="s">
        <v>359</v>
      </c>
      <c r="GB494">
        <v>0</v>
      </c>
      <c r="GC494">
        <v>100</v>
      </c>
      <c r="GD494">
        <v>100</v>
      </c>
      <c r="GE494">
        <v>-0.56000000000000005</v>
      </c>
      <c r="GF494">
        <v>-0.1754</v>
      </c>
      <c r="GG494">
        <v>-0.25096208036330597</v>
      </c>
      <c r="GH494">
        <v>1.40043110155519E-5</v>
      </c>
      <c r="GI494">
        <v>-8.9464880026576905E-7</v>
      </c>
      <c r="GJ494">
        <v>5.5918935111048905E-10</v>
      </c>
      <c r="GK494">
        <v>-0.17968596506812801</v>
      </c>
      <c r="GL494">
        <v>-4.5276668719836703E-2</v>
      </c>
      <c r="GM494">
        <v>3.5990739600394498E-3</v>
      </c>
      <c r="GN494">
        <v>-4.5187851206301597E-5</v>
      </c>
      <c r="GO494">
        <v>3</v>
      </c>
      <c r="GP494">
        <v>2215</v>
      </c>
      <c r="GQ494">
        <v>2</v>
      </c>
      <c r="GR494">
        <v>17</v>
      </c>
      <c r="GS494">
        <v>15741.6</v>
      </c>
      <c r="GT494">
        <v>15741.7</v>
      </c>
      <c r="GU494">
        <v>3.14209</v>
      </c>
      <c r="GV494">
        <v>2.3095699999999999</v>
      </c>
      <c r="GW494">
        <v>1.9982899999999999</v>
      </c>
      <c r="GX494">
        <v>2.7026400000000002</v>
      </c>
      <c r="GY494">
        <v>2.0935100000000002</v>
      </c>
      <c r="GZ494">
        <v>2.33521</v>
      </c>
      <c r="HA494">
        <v>34.737900000000003</v>
      </c>
      <c r="HB494">
        <v>14.7887</v>
      </c>
      <c r="HC494">
        <v>18</v>
      </c>
      <c r="HD494">
        <v>432.06200000000001</v>
      </c>
      <c r="HE494">
        <v>677.01</v>
      </c>
      <c r="HF494">
        <v>14.880100000000001</v>
      </c>
      <c r="HG494">
        <v>25.789300000000001</v>
      </c>
      <c r="HH494">
        <v>30.000499999999999</v>
      </c>
      <c r="HI494">
        <v>25.806699999999999</v>
      </c>
      <c r="HJ494">
        <v>25.773599999999998</v>
      </c>
      <c r="HK494">
        <v>62.867699999999999</v>
      </c>
      <c r="HL494">
        <v>40.668700000000001</v>
      </c>
      <c r="HM494">
        <v>0</v>
      </c>
      <c r="HN494">
        <v>14.891500000000001</v>
      </c>
      <c r="HO494">
        <v>1195.1300000000001</v>
      </c>
      <c r="HP494">
        <v>13.5001</v>
      </c>
      <c r="HQ494">
        <v>97.989500000000007</v>
      </c>
      <c r="HR494">
        <v>100.367</v>
      </c>
    </row>
    <row r="495" spans="1:226" x14ac:dyDescent="0.2">
      <c r="A495">
        <v>479</v>
      </c>
      <c r="B495">
        <v>1657125904.0999999</v>
      </c>
      <c r="C495">
        <v>6023.5999999046298</v>
      </c>
      <c r="D495" t="s">
        <v>1308</v>
      </c>
      <c r="E495" t="s">
        <v>1309</v>
      </c>
      <c r="F495">
        <v>5</v>
      </c>
      <c r="G495" t="s">
        <v>2103</v>
      </c>
      <c r="H495" t="s">
        <v>353</v>
      </c>
      <c r="I495">
        <v>1657125896.5999999</v>
      </c>
      <c r="J495">
        <f t="shared" si="238"/>
        <v>2.6027753601977478E-3</v>
      </c>
      <c r="K495">
        <f t="shared" si="239"/>
        <v>2.6027753601977479</v>
      </c>
      <c r="L495">
        <f t="shared" si="240"/>
        <v>21.587798777007933</v>
      </c>
      <c r="M495">
        <f t="shared" si="241"/>
        <v>1200.0480769230801</v>
      </c>
      <c r="N495">
        <f t="shared" si="242"/>
        <v>955.08588005002616</v>
      </c>
      <c r="O495">
        <f t="shared" si="243"/>
        <v>70.739569745491934</v>
      </c>
      <c r="P495">
        <f t="shared" si="244"/>
        <v>88.882985717469964</v>
      </c>
      <c r="Q495">
        <f t="shared" si="245"/>
        <v>0.16380057156813424</v>
      </c>
      <c r="R495">
        <f t="shared" si="246"/>
        <v>2.7659979120592566</v>
      </c>
      <c r="S495">
        <f t="shared" si="247"/>
        <v>0.15859619566195754</v>
      </c>
      <c r="T495">
        <f t="shared" si="248"/>
        <v>9.9576440238312761E-2</v>
      </c>
      <c r="U495">
        <f t="shared" si="249"/>
        <v>321.51511407692357</v>
      </c>
      <c r="V495">
        <f t="shared" si="250"/>
        <v>21.097156798080025</v>
      </c>
      <c r="W495">
        <f t="shared" si="251"/>
        <v>19.977676923076899</v>
      </c>
      <c r="X495">
        <f t="shared" si="252"/>
        <v>2.3433711765493128</v>
      </c>
      <c r="Y495">
        <f t="shared" si="253"/>
        <v>49.887110780629364</v>
      </c>
      <c r="Z495">
        <f t="shared" si="254"/>
        <v>1.1565654507568017</v>
      </c>
      <c r="AA495">
        <f t="shared" si="255"/>
        <v>2.31836527042549</v>
      </c>
      <c r="AB495">
        <f t="shared" si="256"/>
        <v>1.1868057257925111</v>
      </c>
      <c r="AC495">
        <f t="shared" si="257"/>
        <v>-114.78239338472068</v>
      </c>
      <c r="AD495">
        <f t="shared" si="258"/>
        <v>-25.812754990187589</v>
      </c>
      <c r="AE495">
        <f t="shared" si="259"/>
        <v>-1.8741847597862757</v>
      </c>
      <c r="AF495">
        <f t="shared" si="260"/>
        <v>179.04578094222904</v>
      </c>
      <c r="AG495">
        <f t="shared" si="261"/>
        <v>42.554375826437493</v>
      </c>
      <c r="AH495">
        <f t="shared" si="262"/>
        <v>2.6087528066059167</v>
      </c>
      <c r="AI495">
        <f t="shared" si="263"/>
        <v>21.587798777007933</v>
      </c>
      <c r="AJ495">
        <v>1256.56114566366</v>
      </c>
      <c r="AK495">
        <v>1236.48</v>
      </c>
      <c r="AL495">
        <v>0.450837879157862</v>
      </c>
      <c r="AM495">
        <v>66.878561667745601</v>
      </c>
      <c r="AN495">
        <f t="shared" si="264"/>
        <v>2.6027753601977479</v>
      </c>
      <c r="AO495">
        <v>13.474858029380201</v>
      </c>
      <c r="AP495">
        <v>15.6114965034965</v>
      </c>
      <c r="AQ495">
        <v>3.3074704389166199E-5</v>
      </c>
      <c r="AR495">
        <v>78.976398372117401</v>
      </c>
      <c r="AS495">
        <v>14</v>
      </c>
      <c r="AT495">
        <v>3</v>
      </c>
      <c r="AU495">
        <f t="shared" si="265"/>
        <v>1</v>
      </c>
      <c r="AV495">
        <f t="shared" si="266"/>
        <v>0</v>
      </c>
      <c r="AW495">
        <f t="shared" si="267"/>
        <v>40055.710191660626</v>
      </c>
      <c r="AX495">
        <f t="shared" si="268"/>
        <v>1999.9980769230799</v>
      </c>
      <c r="AY495">
        <f t="shared" si="269"/>
        <v>1681.1980846153872</v>
      </c>
      <c r="AZ495">
        <f t="shared" si="270"/>
        <v>0.84059985057677944</v>
      </c>
      <c r="BA495">
        <f t="shared" si="271"/>
        <v>0.16075771161318425</v>
      </c>
      <c r="BB495">
        <v>4.17</v>
      </c>
      <c r="BC495">
        <v>0.5</v>
      </c>
      <c r="BD495" t="s">
        <v>354</v>
      </c>
      <c r="BE495">
        <v>2</v>
      </c>
      <c r="BF495" t="b">
        <v>1</v>
      </c>
      <c r="BG495">
        <v>1657125896.5999999</v>
      </c>
      <c r="BH495">
        <v>1200.0480769230801</v>
      </c>
      <c r="BI495">
        <v>1238.1488461538499</v>
      </c>
      <c r="BJ495">
        <v>15.615296153846201</v>
      </c>
      <c r="BK495">
        <v>13.473599999999999</v>
      </c>
      <c r="BL495">
        <v>1200.6034615384599</v>
      </c>
      <c r="BM495">
        <v>15.790453846153801</v>
      </c>
      <c r="BN495">
        <v>500.00688461538499</v>
      </c>
      <c r="BO495">
        <v>73.966188461538493</v>
      </c>
      <c r="BP495">
        <v>9.9998907692307695E-2</v>
      </c>
      <c r="BQ495">
        <v>19.804576923076901</v>
      </c>
      <c r="BR495">
        <v>19.977676923076899</v>
      </c>
      <c r="BS495">
        <v>999.9</v>
      </c>
      <c r="BT495">
        <v>0</v>
      </c>
      <c r="BU495">
        <v>0</v>
      </c>
      <c r="BV495">
        <v>9995.67</v>
      </c>
      <c r="BW495">
        <v>0</v>
      </c>
      <c r="BX495">
        <v>2033.24</v>
      </c>
      <c r="BY495">
        <v>-38.101007692307697</v>
      </c>
      <c r="BZ495">
        <v>1219.0834615384599</v>
      </c>
      <c r="CA495">
        <v>1255.0576923076901</v>
      </c>
      <c r="CB495">
        <v>2.1417023076923098</v>
      </c>
      <c r="CC495">
        <v>1238.1488461538499</v>
      </c>
      <c r="CD495">
        <v>13.473599999999999</v>
      </c>
      <c r="CE495">
        <v>1.1550038461538501</v>
      </c>
      <c r="CF495">
        <v>0.99659088461538503</v>
      </c>
      <c r="CG495">
        <v>9.03388846153846</v>
      </c>
      <c r="CH495">
        <v>6.8666342307692299</v>
      </c>
      <c r="CI495">
        <v>1999.9980769230799</v>
      </c>
      <c r="CJ495">
        <v>0.98000534615384605</v>
      </c>
      <c r="CK495">
        <v>1.99944423076923E-2</v>
      </c>
      <c r="CL495">
        <v>0</v>
      </c>
      <c r="CM495">
        <v>2.4955423076923098</v>
      </c>
      <c r="CN495">
        <v>0</v>
      </c>
      <c r="CO495">
        <v>4222.1215384615398</v>
      </c>
      <c r="CP495">
        <v>16705.4115384615</v>
      </c>
      <c r="CQ495">
        <v>43.875</v>
      </c>
      <c r="CR495">
        <v>47.694269230769201</v>
      </c>
      <c r="CS495">
        <v>45.5</v>
      </c>
      <c r="CT495">
        <v>44.261923076923097</v>
      </c>
      <c r="CU495">
        <v>42.811999999999998</v>
      </c>
      <c r="CV495">
        <v>1960.0080769230799</v>
      </c>
      <c r="CW495">
        <v>39.99</v>
      </c>
      <c r="CX495">
        <v>0</v>
      </c>
      <c r="CY495">
        <v>1651537621.3</v>
      </c>
      <c r="CZ495">
        <v>0</v>
      </c>
      <c r="DA495">
        <v>0</v>
      </c>
      <c r="DB495" t="s">
        <v>355</v>
      </c>
      <c r="DC495">
        <v>1656181403.5999999</v>
      </c>
      <c r="DD495">
        <v>1656181398.0999999</v>
      </c>
      <c r="DE495">
        <v>0</v>
      </c>
      <c r="DF495">
        <v>2.3420000000000001</v>
      </c>
      <c r="DG495">
        <v>0.193</v>
      </c>
      <c r="DH495">
        <v>3.7240000000000002</v>
      </c>
      <c r="DI495">
        <v>0.24399999999999999</v>
      </c>
      <c r="DJ495">
        <v>420</v>
      </c>
      <c r="DK495">
        <v>22</v>
      </c>
      <c r="DL495">
        <v>0.28000000000000003</v>
      </c>
      <c r="DM495">
        <v>0.02</v>
      </c>
      <c r="DN495">
        <v>-37.603558536585403</v>
      </c>
      <c r="DO495">
        <v>-12.929949825784</v>
      </c>
      <c r="DP495">
        <v>11.394555467457399</v>
      </c>
      <c r="DQ495">
        <v>0</v>
      </c>
      <c r="DR495">
        <v>2.1453746341463402</v>
      </c>
      <c r="DS495">
        <v>-5.7990313588856701E-2</v>
      </c>
      <c r="DT495">
        <v>6.1633424957412601E-3</v>
      </c>
      <c r="DU495">
        <v>1</v>
      </c>
      <c r="DV495">
        <v>1</v>
      </c>
      <c r="DW495">
        <v>2</v>
      </c>
      <c r="DX495" t="s">
        <v>362</v>
      </c>
      <c r="DY495">
        <v>2.8749600000000002</v>
      </c>
      <c r="DZ495">
        <v>2.7165699999999999</v>
      </c>
      <c r="EA495">
        <v>0.15649199999999999</v>
      </c>
      <c r="EB495">
        <v>0.15873699999999999</v>
      </c>
      <c r="EC495">
        <v>6.3124399999999997E-2</v>
      </c>
      <c r="ED495">
        <v>5.5990499999999999E-2</v>
      </c>
      <c r="EE495">
        <v>24141.1</v>
      </c>
      <c r="EF495">
        <v>20682.3</v>
      </c>
      <c r="EG495">
        <v>25616.6</v>
      </c>
      <c r="EH495">
        <v>23938</v>
      </c>
      <c r="EI495">
        <v>40966.1</v>
      </c>
      <c r="EJ495">
        <v>37395.800000000003</v>
      </c>
      <c r="EK495">
        <v>46292.2</v>
      </c>
      <c r="EL495">
        <v>42683.1</v>
      </c>
      <c r="EM495">
        <v>1.8182</v>
      </c>
      <c r="EN495">
        <v>2.1846999999999999</v>
      </c>
      <c r="EO495">
        <v>-2.2076100000000001E-2</v>
      </c>
      <c r="EP495">
        <v>0</v>
      </c>
      <c r="EQ495">
        <v>20.337700000000002</v>
      </c>
      <c r="ER495">
        <v>999.9</v>
      </c>
      <c r="ES495">
        <v>33.738</v>
      </c>
      <c r="ET495">
        <v>30.917000000000002</v>
      </c>
      <c r="EU495">
        <v>20.481200000000001</v>
      </c>
      <c r="EV495">
        <v>53.205800000000004</v>
      </c>
      <c r="EW495">
        <v>37.347799999999999</v>
      </c>
      <c r="EX495">
        <v>2</v>
      </c>
      <c r="EY495">
        <v>-0.11419</v>
      </c>
      <c r="EZ495">
        <v>5.0034000000000001</v>
      </c>
      <c r="FA495">
        <v>20.173200000000001</v>
      </c>
      <c r="FB495">
        <v>5.2340600000000004</v>
      </c>
      <c r="FC495">
        <v>11.992000000000001</v>
      </c>
      <c r="FD495">
        <v>4.9565999999999999</v>
      </c>
      <c r="FE495">
        <v>3.30382</v>
      </c>
      <c r="FF495">
        <v>317.39999999999998</v>
      </c>
      <c r="FG495">
        <v>9999</v>
      </c>
      <c r="FH495">
        <v>9999</v>
      </c>
      <c r="FI495">
        <v>4240.8999999999996</v>
      </c>
      <c r="FJ495">
        <v>1.86826</v>
      </c>
      <c r="FK495">
        <v>1.86391</v>
      </c>
      <c r="FL495">
        <v>1.8715200000000001</v>
      </c>
      <c r="FM495">
        <v>1.86243</v>
      </c>
      <c r="FN495">
        <v>1.8618600000000001</v>
      </c>
      <c r="FO495">
        <v>1.86829</v>
      </c>
      <c r="FP495">
        <v>1.8583799999999999</v>
      </c>
      <c r="FQ495">
        <v>1.8647899999999999</v>
      </c>
      <c r="FR495">
        <v>5</v>
      </c>
      <c r="FS495">
        <v>0</v>
      </c>
      <c r="FT495">
        <v>0</v>
      </c>
      <c r="FU495">
        <v>0</v>
      </c>
      <c r="FV495" t="s">
        <v>357</v>
      </c>
      <c r="FW495" t="s">
        <v>358</v>
      </c>
      <c r="FX495" t="s">
        <v>359</v>
      </c>
      <c r="FY495" t="s">
        <v>359</v>
      </c>
      <c r="FZ495" t="s">
        <v>359</v>
      </c>
      <c r="GA495" t="s">
        <v>359</v>
      </c>
      <c r="GB495">
        <v>0</v>
      </c>
      <c r="GC495">
        <v>100</v>
      </c>
      <c r="GD495">
        <v>100</v>
      </c>
      <c r="GE495">
        <v>-0.56000000000000005</v>
      </c>
      <c r="GF495">
        <v>-0.17530000000000001</v>
      </c>
      <c r="GG495">
        <v>-0.25096208036330597</v>
      </c>
      <c r="GH495">
        <v>1.40043110155519E-5</v>
      </c>
      <c r="GI495">
        <v>-8.9464880026576905E-7</v>
      </c>
      <c r="GJ495">
        <v>5.5918935111048905E-10</v>
      </c>
      <c r="GK495">
        <v>-0.17968596506812801</v>
      </c>
      <c r="GL495">
        <v>-4.5276668719836703E-2</v>
      </c>
      <c r="GM495">
        <v>3.5990739600394498E-3</v>
      </c>
      <c r="GN495">
        <v>-4.5187851206301597E-5</v>
      </c>
      <c r="GO495">
        <v>3</v>
      </c>
      <c r="GP495">
        <v>2215</v>
      </c>
      <c r="GQ495">
        <v>2</v>
      </c>
      <c r="GR495">
        <v>17</v>
      </c>
      <c r="GS495">
        <v>15741.7</v>
      </c>
      <c r="GT495">
        <v>15741.8</v>
      </c>
      <c r="GU495">
        <v>3.13354</v>
      </c>
      <c r="GV495">
        <v>2.2912599999999999</v>
      </c>
      <c r="GW495">
        <v>1.9982899999999999</v>
      </c>
      <c r="GX495">
        <v>2.7026400000000002</v>
      </c>
      <c r="GY495">
        <v>2.0935100000000002</v>
      </c>
      <c r="GZ495">
        <v>2.3730500000000001</v>
      </c>
      <c r="HA495">
        <v>34.737900000000003</v>
      </c>
      <c r="HB495">
        <v>14.7887</v>
      </c>
      <c r="HC495">
        <v>18</v>
      </c>
      <c r="HD495">
        <v>432.07400000000001</v>
      </c>
      <c r="HE495">
        <v>676.88300000000004</v>
      </c>
      <c r="HF495">
        <v>14.8933</v>
      </c>
      <c r="HG495">
        <v>25.7926</v>
      </c>
      <c r="HH495">
        <v>30.000299999999999</v>
      </c>
      <c r="HI495">
        <v>25.808399999999999</v>
      </c>
      <c r="HJ495">
        <v>25.775200000000002</v>
      </c>
      <c r="HK495">
        <v>63.444499999999998</v>
      </c>
      <c r="HL495">
        <v>40.668700000000001</v>
      </c>
      <c r="HM495">
        <v>0</v>
      </c>
      <c r="HN495">
        <v>14.9032</v>
      </c>
      <c r="HO495">
        <v>1341.14</v>
      </c>
      <c r="HP495">
        <v>13.5037</v>
      </c>
      <c r="HQ495">
        <v>97.988900000000001</v>
      </c>
      <c r="HR495">
        <v>100.367</v>
      </c>
    </row>
    <row r="496" spans="1:226" x14ac:dyDescent="0.2">
      <c r="A496">
        <v>480</v>
      </c>
      <c r="B496">
        <v>1657125905.0999999</v>
      </c>
      <c r="C496">
        <v>6024.5999999046298</v>
      </c>
      <c r="D496" t="s">
        <v>1310</v>
      </c>
      <c r="E496" t="s">
        <v>1311</v>
      </c>
      <c r="F496">
        <v>5</v>
      </c>
      <c r="G496" t="s">
        <v>2104</v>
      </c>
      <c r="H496" t="s">
        <v>353</v>
      </c>
      <c r="I496">
        <v>1657125897.52</v>
      </c>
      <c r="J496">
        <f t="shared" si="238"/>
        <v>2.6003352126694698E-3</v>
      </c>
      <c r="K496">
        <f t="shared" si="239"/>
        <v>2.6003352126694699</v>
      </c>
      <c r="L496">
        <f t="shared" si="240"/>
        <v>20.711487502253462</v>
      </c>
      <c r="M496">
        <f t="shared" si="241"/>
        <v>1202.4464</v>
      </c>
      <c r="N496">
        <f t="shared" si="242"/>
        <v>965.9166570560335</v>
      </c>
      <c r="O496">
        <f t="shared" si="243"/>
        <v>71.541754084896809</v>
      </c>
      <c r="P496">
        <f t="shared" si="244"/>
        <v>89.060607890603009</v>
      </c>
      <c r="Q496">
        <f t="shared" si="245"/>
        <v>0.16364208665605245</v>
      </c>
      <c r="R496">
        <f t="shared" si="246"/>
        <v>2.7664312014466113</v>
      </c>
      <c r="S496">
        <f t="shared" si="247"/>
        <v>0.15844839075476091</v>
      </c>
      <c r="T496">
        <f t="shared" si="248"/>
        <v>9.9483145818938579E-2</v>
      </c>
      <c r="U496">
        <f t="shared" si="249"/>
        <v>321.51535716000006</v>
      </c>
      <c r="V496">
        <f t="shared" si="250"/>
        <v>21.097453533654516</v>
      </c>
      <c r="W496">
        <f t="shared" si="251"/>
        <v>19.977267999999999</v>
      </c>
      <c r="X496">
        <f t="shared" si="252"/>
        <v>2.3433118264196731</v>
      </c>
      <c r="Y496">
        <f t="shared" si="253"/>
        <v>49.885387564901364</v>
      </c>
      <c r="Z496">
        <f t="shared" si="254"/>
        <v>1.1565119497334935</v>
      </c>
      <c r="AA496">
        <f t="shared" si="255"/>
        <v>2.3183381069834534</v>
      </c>
      <c r="AB496">
        <f t="shared" si="256"/>
        <v>1.1867998766861796</v>
      </c>
      <c r="AC496">
        <f t="shared" si="257"/>
        <v>-114.67478287872362</v>
      </c>
      <c r="AD496">
        <f t="shared" si="258"/>
        <v>-25.783986874631424</v>
      </c>
      <c r="AE496">
        <f t="shared" si="259"/>
        <v>-1.8717970488467939</v>
      </c>
      <c r="AF496">
        <f t="shared" si="260"/>
        <v>179.18479035779819</v>
      </c>
      <c r="AG496">
        <f t="shared" si="261"/>
        <v>42.981802484751675</v>
      </c>
      <c r="AH496">
        <f t="shared" si="262"/>
        <v>2.6074722645500454</v>
      </c>
      <c r="AI496">
        <f t="shared" si="263"/>
        <v>20.711487502253462</v>
      </c>
      <c r="AJ496">
        <v>1256.9171700116101</v>
      </c>
      <c r="AK496">
        <v>1237.62054545455</v>
      </c>
      <c r="AL496">
        <v>0.44007279667327798</v>
      </c>
      <c r="AM496">
        <v>66.878561667745601</v>
      </c>
      <c r="AN496">
        <f t="shared" si="264"/>
        <v>2.6003352126694699</v>
      </c>
      <c r="AO496">
        <v>13.475265563287</v>
      </c>
      <c r="AP496">
        <v>15.609722377622401</v>
      </c>
      <c r="AQ496">
        <v>7.1388132590798504E-5</v>
      </c>
      <c r="AR496">
        <v>78.976398372117401</v>
      </c>
      <c r="AS496">
        <v>14</v>
      </c>
      <c r="AT496">
        <v>3</v>
      </c>
      <c r="AU496">
        <f t="shared" si="265"/>
        <v>1</v>
      </c>
      <c r="AV496">
        <f t="shared" si="266"/>
        <v>0</v>
      </c>
      <c r="AW496">
        <f t="shared" si="267"/>
        <v>40064.679555390394</v>
      </c>
      <c r="AX496">
        <f t="shared" si="268"/>
        <v>1999.9996000000001</v>
      </c>
      <c r="AY496">
        <f t="shared" si="269"/>
        <v>1681.1993640000003</v>
      </c>
      <c r="AZ496">
        <f t="shared" si="270"/>
        <v>0.84059985011997007</v>
      </c>
      <c r="BA496">
        <f t="shared" si="271"/>
        <v>0.16075771073154216</v>
      </c>
      <c r="BB496">
        <v>4.17</v>
      </c>
      <c r="BC496">
        <v>0.5</v>
      </c>
      <c r="BD496" t="s">
        <v>354</v>
      </c>
      <c r="BE496">
        <v>2</v>
      </c>
      <c r="BF496" t="b">
        <v>1</v>
      </c>
      <c r="BG496">
        <v>1657125897.52</v>
      </c>
      <c r="BH496">
        <v>1202.4464</v>
      </c>
      <c r="BI496">
        <v>1240.9076</v>
      </c>
      <c r="BJ496">
        <v>15.614576</v>
      </c>
      <c r="BK496">
        <v>13.473928000000001</v>
      </c>
      <c r="BL496">
        <v>1203.0016000000001</v>
      </c>
      <c r="BM496">
        <v>15.789764</v>
      </c>
      <c r="BN496">
        <v>500.00652000000002</v>
      </c>
      <c r="BO496">
        <v>73.966188000000002</v>
      </c>
      <c r="BP496">
        <v>9.9988995999999997E-2</v>
      </c>
      <c r="BQ496">
        <v>19.804387999999999</v>
      </c>
      <c r="BR496">
        <v>19.977267999999999</v>
      </c>
      <c r="BS496">
        <v>999.9</v>
      </c>
      <c r="BT496">
        <v>0</v>
      </c>
      <c r="BU496">
        <v>0</v>
      </c>
      <c r="BV496">
        <v>9997.9968000000008</v>
      </c>
      <c r="BW496">
        <v>0</v>
      </c>
      <c r="BX496">
        <v>2032.9528</v>
      </c>
      <c r="BY496">
        <v>-38.461511999999999</v>
      </c>
      <c r="BZ496">
        <v>1221.5196000000001</v>
      </c>
      <c r="CA496">
        <v>1257.8552</v>
      </c>
      <c r="CB496">
        <v>2.1406596000000002</v>
      </c>
      <c r="CC496">
        <v>1240.9076</v>
      </c>
      <c r="CD496">
        <v>13.473928000000001</v>
      </c>
      <c r="CE496">
        <v>1.1549507999999999</v>
      </c>
      <c r="CF496">
        <v>0.99661507999999999</v>
      </c>
      <c r="CG496">
        <v>9.0332088000000006</v>
      </c>
      <c r="CH496">
        <v>6.8669875999999999</v>
      </c>
      <c r="CI496">
        <v>1999.9996000000001</v>
      </c>
      <c r="CJ496">
        <v>0.98000536000000005</v>
      </c>
      <c r="CK496">
        <v>1.9994428000000002E-2</v>
      </c>
      <c r="CL496">
        <v>0</v>
      </c>
      <c r="CM496">
        <v>2.496928</v>
      </c>
      <c r="CN496">
        <v>0</v>
      </c>
      <c r="CO496">
        <v>4227.5640000000003</v>
      </c>
      <c r="CP496">
        <v>16705.423999999999</v>
      </c>
      <c r="CQ496">
        <v>43.875</v>
      </c>
      <c r="CR496">
        <v>47.69708</v>
      </c>
      <c r="CS496">
        <v>45.5</v>
      </c>
      <c r="CT496">
        <v>44.264879999999998</v>
      </c>
      <c r="CU496">
        <v>42.811999999999998</v>
      </c>
      <c r="CV496">
        <v>1960.0096000000001</v>
      </c>
      <c r="CW496">
        <v>39.99</v>
      </c>
      <c r="CX496">
        <v>0</v>
      </c>
      <c r="CY496">
        <v>1651537621.9000001</v>
      </c>
      <c r="CZ496">
        <v>0</v>
      </c>
      <c r="DA496">
        <v>0</v>
      </c>
      <c r="DB496" t="s">
        <v>355</v>
      </c>
      <c r="DC496">
        <v>1656181403.5999999</v>
      </c>
      <c r="DD496">
        <v>1656181398.0999999</v>
      </c>
      <c r="DE496">
        <v>0</v>
      </c>
      <c r="DF496">
        <v>2.3420000000000001</v>
      </c>
      <c r="DG496">
        <v>0.193</v>
      </c>
      <c r="DH496">
        <v>3.7240000000000002</v>
      </c>
      <c r="DI496">
        <v>0.24399999999999999</v>
      </c>
      <c r="DJ496">
        <v>420</v>
      </c>
      <c r="DK496">
        <v>22</v>
      </c>
      <c r="DL496">
        <v>0.28000000000000003</v>
      </c>
      <c r="DM496">
        <v>0.02</v>
      </c>
      <c r="DN496">
        <v>-37.945194999999998</v>
      </c>
      <c r="DO496">
        <v>11.3705245778612</v>
      </c>
      <c r="DP496">
        <v>11.3694782366859</v>
      </c>
      <c r="DQ496">
        <v>0</v>
      </c>
      <c r="DR496">
        <v>2.1440752500000002</v>
      </c>
      <c r="DS496">
        <v>-6.7118611632272104E-2</v>
      </c>
      <c r="DT496">
        <v>6.6574300550212703E-3</v>
      </c>
      <c r="DU496">
        <v>1</v>
      </c>
      <c r="DV496">
        <v>1</v>
      </c>
      <c r="DW496">
        <v>2</v>
      </c>
      <c r="DX496" t="s">
        <v>362</v>
      </c>
      <c r="DY496">
        <v>2.8750499999999999</v>
      </c>
      <c r="DZ496">
        <v>2.71665</v>
      </c>
      <c r="EA496">
        <v>0.15661700000000001</v>
      </c>
      <c r="EB496">
        <v>0.159081</v>
      </c>
      <c r="EC496">
        <v>6.3121700000000003E-2</v>
      </c>
      <c r="ED496">
        <v>5.5990900000000003E-2</v>
      </c>
      <c r="EE496">
        <v>24137.5</v>
      </c>
      <c r="EF496">
        <v>20673.7</v>
      </c>
      <c r="EG496">
        <v>25616.7</v>
      </c>
      <c r="EH496">
        <v>23937.8</v>
      </c>
      <c r="EI496">
        <v>40966.1</v>
      </c>
      <c r="EJ496">
        <v>37395.599999999999</v>
      </c>
      <c r="EK496">
        <v>46292.1</v>
      </c>
      <c r="EL496">
        <v>42682.9</v>
      </c>
      <c r="EM496">
        <v>1.81833</v>
      </c>
      <c r="EN496">
        <v>2.1846000000000001</v>
      </c>
      <c r="EO496">
        <v>-2.2418799999999999E-2</v>
      </c>
      <c r="EP496">
        <v>0</v>
      </c>
      <c r="EQ496">
        <v>20.337700000000002</v>
      </c>
      <c r="ER496">
        <v>999.9</v>
      </c>
      <c r="ES496">
        <v>33.738</v>
      </c>
      <c r="ET496">
        <v>30.917000000000002</v>
      </c>
      <c r="EU496">
        <v>20.4801</v>
      </c>
      <c r="EV496">
        <v>53.015799999999999</v>
      </c>
      <c r="EW496">
        <v>37.363799999999998</v>
      </c>
      <c r="EX496">
        <v>2</v>
      </c>
      <c r="EY496">
        <v>-0.11412899999999999</v>
      </c>
      <c r="EZ496">
        <v>5.0008999999999997</v>
      </c>
      <c r="FA496">
        <v>20.173400000000001</v>
      </c>
      <c r="FB496">
        <v>5.23421</v>
      </c>
      <c r="FC496">
        <v>11.992000000000001</v>
      </c>
      <c r="FD496">
        <v>4.9566999999999997</v>
      </c>
      <c r="FE496">
        <v>3.3038699999999999</v>
      </c>
      <c r="FF496">
        <v>317.39999999999998</v>
      </c>
      <c r="FG496">
        <v>9999</v>
      </c>
      <c r="FH496">
        <v>9999</v>
      </c>
      <c r="FI496">
        <v>4240.8999999999996</v>
      </c>
      <c r="FJ496">
        <v>1.8682700000000001</v>
      </c>
      <c r="FK496">
        <v>1.8638999999999999</v>
      </c>
      <c r="FL496">
        <v>1.8715200000000001</v>
      </c>
      <c r="FM496">
        <v>1.86242</v>
      </c>
      <c r="FN496">
        <v>1.86185</v>
      </c>
      <c r="FO496">
        <v>1.86829</v>
      </c>
      <c r="FP496">
        <v>1.8583700000000001</v>
      </c>
      <c r="FQ496">
        <v>1.8647800000000001</v>
      </c>
      <c r="FR496">
        <v>5</v>
      </c>
      <c r="FS496">
        <v>0</v>
      </c>
      <c r="FT496">
        <v>0</v>
      </c>
      <c r="FU496">
        <v>0</v>
      </c>
      <c r="FV496" t="s">
        <v>357</v>
      </c>
      <c r="FW496" t="s">
        <v>358</v>
      </c>
      <c r="FX496" t="s">
        <v>359</v>
      </c>
      <c r="FY496" t="s">
        <v>359</v>
      </c>
      <c r="FZ496" t="s">
        <v>359</v>
      </c>
      <c r="GA496" t="s">
        <v>359</v>
      </c>
      <c r="GB496">
        <v>0</v>
      </c>
      <c r="GC496">
        <v>100</v>
      </c>
      <c r="GD496">
        <v>100</v>
      </c>
      <c r="GE496">
        <v>-0.55000000000000004</v>
      </c>
      <c r="GF496">
        <v>-0.17530000000000001</v>
      </c>
      <c r="GG496">
        <v>-0.25096208036330597</v>
      </c>
      <c r="GH496">
        <v>1.40043110155519E-5</v>
      </c>
      <c r="GI496">
        <v>-8.9464880026576905E-7</v>
      </c>
      <c r="GJ496">
        <v>5.5918935111048905E-10</v>
      </c>
      <c r="GK496">
        <v>-0.17968596506812801</v>
      </c>
      <c r="GL496">
        <v>-4.5276668719836703E-2</v>
      </c>
      <c r="GM496">
        <v>3.5990739600394498E-3</v>
      </c>
      <c r="GN496">
        <v>-4.5187851206301597E-5</v>
      </c>
      <c r="GO496">
        <v>3</v>
      </c>
      <c r="GP496">
        <v>2215</v>
      </c>
      <c r="GQ496">
        <v>2</v>
      </c>
      <c r="GR496">
        <v>17</v>
      </c>
      <c r="GS496">
        <v>15741.7</v>
      </c>
      <c r="GT496">
        <v>15741.8</v>
      </c>
      <c r="GU496">
        <v>3.1762700000000001</v>
      </c>
      <c r="GV496">
        <v>2.2900399999999999</v>
      </c>
      <c r="GW496">
        <v>1.9982899999999999</v>
      </c>
      <c r="GX496">
        <v>2.7014200000000002</v>
      </c>
      <c r="GY496">
        <v>2.0935100000000002</v>
      </c>
      <c r="GZ496">
        <v>2.3645</v>
      </c>
      <c r="HA496">
        <v>34.737900000000003</v>
      </c>
      <c r="HB496">
        <v>14.7887</v>
      </c>
      <c r="HC496">
        <v>18</v>
      </c>
      <c r="HD496">
        <v>432.149</v>
      </c>
      <c r="HE496">
        <v>676.80600000000004</v>
      </c>
      <c r="HF496">
        <v>14.895799999999999</v>
      </c>
      <c r="HG496">
        <v>25.793199999999999</v>
      </c>
      <c r="HH496">
        <v>30.000299999999999</v>
      </c>
      <c r="HI496">
        <v>25.808900000000001</v>
      </c>
      <c r="HJ496">
        <v>25.7758</v>
      </c>
      <c r="HK496">
        <v>63.858800000000002</v>
      </c>
      <c r="HL496">
        <v>40.668700000000001</v>
      </c>
      <c r="HM496">
        <v>0</v>
      </c>
      <c r="HN496">
        <v>14.9032</v>
      </c>
      <c r="HO496">
        <v>1341.14</v>
      </c>
      <c r="HP496">
        <v>13.5039</v>
      </c>
      <c r="HQ496">
        <v>97.988799999999998</v>
      </c>
      <c r="HR496">
        <v>100.366</v>
      </c>
    </row>
    <row r="497" spans="1:226" x14ac:dyDescent="0.2">
      <c r="A497">
        <v>481</v>
      </c>
      <c r="B497">
        <v>1657125909.0999999</v>
      </c>
      <c r="C497">
        <v>6028.5999999046298</v>
      </c>
      <c r="D497" t="s">
        <v>1312</v>
      </c>
      <c r="E497" t="s">
        <v>1313</v>
      </c>
      <c r="F497">
        <v>5</v>
      </c>
      <c r="G497" t="s">
        <v>2105</v>
      </c>
      <c r="H497" t="s">
        <v>353</v>
      </c>
      <c r="I497">
        <v>1657125901.40769</v>
      </c>
      <c r="J497">
        <f t="shared" si="238"/>
        <v>2.5907850220442926E-3</v>
      </c>
      <c r="K497">
        <f t="shared" si="239"/>
        <v>2.5907850220442925</v>
      </c>
      <c r="L497">
        <f t="shared" si="240"/>
        <v>20.818019867293572</v>
      </c>
      <c r="M497">
        <f t="shared" si="241"/>
        <v>1212.9788461538501</v>
      </c>
      <c r="N497">
        <f t="shared" si="242"/>
        <v>974.35261374949903</v>
      </c>
      <c r="O497">
        <f t="shared" si="243"/>
        <v>72.166482618035161</v>
      </c>
      <c r="P497">
        <f t="shared" si="244"/>
        <v>89.840593212090809</v>
      </c>
      <c r="Q497">
        <f t="shared" si="245"/>
        <v>0.1630184784979764</v>
      </c>
      <c r="R497">
        <f t="shared" si="246"/>
        <v>2.7672673574517965</v>
      </c>
      <c r="S497">
        <f t="shared" si="247"/>
        <v>0.1578651250209277</v>
      </c>
      <c r="T497">
        <f t="shared" si="248"/>
        <v>9.9115140951889127E-2</v>
      </c>
      <c r="U497">
        <f t="shared" si="249"/>
        <v>321.51597346153824</v>
      </c>
      <c r="V497">
        <f t="shared" si="250"/>
        <v>21.096286495016994</v>
      </c>
      <c r="W497">
        <f t="shared" si="251"/>
        <v>19.9755346153846</v>
      </c>
      <c r="X497">
        <f t="shared" si="252"/>
        <v>2.3430602616950216</v>
      </c>
      <c r="Y497">
        <f t="shared" si="253"/>
        <v>49.884633697161462</v>
      </c>
      <c r="Z497">
        <f t="shared" si="254"/>
        <v>1.1562476327318081</v>
      </c>
      <c r="AA497">
        <f t="shared" si="255"/>
        <v>2.3178432856721587</v>
      </c>
      <c r="AB497">
        <f t="shared" si="256"/>
        <v>1.1868126289632135</v>
      </c>
      <c r="AC497">
        <f t="shared" si="257"/>
        <v>-114.2536194721533</v>
      </c>
      <c r="AD497">
        <f t="shared" si="258"/>
        <v>-26.046663632905641</v>
      </c>
      <c r="AE497">
        <f t="shared" si="259"/>
        <v>-1.8902447147424839</v>
      </c>
      <c r="AF497">
        <f t="shared" si="260"/>
        <v>179.32544564173679</v>
      </c>
      <c r="AG497">
        <f t="shared" si="261"/>
        <v>47.412696579417364</v>
      </c>
      <c r="AH497">
        <f t="shared" si="262"/>
        <v>2.6010564454011145</v>
      </c>
      <c r="AI497">
        <f t="shared" si="263"/>
        <v>20.818019867293572</v>
      </c>
      <c r="AJ497">
        <v>1283.76970928421</v>
      </c>
      <c r="AK497">
        <v>1251.48751515151</v>
      </c>
      <c r="AL497">
        <v>3.6146374409169901</v>
      </c>
      <c r="AM497">
        <v>66.878561667745601</v>
      </c>
      <c r="AN497">
        <f t="shared" si="264"/>
        <v>2.5907850220442925</v>
      </c>
      <c r="AO497">
        <v>13.4771109047909</v>
      </c>
      <c r="AP497">
        <v>15.6045293706294</v>
      </c>
      <c r="AQ497">
        <v>-8.7906960730816199E-5</v>
      </c>
      <c r="AR497">
        <v>78.976398372117401</v>
      </c>
      <c r="AS497">
        <v>14</v>
      </c>
      <c r="AT497">
        <v>3</v>
      </c>
      <c r="AU497">
        <f t="shared" si="265"/>
        <v>1</v>
      </c>
      <c r="AV497">
        <f t="shared" si="266"/>
        <v>0</v>
      </c>
      <c r="AW497">
        <f t="shared" si="267"/>
        <v>40082.408041370574</v>
      </c>
      <c r="AX497">
        <f t="shared" si="268"/>
        <v>2000.00346153846</v>
      </c>
      <c r="AY497">
        <f t="shared" si="269"/>
        <v>1681.2026076923066</v>
      </c>
      <c r="AZ497">
        <f t="shared" si="270"/>
        <v>0.84059984896179996</v>
      </c>
      <c r="BA497">
        <f t="shared" si="271"/>
        <v>0.16075770849627377</v>
      </c>
      <c r="BB497">
        <v>4.17</v>
      </c>
      <c r="BC497">
        <v>0.5</v>
      </c>
      <c r="BD497" t="s">
        <v>354</v>
      </c>
      <c r="BE497">
        <v>2</v>
      </c>
      <c r="BF497" t="b">
        <v>1</v>
      </c>
      <c r="BG497">
        <v>1657125901.40769</v>
      </c>
      <c r="BH497">
        <v>1212.9788461538501</v>
      </c>
      <c r="BI497">
        <v>1255.1523076923099</v>
      </c>
      <c r="BJ497">
        <v>15.611026923076899</v>
      </c>
      <c r="BK497">
        <v>13.4756115384615</v>
      </c>
      <c r="BL497">
        <v>1213.5307692307699</v>
      </c>
      <c r="BM497">
        <v>15.786330769230799</v>
      </c>
      <c r="BN497">
        <v>500.000230769231</v>
      </c>
      <c r="BO497">
        <v>73.966092307692307</v>
      </c>
      <c r="BP497">
        <v>9.9991776923076897E-2</v>
      </c>
      <c r="BQ497">
        <v>19.800946153846201</v>
      </c>
      <c r="BR497">
        <v>19.9755346153846</v>
      </c>
      <c r="BS497">
        <v>999.9</v>
      </c>
      <c r="BT497">
        <v>0</v>
      </c>
      <c r="BU497">
        <v>0</v>
      </c>
      <c r="BV497">
        <v>10002.5003846154</v>
      </c>
      <c r="BW497">
        <v>0</v>
      </c>
      <c r="BX497">
        <v>2032.5807692307701</v>
      </c>
      <c r="BY497">
        <v>-42.173680769230799</v>
      </c>
      <c r="BZ497">
        <v>1232.2153846153799</v>
      </c>
      <c r="CA497">
        <v>1272.2980769230801</v>
      </c>
      <c r="CB497">
        <v>2.13542230769231</v>
      </c>
      <c r="CC497">
        <v>1255.1523076923099</v>
      </c>
      <c r="CD497">
        <v>13.4756115384615</v>
      </c>
      <c r="CE497">
        <v>1.1546869230769199</v>
      </c>
      <c r="CF497">
        <v>0.99673826923076903</v>
      </c>
      <c r="CG497">
        <v>9.0298157692307708</v>
      </c>
      <c r="CH497">
        <v>6.8687876923076896</v>
      </c>
      <c r="CI497">
        <v>2000.00346153846</v>
      </c>
      <c r="CJ497">
        <v>0.98000534615384605</v>
      </c>
      <c r="CK497">
        <v>1.99944423076923E-2</v>
      </c>
      <c r="CL497">
        <v>0</v>
      </c>
      <c r="CM497">
        <v>2.5077307692307702</v>
      </c>
      <c r="CN497">
        <v>0</v>
      </c>
      <c r="CO497">
        <v>4254.1819230769197</v>
      </c>
      <c r="CP497">
        <v>16705.45</v>
      </c>
      <c r="CQ497">
        <v>43.886923076923097</v>
      </c>
      <c r="CR497">
        <v>47.7063846153846</v>
      </c>
      <c r="CS497">
        <v>45.5</v>
      </c>
      <c r="CT497">
        <v>44.2762307692308</v>
      </c>
      <c r="CU497">
        <v>42.811999999999998</v>
      </c>
      <c r="CV497">
        <v>1960.01346153846</v>
      </c>
      <c r="CW497">
        <v>39.99</v>
      </c>
      <c r="CX497">
        <v>0</v>
      </c>
      <c r="CY497">
        <v>1651537626.0999999</v>
      </c>
      <c r="CZ497">
        <v>0</v>
      </c>
      <c r="DA497">
        <v>0</v>
      </c>
      <c r="DB497" t="s">
        <v>355</v>
      </c>
      <c r="DC497">
        <v>1656181403.5999999</v>
      </c>
      <c r="DD497">
        <v>1656181398.0999999</v>
      </c>
      <c r="DE497">
        <v>0</v>
      </c>
      <c r="DF497">
        <v>2.3420000000000001</v>
      </c>
      <c r="DG497">
        <v>0.193</v>
      </c>
      <c r="DH497">
        <v>3.7240000000000002</v>
      </c>
      <c r="DI497">
        <v>0.24399999999999999</v>
      </c>
      <c r="DJ497">
        <v>420</v>
      </c>
      <c r="DK497">
        <v>22</v>
      </c>
      <c r="DL497">
        <v>0.28000000000000003</v>
      </c>
      <c r="DM497">
        <v>0.02</v>
      </c>
      <c r="DN497">
        <v>-39.6134243902439</v>
      </c>
      <c r="DO497">
        <v>-3.9954376306620101</v>
      </c>
      <c r="DP497">
        <v>11.825405000805</v>
      </c>
      <c r="DQ497">
        <v>0</v>
      </c>
      <c r="DR497">
        <v>2.1404121951219501</v>
      </c>
      <c r="DS497">
        <v>-7.5446759581879103E-2</v>
      </c>
      <c r="DT497">
        <v>7.5555757192772802E-3</v>
      </c>
      <c r="DU497">
        <v>1</v>
      </c>
      <c r="DV497">
        <v>1</v>
      </c>
      <c r="DW497">
        <v>2</v>
      </c>
      <c r="DX497" t="s">
        <v>362</v>
      </c>
      <c r="DY497">
        <v>2.8751199999999999</v>
      </c>
      <c r="DZ497">
        <v>2.7165699999999999</v>
      </c>
      <c r="EA497">
        <v>0.15781500000000001</v>
      </c>
      <c r="EB497">
        <v>0.16042200000000001</v>
      </c>
      <c r="EC497">
        <v>6.3105800000000004E-2</v>
      </c>
      <c r="ED497">
        <v>5.6002900000000001E-2</v>
      </c>
      <c r="EE497">
        <v>24102.5</v>
      </c>
      <c r="EF497">
        <v>20640.599999999999</v>
      </c>
      <c r="EG497">
        <v>25615.9</v>
      </c>
      <c r="EH497">
        <v>23937.7</v>
      </c>
      <c r="EI497">
        <v>40966.400000000001</v>
      </c>
      <c r="EJ497">
        <v>37394.699999999997</v>
      </c>
      <c r="EK497">
        <v>46291.6</v>
      </c>
      <c r="EL497">
        <v>42682.3</v>
      </c>
      <c r="EM497">
        <v>1.8182</v>
      </c>
      <c r="EN497">
        <v>2.1847500000000002</v>
      </c>
      <c r="EO497">
        <v>-2.2344300000000001E-2</v>
      </c>
      <c r="EP497">
        <v>0</v>
      </c>
      <c r="EQ497">
        <v>20.3368</v>
      </c>
      <c r="ER497">
        <v>999.9</v>
      </c>
      <c r="ES497">
        <v>33.738</v>
      </c>
      <c r="ET497">
        <v>30.917000000000002</v>
      </c>
      <c r="EU497">
        <v>20.479500000000002</v>
      </c>
      <c r="EV497">
        <v>53.035800000000002</v>
      </c>
      <c r="EW497">
        <v>37.279600000000002</v>
      </c>
      <c r="EX497">
        <v>2</v>
      </c>
      <c r="EY497">
        <v>-0.113923</v>
      </c>
      <c r="EZ497">
        <v>4.9866200000000003</v>
      </c>
      <c r="FA497">
        <v>20.1738</v>
      </c>
      <c r="FB497">
        <v>5.23421</v>
      </c>
      <c r="FC497">
        <v>11.992000000000001</v>
      </c>
      <c r="FD497">
        <v>4.9562999999999997</v>
      </c>
      <c r="FE497">
        <v>3.3038500000000002</v>
      </c>
      <c r="FF497">
        <v>317.39999999999998</v>
      </c>
      <c r="FG497">
        <v>9999</v>
      </c>
      <c r="FH497">
        <v>9999</v>
      </c>
      <c r="FI497">
        <v>4240.8999999999996</v>
      </c>
      <c r="FJ497">
        <v>1.8682799999999999</v>
      </c>
      <c r="FK497">
        <v>1.86392</v>
      </c>
      <c r="FL497">
        <v>1.87151</v>
      </c>
      <c r="FM497">
        <v>1.8624000000000001</v>
      </c>
      <c r="FN497">
        <v>1.8618699999999999</v>
      </c>
      <c r="FO497">
        <v>1.86829</v>
      </c>
      <c r="FP497">
        <v>1.85839</v>
      </c>
      <c r="FQ497">
        <v>1.8647899999999999</v>
      </c>
      <c r="FR497">
        <v>5</v>
      </c>
      <c r="FS497">
        <v>0</v>
      </c>
      <c r="FT497">
        <v>0</v>
      </c>
      <c r="FU497">
        <v>0</v>
      </c>
      <c r="FV497" t="s">
        <v>357</v>
      </c>
      <c r="FW497" t="s">
        <v>358</v>
      </c>
      <c r="FX497" t="s">
        <v>359</v>
      </c>
      <c r="FY497" t="s">
        <v>359</v>
      </c>
      <c r="FZ497" t="s">
        <v>359</v>
      </c>
      <c r="GA497" t="s">
        <v>359</v>
      </c>
      <c r="GB497">
        <v>0</v>
      </c>
      <c r="GC497">
        <v>100</v>
      </c>
      <c r="GD497">
        <v>100</v>
      </c>
      <c r="GE497">
        <v>-0.54</v>
      </c>
      <c r="GF497">
        <v>-0.17560000000000001</v>
      </c>
      <c r="GG497">
        <v>-0.25096208036330597</v>
      </c>
      <c r="GH497">
        <v>1.40043110155519E-5</v>
      </c>
      <c r="GI497">
        <v>-8.9464880026576905E-7</v>
      </c>
      <c r="GJ497">
        <v>5.5918935111048905E-10</v>
      </c>
      <c r="GK497">
        <v>-0.17968596506812801</v>
      </c>
      <c r="GL497">
        <v>-4.5276668719836703E-2</v>
      </c>
      <c r="GM497">
        <v>3.5990739600394498E-3</v>
      </c>
      <c r="GN497">
        <v>-4.5187851206301597E-5</v>
      </c>
      <c r="GO497">
        <v>3</v>
      </c>
      <c r="GP497">
        <v>2215</v>
      </c>
      <c r="GQ497">
        <v>2</v>
      </c>
      <c r="GR497">
        <v>17</v>
      </c>
      <c r="GS497">
        <v>15741.8</v>
      </c>
      <c r="GT497">
        <v>15741.9</v>
      </c>
      <c r="GU497">
        <v>3.1823700000000001</v>
      </c>
      <c r="GV497">
        <v>2.2961399999999998</v>
      </c>
      <c r="GW497">
        <v>1.9982899999999999</v>
      </c>
      <c r="GX497">
        <v>2.7026400000000002</v>
      </c>
      <c r="GY497">
        <v>2.0935100000000002</v>
      </c>
      <c r="GZ497">
        <v>2.33765</v>
      </c>
      <c r="HA497">
        <v>34.737900000000003</v>
      </c>
      <c r="HB497">
        <v>14.7887</v>
      </c>
      <c r="HC497">
        <v>18</v>
      </c>
      <c r="HD497">
        <v>432.09500000000003</v>
      </c>
      <c r="HE497">
        <v>676.95299999999997</v>
      </c>
      <c r="HF497">
        <v>14.9057</v>
      </c>
      <c r="HG497">
        <v>25.7959</v>
      </c>
      <c r="HH497">
        <v>30.000399999999999</v>
      </c>
      <c r="HI497">
        <v>25.811</v>
      </c>
      <c r="HJ497">
        <v>25.7774</v>
      </c>
      <c r="HK497">
        <v>64.033100000000005</v>
      </c>
      <c r="HL497">
        <v>40.668700000000001</v>
      </c>
      <c r="HM497">
        <v>0</v>
      </c>
      <c r="HN497">
        <v>14.924799999999999</v>
      </c>
      <c r="HO497">
        <v>1354.67</v>
      </c>
      <c r="HP497">
        <v>13.513199999999999</v>
      </c>
      <c r="HQ497">
        <v>97.987200000000001</v>
      </c>
      <c r="HR497">
        <v>100.36499999999999</v>
      </c>
    </row>
    <row r="498" spans="1:226" x14ac:dyDescent="0.2">
      <c r="A498">
        <v>482</v>
      </c>
      <c r="B498">
        <v>1657125910.0999999</v>
      </c>
      <c r="C498">
        <v>6029.5999999046298</v>
      </c>
      <c r="D498" t="s">
        <v>1314</v>
      </c>
      <c r="E498" t="s">
        <v>1315</v>
      </c>
      <c r="F498">
        <v>5</v>
      </c>
      <c r="G498" t="s">
        <v>2106</v>
      </c>
      <c r="H498" t="s">
        <v>353</v>
      </c>
      <c r="I498">
        <v>1657125902.3199999</v>
      </c>
      <c r="J498">
        <f t="shared" si="238"/>
        <v>2.5888180429801066E-3</v>
      </c>
      <c r="K498">
        <f t="shared" si="239"/>
        <v>2.5888180429801064</v>
      </c>
      <c r="L498">
        <f t="shared" si="240"/>
        <v>22.789821447424796</v>
      </c>
      <c r="M498">
        <f t="shared" si="241"/>
        <v>1215.9087999999999</v>
      </c>
      <c r="N498">
        <f t="shared" si="242"/>
        <v>957.37840144180586</v>
      </c>
      <c r="O498">
        <f t="shared" si="243"/>
        <v>70.90928465645878</v>
      </c>
      <c r="P498">
        <f t="shared" si="244"/>
        <v>90.057623073225372</v>
      </c>
      <c r="Q498">
        <f t="shared" si="245"/>
        <v>0.16287880130927468</v>
      </c>
      <c r="R498">
        <f t="shared" si="246"/>
        <v>2.7673750974235749</v>
      </c>
      <c r="S498">
        <f t="shared" si="247"/>
        <v>0.15773431851824232</v>
      </c>
      <c r="T498">
        <f t="shared" si="248"/>
        <v>9.9032624983544593E-2</v>
      </c>
      <c r="U498">
        <f t="shared" si="249"/>
        <v>321.51420804000003</v>
      </c>
      <c r="V498">
        <f t="shared" si="250"/>
        <v>21.095621427462376</v>
      </c>
      <c r="W498">
        <f t="shared" si="251"/>
        <v>19.975643999999999</v>
      </c>
      <c r="X498">
        <f t="shared" si="252"/>
        <v>2.3430761358972956</v>
      </c>
      <c r="Y498">
        <f t="shared" si="253"/>
        <v>49.885292089088487</v>
      </c>
      <c r="Z498">
        <f t="shared" si="254"/>
        <v>1.1561804165389087</v>
      </c>
      <c r="AA498">
        <f t="shared" si="255"/>
        <v>2.3176779530009055</v>
      </c>
      <c r="AB498">
        <f t="shared" si="256"/>
        <v>1.1868957193583869</v>
      </c>
      <c r="AC498">
        <f t="shared" si="257"/>
        <v>-114.1668756954227</v>
      </c>
      <c r="AD498">
        <f t="shared" si="258"/>
        <v>-26.235594222014178</v>
      </c>
      <c r="AE498">
        <f t="shared" si="259"/>
        <v>-1.9038714148858238</v>
      </c>
      <c r="AF498">
        <f t="shared" si="260"/>
        <v>179.20786670767731</v>
      </c>
      <c r="AG498">
        <f t="shared" si="261"/>
        <v>46.173176184353196</v>
      </c>
      <c r="AH498">
        <f t="shared" si="262"/>
        <v>2.5992664940625771</v>
      </c>
      <c r="AI498">
        <f t="shared" si="263"/>
        <v>22.789821447424796</v>
      </c>
      <c r="AJ498">
        <v>1294.1578266055601</v>
      </c>
      <c r="AK498">
        <v>1256.6887272727299</v>
      </c>
      <c r="AL498">
        <v>4.4811301166664803</v>
      </c>
      <c r="AM498">
        <v>66.878561667745601</v>
      </c>
      <c r="AN498">
        <f t="shared" si="264"/>
        <v>2.5888180429801064</v>
      </c>
      <c r="AO498">
        <v>13.4777011329051</v>
      </c>
      <c r="AP498">
        <v>15.6035454545455</v>
      </c>
      <c r="AQ498">
        <v>-9.4258386333847798E-5</v>
      </c>
      <c r="AR498">
        <v>78.976398372117401</v>
      </c>
      <c r="AS498">
        <v>14</v>
      </c>
      <c r="AT498">
        <v>3</v>
      </c>
      <c r="AU498">
        <f t="shared" si="265"/>
        <v>1</v>
      </c>
      <c r="AV498">
        <f t="shared" si="266"/>
        <v>0</v>
      </c>
      <c r="AW498">
        <f t="shared" si="267"/>
        <v>40084.789900650969</v>
      </c>
      <c r="AX498">
        <f t="shared" si="268"/>
        <v>1999.9924000000001</v>
      </c>
      <c r="AY498">
        <f t="shared" si="269"/>
        <v>1681.1933159999999</v>
      </c>
      <c r="AZ498">
        <f t="shared" si="270"/>
        <v>0.84059985227943856</v>
      </c>
      <c r="BA498">
        <f t="shared" si="271"/>
        <v>0.16075771489931662</v>
      </c>
      <c r="BB498">
        <v>4.17</v>
      </c>
      <c r="BC498">
        <v>0.5</v>
      </c>
      <c r="BD498" t="s">
        <v>354</v>
      </c>
      <c r="BE498">
        <v>2</v>
      </c>
      <c r="BF498" t="b">
        <v>1</v>
      </c>
      <c r="BG498">
        <v>1657125902.3199999</v>
      </c>
      <c r="BH498">
        <v>1215.9087999999999</v>
      </c>
      <c r="BI498">
        <v>1257.0532000000001</v>
      </c>
      <c r="BJ498">
        <v>15.610116</v>
      </c>
      <c r="BK498">
        <v>13.47616</v>
      </c>
      <c r="BL498">
        <v>1216.46</v>
      </c>
      <c r="BM498">
        <v>15.785451999999999</v>
      </c>
      <c r="BN498">
        <v>499.99831999999998</v>
      </c>
      <c r="BO498">
        <v>73.966111999999995</v>
      </c>
      <c r="BP498">
        <v>9.9988248000000002E-2</v>
      </c>
      <c r="BQ498">
        <v>19.799796000000001</v>
      </c>
      <c r="BR498">
        <v>19.975643999999999</v>
      </c>
      <c r="BS498">
        <v>999.9</v>
      </c>
      <c r="BT498">
        <v>0</v>
      </c>
      <c r="BU498">
        <v>0</v>
      </c>
      <c r="BV498">
        <v>10003.0764</v>
      </c>
      <c r="BW498">
        <v>0</v>
      </c>
      <c r="BX498">
        <v>2032.6076</v>
      </c>
      <c r="BY498">
        <v>-41.144604000000001</v>
      </c>
      <c r="BZ498">
        <v>1235.1908000000001</v>
      </c>
      <c r="CA498">
        <v>1274.2260000000001</v>
      </c>
      <c r="CB498">
        <v>2.1339632000000002</v>
      </c>
      <c r="CC498">
        <v>1257.0532000000001</v>
      </c>
      <c r="CD498">
        <v>13.47616</v>
      </c>
      <c r="CE498">
        <v>1.15462</v>
      </c>
      <c r="CF498">
        <v>0.99677912000000002</v>
      </c>
      <c r="CG498">
        <v>9.0289555999999997</v>
      </c>
      <c r="CH498">
        <v>6.8693847999999997</v>
      </c>
      <c r="CI498">
        <v>1999.9924000000001</v>
      </c>
      <c r="CJ498">
        <v>0.98000524</v>
      </c>
      <c r="CK498">
        <v>1.9994551999999999E-2</v>
      </c>
      <c r="CL498">
        <v>0</v>
      </c>
      <c r="CM498">
        <v>2.515288</v>
      </c>
      <c r="CN498">
        <v>0</v>
      </c>
      <c r="CO498">
        <v>4259.2795999999998</v>
      </c>
      <c r="CP498">
        <v>16705.36</v>
      </c>
      <c r="CQ498">
        <v>43.889879999999998</v>
      </c>
      <c r="CR498">
        <v>47.709679999999999</v>
      </c>
      <c r="CS498">
        <v>45.5</v>
      </c>
      <c r="CT498">
        <v>44.279760000000003</v>
      </c>
      <c r="CU498">
        <v>42.811999999999998</v>
      </c>
      <c r="CV498">
        <v>1960.0024000000001</v>
      </c>
      <c r="CW498">
        <v>39.99</v>
      </c>
      <c r="CX498">
        <v>0</v>
      </c>
      <c r="CY498">
        <v>1651537627.3</v>
      </c>
      <c r="CZ498">
        <v>0</v>
      </c>
      <c r="DA498">
        <v>0</v>
      </c>
      <c r="DB498" t="s">
        <v>355</v>
      </c>
      <c r="DC498">
        <v>1656181403.5999999</v>
      </c>
      <c r="DD498">
        <v>1656181398.0999999</v>
      </c>
      <c r="DE498">
        <v>0</v>
      </c>
      <c r="DF498">
        <v>2.3420000000000001</v>
      </c>
      <c r="DG498">
        <v>0.193</v>
      </c>
      <c r="DH498">
        <v>3.7240000000000002</v>
      </c>
      <c r="DI498">
        <v>0.24399999999999999</v>
      </c>
      <c r="DJ498">
        <v>420</v>
      </c>
      <c r="DK498">
        <v>22</v>
      </c>
      <c r="DL498">
        <v>0.28000000000000003</v>
      </c>
      <c r="DM498">
        <v>0.02</v>
      </c>
      <c r="DN498">
        <v>-40.381777499999998</v>
      </c>
      <c r="DO498">
        <v>-3.5989317073170599</v>
      </c>
      <c r="DP498">
        <v>12.0186465616035</v>
      </c>
      <c r="DQ498">
        <v>0</v>
      </c>
      <c r="DR498">
        <v>2.1380599999999998</v>
      </c>
      <c r="DS498">
        <v>-7.9862589118203195E-2</v>
      </c>
      <c r="DT498">
        <v>7.8188582926153605E-3</v>
      </c>
      <c r="DU498">
        <v>1</v>
      </c>
      <c r="DV498">
        <v>1</v>
      </c>
      <c r="DW498">
        <v>2</v>
      </c>
      <c r="DX498" t="s">
        <v>362</v>
      </c>
      <c r="DY498">
        <v>2.8752</v>
      </c>
      <c r="DZ498">
        <v>2.7165300000000001</v>
      </c>
      <c r="EA498">
        <v>0.15810199999999999</v>
      </c>
      <c r="EB498">
        <v>0.16001499999999999</v>
      </c>
      <c r="EC498">
        <v>6.3102900000000003E-2</v>
      </c>
      <c r="ED498">
        <v>5.6008599999999999E-2</v>
      </c>
      <c r="EE498">
        <v>24094.400000000001</v>
      </c>
      <c r="EF498">
        <v>20650.599999999999</v>
      </c>
      <c r="EG498">
        <v>25616</v>
      </c>
      <c r="EH498">
        <v>23937.599999999999</v>
      </c>
      <c r="EI498">
        <v>40966.5</v>
      </c>
      <c r="EJ498">
        <v>37394.400000000001</v>
      </c>
      <c r="EK498">
        <v>46291.5</v>
      </c>
      <c r="EL498">
        <v>42682.3</v>
      </c>
      <c r="EM498">
        <v>1.8183499999999999</v>
      </c>
      <c r="EN498">
        <v>2.1847300000000001</v>
      </c>
      <c r="EO498">
        <v>-2.2333100000000002E-2</v>
      </c>
      <c r="EP498">
        <v>0</v>
      </c>
      <c r="EQ498">
        <v>20.336400000000001</v>
      </c>
      <c r="ER498">
        <v>999.9</v>
      </c>
      <c r="ES498">
        <v>33.738</v>
      </c>
      <c r="ET498">
        <v>30.917000000000002</v>
      </c>
      <c r="EU498">
        <v>20.479900000000001</v>
      </c>
      <c r="EV498">
        <v>53.055799999999998</v>
      </c>
      <c r="EW498">
        <v>37.367800000000003</v>
      </c>
      <c r="EX498">
        <v>2</v>
      </c>
      <c r="EY498">
        <v>-0.11382100000000001</v>
      </c>
      <c r="EZ498">
        <v>4.9712300000000003</v>
      </c>
      <c r="FA498">
        <v>20.174299999999999</v>
      </c>
      <c r="FB498">
        <v>5.2343599999999997</v>
      </c>
      <c r="FC498">
        <v>11.992000000000001</v>
      </c>
      <c r="FD498">
        <v>4.9563499999999996</v>
      </c>
      <c r="FE498">
        <v>3.3038699999999999</v>
      </c>
      <c r="FF498">
        <v>317.39999999999998</v>
      </c>
      <c r="FG498">
        <v>9999</v>
      </c>
      <c r="FH498">
        <v>9999</v>
      </c>
      <c r="FI498">
        <v>4240.8999999999996</v>
      </c>
      <c r="FJ498">
        <v>1.8682799999999999</v>
      </c>
      <c r="FK498">
        <v>1.86391</v>
      </c>
      <c r="FL498">
        <v>1.87151</v>
      </c>
      <c r="FM498">
        <v>1.86239</v>
      </c>
      <c r="FN498">
        <v>1.8618699999999999</v>
      </c>
      <c r="FO498">
        <v>1.86829</v>
      </c>
      <c r="FP498">
        <v>1.85839</v>
      </c>
      <c r="FQ498">
        <v>1.8647899999999999</v>
      </c>
      <c r="FR498">
        <v>5</v>
      </c>
      <c r="FS498">
        <v>0</v>
      </c>
      <c r="FT498">
        <v>0</v>
      </c>
      <c r="FU498">
        <v>0</v>
      </c>
      <c r="FV498" t="s">
        <v>357</v>
      </c>
      <c r="FW498" t="s">
        <v>358</v>
      </c>
      <c r="FX498" t="s">
        <v>359</v>
      </c>
      <c r="FY498" t="s">
        <v>359</v>
      </c>
      <c r="FZ498" t="s">
        <v>359</v>
      </c>
      <c r="GA498" t="s">
        <v>359</v>
      </c>
      <c r="GB498">
        <v>0</v>
      </c>
      <c r="GC498">
        <v>100</v>
      </c>
      <c r="GD498">
        <v>100</v>
      </c>
      <c r="GE498">
        <v>-0.54</v>
      </c>
      <c r="GF498">
        <v>-0.17549999999999999</v>
      </c>
      <c r="GG498">
        <v>-0.25096208036330597</v>
      </c>
      <c r="GH498">
        <v>1.40043110155519E-5</v>
      </c>
      <c r="GI498">
        <v>-8.9464880026576905E-7</v>
      </c>
      <c r="GJ498">
        <v>5.5918935111048905E-10</v>
      </c>
      <c r="GK498">
        <v>-0.17968596506812801</v>
      </c>
      <c r="GL498">
        <v>-4.5276668719836703E-2</v>
      </c>
      <c r="GM498">
        <v>3.5990739600394498E-3</v>
      </c>
      <c r="GN498">
        <v>-4.5187851206301597E-5</v>
      </c>
      <c r="GO498">
        <v>3</v>
      </c>
      <c r="GP498">
        <v>2215</v>
      </c>
      <c r="GQ498">
        <v>2</v>
      </c>
      <c r="GR498">
        <v>17</v>
      </c>
      <c r="GS498">
        <v>15741.8</v>
      </c>
      <c r="GT498">
        <v>15741.9</v>
      </c>
      <c r="GU498">
        <v>3.2226599999999999</v>
      </c>
      <c r="GV498">
        <v>2.2949199999999998</v>
      </c>
      <c r="GW498">
        <v>1.9982899999999999</v>
      </c>
      <c r="GX498">
        <v>2.7026400000000002</v>
      </c>
      <c r="GY498">
        <v>2.0935100000000002</v>
      </c>
      <c r="GZ498">
        <v>2.36816</v>
      </c>
      <c r="HA498">
        <v>34.737900000000003</v>
      </c>
      <c r="HB498">
        <v>14.797499999999999</v>
      </c>
      <c r="HC498">
        <v>18</v>
      </c>
      <c r="HD498">
        <v>432.18299999999999</v>
      </c>
      <c r="HE498">
        <v>676.93799999999999</v>
      </c>
      <c r="HF498">
        <v>14.9079</v>
      </c>
      <c r="HG498">
        <v>25.796399999999998</v>
      </c>
      <c r="HH498">
        <v>30.000399999999999</v>
      </c>
      <c r="HI498">
        <v>25.811499999999999</v>
      </c>
      <c r="HJ498">
        <v>25.777899999999999</v>
      </c>
      <c r="HK498">
        <v>64.632400000000004</v>
      </c>
      <c r="HL498">
        <v>40.668700000000001</v>
      </c>
      <c r="HM498">
        <v>0</v>
      </c>
      <c r="HN498">
        <v>14.924799999999999</v>
      </c>
      <c r="HO498">
        <v>1228.8800000000001</v>
      </c>
      <c r="HP498">
        <v>13.5124</v>
      </c>
      <c r="HQ498">
        <v>97.987300000000005</v>
      </c>
      <c r="HR498">
        <v>100.36499999999999</v>
      </c>
    </row>
    <row r="499" spans="1:226" x14ac:dyDescent="0.2">
      <c r="A499">
        <v>483</v>
      </c>
      <c r="B499">
        <v>1657125914.0999999</v>
      </c>
      <c r="C499">
        <v>6033.5999999046298</v>
      </c>
      <c r="D499" t="s">
        <v>1316</v>
      </c>
      <c r="E499" t="s">
        <v>1317</v>
      </c>
      <c r="F499">
        <v>5</v>
      </c>
      <c r="G499" t="s">
        <v>2107</v>
      </c>
      <c r="H499" t="s">
        <v>353</v>
      </c>
      <c r="I499">
        <v>1657125906.21538</v>
      </c>
      <c r="J499">
        <f t="shared" si="238"/>
        <v>2.5824058076949728E-3</v>
      </c>
      <c r="K499">
        <f t="shared" si="239"/>
        <v>2.5824058076949727</v>
      </c>
      <c r="L499">
        <f t="shared" si="240"/>
        <v>14.91466237224061</v>
      </c>
      <c r="M499">
        <f t="shared" si="241"/>
        <v>1226.40076923077</v>
      </c>
      <c r="N499">
        <f t="shared" si="242"/>
        <v>1045.7556635916985</v>
      </c>
      <c r="O499">
        <f t="shared" si="243"/>
        <v>77.455115229633421</v>
      </c>
      <c r="P499">
        <f t="shared" si="244"/>
        <v>90.834806069545067</v>
      </c>
      <c r="Q499">
        <f t="shared" si="245"/>
        <v>0.16249052091555008</v>
      </c>
      <c r="R499">
        <f t="shared" si="246"/>
        <v>2.768585895385439</v>
      </c>
      <c r="S499">
        <f t="shared" si="247"/>
        <v>0.15737228478072759</v>
      </c>
      <c r="T499">
        <f t="shared" si="248"/>
        <v>9.8804101518022602E-2</v>
      </c>
      <c r="U499">
        <f t="shared" si="249"/>
        <v>321.51216761538535</v>
      </c>
      <c r="V499">
        <f t="shared" si="250"/>
        <v>21.093296287234303</v>
      </c>
      <c r="W499">
        <f t="shared" si="251"/>
        <v>19.9726884615385</v>
      </c>
      <c r="X499">
        <f t="shared" si="252"/>
        <v>2.3426472529892295</v>
      </c>
      <c r="Y499">
        <f t="shared" si="253"/>
        <v>49.886829143220687</v>
      </c>
      <c r="Z499">
        <f t="shared" si="254"/>
        <v>1.1559612325652913</v>
      </c>
      <c r="AA499">
        <f t="shared" si="255"/>
        <v>2.3171671810341534</v>
      </c>
      <c r="AB499">
        <f t="shared" si="256"/>
        <v>1.1866860204239382</v>
      </c>
      <c r="AC499">
        <f t="shared" si="257"/>
        <v>-113.8840961193483</v>
      </c>
      <c r="AD499">
        <f t="shared" si="258"/>
        <v>-26.336353415724982</v>
      </c>
      <c r="AE499">
        <f t="shared" si="259"/>
        <v>-1.9102838255489141</v>
      </c>
      <c r="AF499">
        <f t="shared" si="260"/>
        <v>179.38143425476318</v>
      </c>
      <c r="AG499">
        <f t="shared" si="261"/>
        <v>43.221856154707666</v>
      </c>
      <c r="AH499">
        <f t="shared" si="262"/>
        <v>2.5919148805867649</v>
      </c>
      <c r="AI499">
        <f t="shared" si="263"/>
        <v>14.91466237224061</v>
      </c>
      <c r="AJ499">
        <v>1286.8809936257501</v>
      </c>
      <c r="AK499">
        <v>1265.28733333333</v>
      </c>
      <c r="AL499">
        <v>2.2118723606528601</v>
      </c>
      <c r="AM499">
        <v>66.878561667745601</v>
      </c>
      <c r="AN499">
        <f t="shared" si="264"/>
        <v>2.5824058076949727</v>
      </c>
      <c r="AO499">
        <v>13.4827722002003</v>
      </c>
      <c r="AP499">
        <v>15.603186013986001</v>
      </c>
      <c r="AQ499">
        <v>-6.1050364168041297E-5</v>
      </c>
      <c r="AR499">
        <v>78.976398372117401</v>
      </c>
      <c r="AS499">
        <v>14</v>
      </c>
      <c r="AT499">
        <v>3</v>
      </c>
      <c r="AU499">
        <f t="shared" si="265"/>
        <v>1</v>
      </c>
      <c r="AV499">
        <f t="shared" si="266"/>
        <v>0</v>
      </c>
      <c r="AW499">
        <f t="shared" si="267"/>
        <v>40110.272381480419</v>
      </c>
      <c r="AX499">
        <f t="shared" si="268"/>
        <v>1999.97961538462</v>
      </c>
      <c r="AY499">
        <f t="shared" si="269"/>
        <v>1681.1825769230809</v>
      </c>
      <c r="AZ499">
        <f t="shared" si="270"/>
        <v>0.84059985611391808</v>
      </c>
      <c r="BA499">
        <f t="shared" si="271"/>
        <v>0.1607577222998619</v>
      </c>
      <c r="BB499">
        <v>4.17</v>
      </c>
      <c r="BC499">
        <v>0.5</v>
      </c>
      <c r="BD499" t="s">
        <v>354</v>
      </c>
      <c r="BE499">
        <v>2</v>
      </c>
      <c r="BF499" t="b">
        <v>1</v>
      </c>
      <c r="BG499">
        <v>1657125906.21538</v>
      </c>
      <c r="BH499">
        <v>1226.40076923077</v>
      </c>
      <c r="BI499">
        <v>1265.09884615385</v>
      </c>
      <c r="BJ499">
        <v>15.6071423076923</v>
      </c>
      <c r="BK499">
        <v>13.4792230769231</v>
      </c>
      <c r="BL499">
        <v>1226.9492307692301</v>
      </c>
      <c r="BM499">
        <v>15.782580769230799</v>
      </c>
      <c r="BN499">
        <v>500.00011538461501</v>
      </c>
      <c r="BO499">
        <v>73.966192307692296</v>
      </c>
      <c r="BP499">
        <v>9.9976230769230803E-2</v>
      </c>
      <c r="BQ499">
        <v>19.7962423076923</v>
      </c>
      <c r="BR499">
        <v>19.9726884615385</v>
      </c>
      <c r="BS499">
        <v>999.9</v>
      </c>
      <c r="BT499">
        <v>0</v>
      </c>
      <c r="BU499">
        <v>0</v>
      </c>
      <c r="BV499">
        <v>10009.5696153846</v>
      </c>
      <c r="BW499">
        <v>0</v>
      </c>
      <c r="BX499">
        <v>2032.80576923077</v>
      </c>
      <c r="BY499">
        <v>-38.698373076923097</v>
      </c>
      <c r="BZ499">
        <v>1245.84538461538</v>
      </c>
      <c r="CA499">
        <v>1282.3857692307699</v>
      </c>
      <c r="CB499">
        <v>2.12793307692308</v>
      </c>
      <c r="CC499">
        <v>1265.09884615385</v>
      </c>
      <c r="CD499">
        <v>13.4792230769231</v>
      </c>
      <c r="CE499">
        <v>1.15440153846154</v>
      </c>
      <c r="CF499">
        <v>0.99700680769230798</v>
      </c>
      <c r="CG499">
        <v>9.0261553846153806</v>
      </c>
      <c r="CH499">
        <v>6.8727111538461498</v>
      </c>
      <c r="CI499">
        <v>1999.97961538462</v>
      </c>
      <c r="CJ499">
        <v>0.98000534615384605</v>
      </c>
      <c r="CK499">
        <v>1.99944423076923E-2</v>
      </c>
      <c r="CL499">
        <v>0</v>
      </c>
      <c r="CM499">
        <v>2.5650923076923098</v>
      </c>
      <c r="CN499">
        <v>0</v>
      </c>
      <c r="CO499">
        <v>4270.7823076923096</v>
      </c>
      <c r="CP499">
        <v>16705.253846153799</v>
      </c>
      <c r="CQ499">
        <v>43.903615384615399</v>
      </c>
      <c r="CR499">
        <v>47.723346153846201</v>
      </c>
      <c r="CS499">
        <v>45.5</v>
      </c>
      <c r="CT499">
        <v>44.295307692307702</v>
      </c>
      <c r="CU499">
        <v>42.811999999999998</v>
      </c>
      <c r="CV499">
        <v>1959.98961538462</v>
      </c>
      <c r="CW499">
        <v>39.99</v>
      </c>
      <c r="CX499">
        <v>0</v>
      </c>
      <c r="CY499">
        <v>1651537630.9000001</v>
      </c>
      <c r="CZ499">
        <v>0</v>
      </c>
      <c r="DA499">
        <v>0</v>
      </c>
      <c r="DB499" t="s">
        <v>355</v>
      </c>
      <c r="DC499">
        <v>1656181403.5999999</v>
      </c>
      <c r="DD499">
        <v>1656181398.0999999</v>
      </c>
      <c r="DE499">
        <v>0</v>
      </c>
      <c r="DF499">
        <v>2.3420000000000001</v>
      </c>
      <c r="DG499">
        <v>0.193</v>
      </c>
      <c r="DH499">
        <v>3.7240000000000002</v>
      </c>
      <c r="DI499">
        <v>0.24399999999999999</v>
      </c>
      <c r="DJ499">
        <v>420</v>
      </c>
      <c r="DK499">
        <v>22</v>
      </c>
      <c r="DL499">
        <v>0.28000000000000003</v>
      </c>
      <c r="DM499">
        <v>0.02</v>
      </c>
      <c r="DN499">
        <v>-40.947978048780499</v>
      </c>
      <c r="DO499">
        <v>31.908372125435498</v>
      </c>
      <c r="DP499">
        <v>11.9506337098532</v>
      </c>
      <c r="DQ499">
        <v>0</v>
      </c>
      <c r="DR499">
        <v>2.13321658536585</v>
      </c>
      <c r="DS499">
        <v>-9.1169268292683098E-2</v>
      </c>
      <c r="DT499">
        <v>9.1404425920902609E-3</v>
      </c>
      <c r="DU499">
        <v>1</v>
      </c>
      <c r="DV499">
        <v>1</v>
      </c>
      <c r="DW499">
        <v>2</v>
      </c>
      <c r="DX499" t="s">
        <v>362</v>
      </c>
      <c r="DY499">
        <v>2.87507</v>
      </c>
      <c r="DZ499">
        <v>2.7166199999999998</v>
      </c>
      <c r="EA499">
        <v>0.158968</v>
      </c>
      <c r="EB499">
        <v>0.16427900000000001</v>
      </c>
      <c r="EC499">
        <v>6.3106300000000004E-2</v>
      </c>
      <c r="ED499">
        <v>5.6017600000000001E-2</v>
      </c>
      <c r="EE499">
        <v>24069.7</v>
      </c>
      <c r="EF499">
        <v>20545.7</v>
      </c>
      <c r="EG499">
        <v>25616.1</v>
      </c>
      <c r="EH499">
        <v>23937.599999999999</v>
      </c>
      <c r="EI499">
        <v>40966.300000000003</v>
      </c>
      <c r="EJ499">
        <v>37393.800000000003</v>
      </c>
      <c r="EK499">
        <v>46291.4</v>
      </c>
      <c r="EL499">
        <v>42681.9</v>
      </c>
      <c r="EM499">
        <v>1.8179799999999999</v>
      </c>
      <c r="EN499">
        <v>2.1848999999999998</v>
      </c>
      <c r="EO499">
        <v>-2.1964299999999999E-2</v>
      </c>
      <c r="EP499">
        <v>0</v>
      </c>
      <c r="EQ499">
        <v>20.334599999999998</v>
      </c>
      <c r="ER499">
        <v>999.9</v>
      </c>
      <c r="ES499">
        <v>33.762999999999998</v>
      </c>
      <c r="ET499">
        <v>30.927</v>
      </c>
      <c r="EU499">
        <v>20.507300000000001</v>
      </c>
      <c r="EV499">
        <v>53.015799999999999</v>
      </c>
      <c r="EW499">
        <v>37.335700000000003</v>
      </c>
      <c r="EX499">
        <v>2</v>
      </c>
      <c r="EY499">
        <v>-0.113791</v>
      </c>
      <c r="EZ499">
        <v>4.9423899999999996</v>
      </c>
      <c r="FA499">
        <v>20.175000000000001</v>
      </c>
      <c r="FB499">
        <v>5.2337600000000002</v>
      </c>
      <c r="FC499">
        <v>11.992000000000001</v>
      </c>
      <c r="FD499">
        <v>4.9561500000000001</v>
      </c>
      <c r="FE499">
        <v>3.3038500000000002</v>
      </c>
      <c r="FF499">
        <v>317.39999999999998</v>
      </c>
      <c r="FG499">
        <v>9999</v>
      </c>
      <c r="FH499">
        <v>9999</v>
      </c>
      <c r="FI499">
        <v>4241.1000000000004</v>
      </c>
      <c r="FJ499">
        <v>1.8682799999999999</v>
      </c>
      <c r="FK499">
        <v>1.86392</v>
      </c>
      <c r="FL499">
        <v>1.8715299999999999</v>
      </c>
      <c r="FM499">
        <v>1.8624400000000001</v>
      </c>
      <c r="FN499">
        <v>1.8618600000000001</v>
      </c>
      <c r="FO499">
        <v>1.86829</v>
      </c>
      <c r="FP499">
        <v>1.85839</v>
      </c>
      <c r="FQ499">
        <v>1.8648199999999999</v>
      </c>
      <c r="FR499">
        <v>5</v>
      </c>
      <c r="FS499">
        <v>0</v>
      </c>
      <c r="FT499">
        <v>0</v>
      </c>
      <c r="FU499">
        <v>0</v>
      </c>
      <c r="FV499" t="s">
        <v>357</v>
      </c>
      <c r="FW499" t="s">
        <v>358</v>
      </c>
      <c r="FX499" t="s">
        <v>359</v>
      </c>
      <c r="FY499" t="s">
        <v>359</v>
      </c>
      <c r="FZ499" t="s">
        <v>359</v>
      </c>
      <c r="GA499" t="s">
        <v>359</v>
      </c>
      <c r="GB499">
        <v>0</v>
      </c>
      <c r="GC499">
        <v>100</v>
      </c>
      <c r="GD499">
        <v>100</v>
      </c>
      <c r="GE499">
        <v>-0.54</v>
      </c>
      <c r="GF499">
        <v>-0.17560000000000001</v>
      </c>
      <c r="GG499">
        <v>-0.25096208036330597</v>
      </c>
      <c r="GH499">
        <v>1.40043110155519E-5</v>
      </c>
      <c r="GI499">
        <v>-8.9464880026576905E-7</v>
      </c>
      <c r="GJ499">
        <v>5.5918935111048905E-10</v>
      </c>
      <c r="GK499">
        <v>-0.17968596506812801</v>
      </c>
      <c r="GL499">
        <v>-4.5276668719836703E-2</v>
      </c>
      <c r="GM499">
        <v>3.5990739600394498E-3</v>
      </c>
      <c r="GN499">
        <v>-4.5187851206301597E-5</v>
      </c>
      <c r="GO499">
        <v>3</v>
      </c>
      <c r="GP499">
        <v>2215</v>
      </c>
      <c r="GQ499">
        <v>2</v>
      </c>
      <c r="GR499">
        <v>17</v>
      </c>
      <c r="GS499">
        <v>15741.8</v>
      </c>
      <c r="GT499">
        <v>15741.9</v>
      </c>
      <c r="GU499">
        <v>3.1811500000000001</v>
      </c>
      <c r="GV499">
        <v>0</v>
      </c>
      <c r="GW499">
        <v>1.9982899999999999</v>
      </c>
      <c r="GX499">
        <v>2.7014200000000002</v>
      </c>
      <c r="GY499">
        <v>2.0935100000000002</v>
      </c>
      <c r="GZ499">
        <v>2.3120099999999999</v>
      </c>
      <c r="HA499">
        <v>34.737900000000003</v>
      </c>
      <c r="HB499">
        <v>14.7887</v>
      </c>
      <c r="HC499">
        <v>18</v>
      </c>
      <c r="HD499">
        <v>431.983</v>
      </c>
      <c r="HE499">
        <v>677.11400000000003</v>
      </c>
      <c r="HF499">
        <v>14.9246</v>
      </c>
      <c r="HG499">
        <v>25.7987</v>
      </c>
      <c r="HH499">
        <v>30.0002</v>
      </c>
      <c r="HI499">
        <v>25.813199999999998</v>
      </c>
      <c r="HJ499">
        <v>25.780100000000001</v>
      </c>
      <c r="HK499">
        <v>65.199100000000001</v>
      </c>
      <c r="HL499">
        <v>40.668700000000001</v>
      </c>
      <c r="HM499">
        <v>0</v>
      </c>
      <c r="HN499">
        <v>14.948700000000001</v>
      </c>
      <c r="HO499">
        <v>1374.92</v>
      </c>
      <c r="HP499">
        <v>13.516400000000001</v>
      </c>
      <c r="HQ499">
        <v>97.987200000000001</v>
      </c>
      <c r="HR499">
        <v>100.364</v>
      </c>
    </row>
    <row r="500" spans="1:226" x14ac:dyDescent="0.2">
      <c r="A500">
        <v>484</v>
      </c>
      <c r="B500">
        <v>1657125915.0999999</v>
      </c>
      <c r="C500">
        <v>6034.5999999046298</v>
      </c>
      <c r="D500" t="s">
        <v>1318</v>
      </c>
      <c r="E500" t="s">
        <v>1319</v>
      </c>
      <c r="F500">
        <v>5</v>
      </c>
      <c r="G500" t="s">
        <v>2108</v>
      </c>
      <c r="H500" t="s">
        <v>353</v>
      </c>
      <c r="I500">
        <v>1657125907.1199999</v>
      </c>
      <c r="J500">
        <f t="shared" si="238"/>
        <v>2.582727247284432E-3</v>
      </c>
      <c r="K500">
        <f t="shared" si="239"/>
        <v>2.5827272472844318</v>
      </c>
      <c r="L500">
        <f t="shared" si="240"/>
        <v>14.795070295326664</v>
      </c>
      <c r="M500">
        <f t="shared" si="241"/>
        <v>1228.5455999999999</v>
      </c>
      <c r="N500">
        <f t="shared" si="242"/>
        <v>1049.0784652514933</v>
      </c>
      <c r="O500">
        <f t="shared" si="243"/>
        <v>77.701175726617308</v>
      </c>
      <c r="P500">
        <f t="shared" si="244"/>
        <v>90.993610788567864</v>
      </c>
      <c r="Q500">
        <f t="shared" si="245"/>
        <v>0.16252980741354595</v>
      </c>
      <c r="R500">
        <f t="shared" si="246"/>
        <v>2.7688797605918274</v>
      </c>
      <c r="S500">
        <f t="shared" si="247"/>
        <v>0.15740966304568824</v>
      </c>
      <c r="T500">
        <f t="shared" si="248"/>
        <v>9.8827627612036256E-2</v>
      </c>
      <c r="U500">
        <f t="shared" si="249"/>
        <v>321.51222899999999</v>
      </c>
      <c r="V500">
        <f t="shared" si="250"/>
        <v>21.092677821231966</v>
      </c>
      <c r="W500">
        <f t="shared" si="251"/>
        <v>19.971571999999998</v>
      </c>
      <c r="X500">
        <f t="shared" si="252"/>
        <v>2.3424852593732859</v>
      </c>
      <c r="Y500">
        <f t="shared" si="253"/>
        <v>49.886834705564375</v>
      </c>
      <c r="Z500">
        <f t="shared" si="254"/>
        <v>1.1559325181621525</v>
      </c>
      <c r="AA500">
        <f t="shared" si="255"/>
        <v>2.317109363591713</v>
      </c>
      <c r="AB500">
        <f t="shared" si="256"/>
        <v>1.1865527412111334</v>
      </c>
      <c r="AC500">
        <f t="shared" si="257"/>
        <v>-113.89827160524345</v>
      </c>
      <c r="AD500">
        <f t="shared" si="258"/>
        <v>-26.23254290829767</v>
      </c>
      <c r="AE500">
        <f t="shared" si="259"/>
        <v>-1.9025372812203989</v>
      </c>
      <c r="AF500">
        <f t="shared" si="260"/>
        <v>179.47887720523846</v>
      </c>
      <c r="AG500">
        <f t="shared" si="261"/>
        <v>45.321106795266026</v>
      </c>
      <c r="AH500">
        <f t="shared" si="262"/>
        <v>2.5906714955410202</v>
      </c>
      <c r="AI500">
        <f t="shared" si="263"/>
        <v>14.795070295326664</v>
      </c>
      <c r="AJ500">
        <v>1299.2749626273501</v>
      </c>
      <c r="AK500">
        <v>1272.1929696969701</v>
      </c>
      <c r="AL500">
        <v>3.5878944455549502</v>
      </c>
      <c r="AM500">
        <v>66.878561667745601</v>
      </c>
      <c r="AN500">
        <f t="shared" si="264"/>
        <v>2.5827272472844318</v>
      </c>
      <c r="AO500">
        <v>13.483843883008801</v>
      </c>
      <c r="AP500">
        <v>15.604367832167799</v>
      </c>
      <c r="AQ500">
        <v>-3.1864802360616897E-5</v>
      </c>
      <c r="AR500">
        <v>78.976398372117401</v>
      </c>
      <c r="AS500">
        <v>15</v>
      </c>
      <c r="AT500">
        <v>3</v>
      </c>
      <c r="AU500">
        <f t="shared" si="265"/>
        <v>1</v>
      </c>
      <c r="AV500">
        <f t="shared" si="266"/>
        <v>0</v>
      </c>
      <c r="AW500">
        <f t="shared" si="267"/>
        <v>40116.392841503133</v>
      </c>
      <c r="AX500">
        <f t="shared" si="268"/>
        <v>1999.98</v>
      </c>
      <c r="AY500">
        <f t="shared" si="269"/>
        <v>1681.1829</v>
      </c>
      <c r="AZ500">
        <f t="shared" si="270"/>
        <v>0.84059985599856002</v>
      </c>
      <c r="BA500">
        <f t="shared" si="271"/>
        <v>0.16075772207722078</v>
      </c>
      <c r="BB500">
        <v>4.17</v>
      </c>
      <c r="BC500">
        <v>0.5</v>
      </c>
      <c r="BD500" t="s">
        <v>354</v>
      </c>
      <c r="BE500">
        <v>2</v>
      </c>
      <c r="BF500" t="b">
        <v>1</v>
      </c>
      <c r="BG500">
        <v>1657125907.1199999</v>
      </c>
      <c r="BH500">
        <v>1228.5455999999999</v>
      </c>
      <c r="BI500">
        <v>1268.9975999999999</v>
      </c>
      <c r="BJ500">
        <v>15.606764</v>
      </c>
      <c r="BK500">
        <v>13.479876000000001</v>
      </c>
      <c r="BL500">
        <v>1229.0932</v>
      </c>
      <c r="BM500">
        <v>15.782211999999999</v>
      </c>
      <c r="BN500">
        <v>500.00276000000002</v>
      </c>
      <c r="BO500">
        <v>73.966148000000004</v>
      </c>
      <c r="BP500">
        <v>9.9976032000000006E-2</v>
      </c>
      <c r="BQ500">
        <v>19.795839999999998</v>
      </c>
      <c r="BR500">
        <v>19.971571999999998</v>
      </c>
      <c r="BS500">
        <v>999.9</v>
      </c>
      <c r="BT500">
        <v>0</v>
      </c>
      <c r="BU500">
        <v>0</v>
      </c>
      <c r="BV500">
        <v>10011.154399999999</v>
      </c>
      <c r="BW500">
        <v>0</v>
      </c>
      <c r="BX500">
        <v>2032.7896000000001</v>
      </c>
      <c r="BY500">
        <v>-40.452316000000003</v>
      </c>
      <c r="BZ500">
        <v>1248.0236</v>
      </c>
      <c r="CA500">
        <v>1286.3388</v>
      </c>
      <c r="CB500">
        <v>2.1269003999999998</v>
      </c>
      <c r="CC500">
        <v>1268.9975999999999</v>
      </c>
      <c r="CD500">
        <v>13.479876000000001</v>
      </c>
      <c r="CE500">
        <v>1.1543724</v>
      </c>
      <c r="CF500">
        <v>0.99705443999999999</v>
      </c>
      <c r="CG500">
        <v>9.0257851999999996</v>
      </c>
      <c r="CH500">
        <v>6.8734071999999999</v>
      </c>
      <c r="CI500">
        <v>1999.98</v>
      </c>
      <c r="CJ500">
        <v>0.98000547999999998</v>
      </c>
      <c r="CK500">
        <v>1.9994304000000001E-2</v>
      </c>
      <c r="CL500">
        <v>0</v>
      </c>
      <c r="CM500">
        <v>2.5691799999999998</v>
      </c>
      <c r="CN500">
        <v>0</v>
      </c>
      <c r="CO500">
        <v>4272.7672000000002</v>
      </c>
      <c r="CP500">
        <v>16705.256000000001</v>
      </c>
      <c r="CQ500">
        <v>43.907240000000002</v>
      </c>
      <c r="CR500">
        <v>47.727319999999999</v>
      </c>
      <c r="CS500">
        <v>45.5</v>
      </c>
      <c r="CT500">
        <v>44.299599999999998</v>
      </c>
      <c r="CU500">
        <v>42.811999999999998</v>
      </c>
      <c r="CV500">
        <v>1959.99</v>
      </c>
      <c r="CW500">
        <v>39.99</v>
      </c>
      <c r="CX500">
        <v>0</v>
      </c>
      <c r="CY500">
        <v>1651537632.0999999</v>
      </c>
      <c r="CZ500">
        <v>0</v>
      </c>
      <c r="DA500">
        <v>0</v>
      </c>
      <c r="DB500" t="s">
        <v>355</v>
      </c>
      <c r="DC500">
        <v>1656181403.5999999</v>
      </c>
      <c r="DD500">
        <v>1656181398.0999999</v>
      </c>
      <c r="DE500">
        <v>0</v>
      </c>
      <c r="DF500">
        <v>2.3420000000000001</v>
      </c>
      <c r="DG500">
        <v>0.193</v>
      </c>
      <c r="DH500">
        <v>3.7240000000000002</v>
      </c>
      <c r="DI500">
        <v>0.24399999999999999</v>
      </c>
      <c r="DJ500">
        <v>420</v>
      </c>
      <c r="DK500">
        <v>22</v>
      </c>
      <c r="DL500">
        <v>0.28000000000000003</v>
      </c>
      <c r="DM500">
        <v>0.02</v>
      </c>
      <c r="DN500">
        <v>-42.526949999999999</v>
      </c>
      <c r="DO500">
        <v>-8.9867549718573692</v>
      </c>
      <c r="DP500">
        <v>14.0633793287211</v>
      </c>
      <c r="DQ500">
        <v>0</v>
      </c>
      <c r="DR500">
        <v>2.1306897500000002</v>
      </c>
      <c r="DS500">
        <v>-9.0876585365853302E-2</v>
      </c>
      <c r="DT500">
        <v>8.9059217623724696E-3</v>
      </c>
      <c r="DU500">
        <v>1</v>
      </c>
      <c r="DV500">
        <v>1</v>
      </c>
      <c r="DW500">
        <v>2</v>
      </c>
      <c r="DX500" t="s">
        <v>362</v>
      </c>
      <c r="DY500">
        <v>2.8751199999999999</v>
      </c>
      <c r="DZ500">
        <v>2.7165599999999999</v>
      </c>
      <c r="EA500">
        <v>0.15957199999999999</v>
      </c>
      <c r="EB500">
        <v>0.164858</v>
      </c>
      <c r="EC500">
        <v>6.3105400000000006E-2</v>
      </c>
      <c r="ED500">
        <v>5.60195E-2</v>
      </c>
      <c r="EE500">
        <v>24052.400000000001</v>
      </c>
      <c r="EF500">
        <v>20531.400000000001</v>
      </c>
      <c r="EG500">
        <v>25616.1</v>
      </c>
      <c r="EH500">
        <v>23937.5</v>
      </c>
      <c r="EI500">
        <v>40966.199999999997</v>
      </c>
      <c r="EJ500">
        <v>37393.5</v>
      </c>
      <c r="EK500">
        <v>46291.3</v>
      </c>
      <c r="EL500">
        <v>42681.7</v>
      </c>
      <c r="EM500">
        <v>1.8179799999999999</v>
      </c>
      <c r="EN500">
        <v>2.18493</v>
      </c>
      <c r="EO500">
        <v>-2.1718399999999999E-2</v>
      </c>
      <c r="EP500">
        <v>0</v>
      </c>
      <c r="EQ500">
        <v>20.3338</v>
      </c>
      <c r="ER500">
        <v>999.9</v>
      </c>
      <c r="ES500">
        <v>33.738</v>
      </c>
      <c r="ET500">
        <v>30.917000000000002</v>
      </c>
      <c r="EU500">
        <v>20.479900000000001</v>
      </c>
      <c r="EV500">
        <v>52.9758</v>
      </c>
      <c r="EW500">
        <v>37.279600000000002</v>
      </c>
      <c r="EX500">
        <v>2</v>
      </c>
      <c r="EY500">
        <v>-0.11373</v>
      </c>
      <c r="EZ500">
        <v>4.9230999999999998</v>
      </c>
      <c r="FA500">
        <v>20.175699999999999</v>
      </c>
      <c r="FB500">
        <v>5.2343599999999997</v>
      </c>
      <c r="FC500">
        <v>11.992000000000001</v>
      </c>
      <c r="FD500">
        <v>4.9564500000000002</v>
      </c>
      <c r="FE500">
        <v>3.3039000000000001</v>
      </c>
      <c r="FF500">
        <v>317.39999999999998</v>
      </c>
      <c r="FG500">
        <v>9999</v>
      </c>
      <c r="FH500">
        <v>9999</v>
      </c>
      <c r="FI500">
        <v>4241.1000000000004</v>
      </c>
      <c r="FJ500">
        <v>1.8682799999999999</v>
      </c>
      <c r="FK500">
        <v>1.86391</v>
      </c>
      <c r="FL500">
        <v>1.8715299999999999</v>
      </c>
      <c r="FM500">
        <v>1.8624400000000001</v>
      </c>
      <c r="FN500">
        <v>1.86185</v>
      </c>
      <c r="FO500">
        <v>1.86829</v>
      </c>
      <c r="FP500">
        <v>1.85839</v>
      </c>
      <c r="FQ500">
        <v>1.8648100000000001</v>
      </c>
      <c r="FR500">
        <v>5</v>
      </c>
      <c r="FS500">
        <v>0</v>
      </c>
      <c r="FT500">
        <v>0</v>
      </c>
      <c r="FU500">
        <v>0</v>
      </c>
      <c r="FV500" t="s">
        <v>357</v>
      </c>
      <c r="FW500" t="s">
        <v>358</v>
      </c>
      <c r="FX500" t="s">
        <v>359</v>
      </c>
      <c r="FY500" t="s">
        <v>359</v>
      </c>
      <c r="FZ500" t="s">
        <v>359</v>
      </c>
      <c r="GA500" t="s">
        <v>359</v>
      </c>
      <c r="GB500">
        <v>0</v>
      </c>
      <c r="GC500">
        <v>100</v>
      </c>
      <c r="GD500">
        <v>100</v>
      </c>
      <c r="GE500">
        <v>-0.54</v>
      </c>
      <c r="GF500">
        <v>-0.17549999999999999</v>
      </c>
      <c r="GG500">
        <v>-0.25096208036330597</v>
      </c>
      <c r="GH500">
        <v>1.40043110155519E-5</v>
      </c>
      <c r="GI500">
        <v>-8.9464880026576905E-7</v>
      </c>
      <c r="GJ500">
        <v>5.5918935111048905E-10</v>
      </c>
      <c r="GK500">
        <v>-0.17968596506812801</v>
      </c>
      <c r="GL500">
        <v>-4.5276668719836703E-2</v>
      </c>
      <c r="GM500">
        <v>3.5990739600394498E-3</v>
      </c>
      <c r="GN500">
        <v>-4.5187851206301597E-5</v>
      </c>
      <c r="GO500">
        <v>3</v>
      </c>
      <c r="GP500">
        <v>2215</v>
      </c>
      <c r="GQ500">
        <v>2</v>
      </c>
      <c r="GR500">
        <v>17</v>
      </c>
      <c r="GS500">
        <v>15741.9</v>
      </c>
      <c r="GT500">
        <v>15742</v>
      </c>
      <c r="GU500">
        <v>3.26416</v>
      </c>
      <c r="GV500">
        <v>2.2888199999999999</v>
      </c>
      <c r="GW500">
        <v>1.9982899999999999</v>
      </c>
      <c r="GX500">
        <v>2.7026400000000002</v>
      </c>
      <c r="GY500">
        <v>2.0935100000000002</v>
      </c>
      <c r="GZ500">
        <v>2.3828100000000001</v>
      </c>
      <c r="HA500">
        <v>34.737900000000003</v>
      </c>
      <c r="HB500">
        <v>14.797499999999999</v>
      </c>
      <c r="HC500">
        <v>18</v>
      </c>
      <c r="HD500">
        <v>431.988</v>
      </c>
      <c r="HE500">
        <v>677.14200000000005</v>
      </c>
      <c r="HF500">
        <v>14.928000000000001</v>
      </c>
      <c r="HG500">
        <v>25.799700000000001</v>
      </c>
      <c r="HH500">
        <v>30.000299999999999</v>
      </c>
      <c r="HI500">
        <v>25.813800000000001</v>
      </c>
      <c r="HJ500">
        <v>25.7806</v>
      </c>
      <c r="HK500">
        <v>65.494600000000005</v>
      </c>
      <c r="HL500">
        <v>40.668700000000001</v>
      </c>
      <c r="HM500">
        <v>0</v>
      </c>
      <c r="HN500">
        <v>14.948700000000001</v>
      </c>
      <c r="HO500">
        <v>1374.92</v>
      </c>
      <c r="HP500">
        <v>13.5206</v>
      </c>
      <c r="HQ500">
        <v>97.986900000000006</v>
      </c>
      <c r="HR500">
        <v>100.364</v>
      </c>
    </row>
    <row r="501" spans="1:226" x14ac:dyDescent="0.2">
      <c r="A501">
        <v>485</v>
      </c>
      <c r="B501">
        <v>1657125919.0999999</v>
      </c>
      <c r="C501">
        <v>6038.5999999046298</v>
      </c>
      <c r="D501" t="s">
        <v>1320</v>
      </c>
      <c r="E501" t="s">
        <v>1321</v>
      </c>
      <c r="F501">
        <v>5</v>
      </c>
      <c r="G501" t="s">
        <v>2109</v>
      </c>
      <c r="H501" t="s">
        <v>353</v>
      </c>
      <c r="I501">
        <v>1657125911.7874999</v>
      </c>
      <c r="J501">
        <f t="shared" si="238"/>
        <v>2.5771473834416254E-3</v>
      </c>
      <c r="K501">
        <f t="shared" si="239"/>
        <v>2.5771473834416252</v>
      </c>
      <c r="L501">
        <f t="shared" si="240"/>
        <v>18.74111302584933</v>
      </c>
      <c r="M501">
        <f t="shared" si="241"/>
        <v>1245.2637500000001</v>
      </c>
      <c r="N501">
        <f t="shared" si="242"/>
        <v>1025.5547863389213</v>
      </c>
      <c r="O501">
        <f t="shared" si="243"/>
        <v>75.958892018758675</v>
      </c>
      <c r="P501">
        <f t="shared" si="244"/>
        <v>92.231888516451377</v>
      </c>
      <c r="Q501">
        <f t="shared" si="245"/>
        <v>0.16217540430394325</v>
      </c>
      <c r="R501">
        <f t="shared" si="246"/>
        <v>2.7688005347749716</v>
      </c>
      <c r="S501">
        <f t="shared" si="247"/>
        <v>0.1570770470698678</v>
      </c>
      <c r="T501">
        <f t="shared" si="248"/>
        <v>9.8617870156045673E-2</v>
      </c>
      <c r="U501">
        <f t="shared" si="249"/>
        <v>321.51262800000001</v>
      </c>
      <c r="V501">
        <f t="shared" si="250"/>
        <v>21.093608428911729</v>
      </c>
      <c r="W501">
        <f t="shared" si="251"/>
        <v>19.9698958333333</v>
      </c>
      <c r="X501">
        <f t="shared" si="252"/>
        <v>2.3422420734567506</v>
      </c>
      <c r="Y501">
        <f t="shared" si="253"/>
        <v>49.880594238874473</v>
      </c>
      <c r="Z501">
        <f t="shared" si="254"/>
        <v>1.1557417435384798</v>
      </c>
      <c r="AA501">
        <f t="shared" si="255"/>
        <v>2.3170167901443159</v>
      </c>
      <c r="AB501">
        <f t="shared" si="256"/>
        <v>1.1865003299182708</v>
      </c>
      <c r="AC501">
        <f t="shared" si="257"/>
        <v>-113.65219960977568</v>
      </c>
      <c r="AD501">
        <f t="shared" si="258"/>
        <v>-26.077744053058922</v>
      </c>
      <c r="AE501">
        <f t="shared" si="259"/>
        <v>-1.891342003268528</v>
      </c>
      <c r="AF501">
        <f t="shared" si="260"/>
        <v>179.89134233389692</v>
      </c>
      <c r="AG501">
        <f t="shared" si="261"/>
        <v>60.111600186022009</v>
      </c>
      <c r="AH501">
        <f t="shared" si="262"/>
        <v>2.5826659882156653</v>
      </c>
      <c r="AI501">
        <f t="shared" si="263"/>
        <v>18.74111302584933</v>
      </c>
      <c r="AJ501">
        <v>1350.6476112109499</v>
      </c>
      <c r="AK501">
        <v>1303.61606060606</v>
      </c>
      <c r="AL501">
        <v>7.6776825941719098</v>
      </c>
      <c r="AM501">
        <v>66.878561667745601</v>
      </c>
      <c r="AN501">
        <f t="shared" si="264"/>
        <v>2.5771473834416252</v>
      </c>
      <c r="AO501">
        <v>13.4866035692593</v>
      </c>
      <c r="AP501">
        <v>15.6024461538462</v>
      </c>
      <c r="AQ501">
        <v>-6.6831003314107602E-6</v>
      </c>
      <c r="AR501">
        <v>78.976398372117401</v>
      </c>
      <c r="AS501">
        <v>14</v>
      </c>
      <c r="AT501">
        <v>3</v>
      </c>
      <c r="AU501">
        <f t="shared" si="265"/>
        <v>1</v>
      </c>
      <c r="AV501">
        <f t="shared" si="266"/>
        <v>0</v>
      </c>
      <c r="AW501">
        <f t="shared" si="267"/>
        <v>40114.845749330168</v>
      </c>
      <c r="AX501">
        <f t="shared" si="268"/>
        <v>1999.9825000000001</v>
      </c>
      <c r="AY501">
        <f t="shared" si="269"/>
        <v>1681.1849999999999</v>
      </c>
      <c r="AZ501">
        <f t="shared" si="270"/>
        <v>0.84059985524873337</v>
      </c>
      <c r="BA501">
        <f t="shared" si="271"/>
        <v>0.1607577206300555</v>
      </c>
      <c r="BB501">
        <v>4.17</v>
      </c>
      <c r="BC501">
        <v>0.5</v>
      </c>
      <c r="BD501" t="s">
        <v>354</v>
      </c>
      <c r="BE501">
        <v>2</v>
      </c>
      <c r="BF501" t="b">
        <v>1</v>
      </c>
      <c r="BG501">
        <v>1657125911.7874999</v>
      </c>
      <c r="BH501">
        <v>1245.2637500000001</v>
      </c>
      <c r="BI501">
        <v>1298.0791666666701</v>
      </c>
      <c r="BJ501">
        <v>15.6041833333333</v>
      </c>
      <c r="BK501">
        <v>13.4838458333333</v>
      </c>
      <c r="BL501">
        <v>1245.80416666667</v>
      </c>
      <c r="BM501">
        <v>15.7797125</v>
      </c>
      <c r="BN501">
        <v>499.99891666666701</v>
      </c>
      <c r="BO501">
        <v>73.966154166666698</v>
      </c>
      <c r="BP501">
        <v>9.9993279166666699E-2</v>
      </c>
      <c r="BQ501">
        <v>19.795195833333299</v>
      </c>
      <c r="BR501">
        <v>19.9698958333333</v>
      </c>
      <c r="BS501">
        <v>999.9</v>
      </c>
      <c r="BT501">
        <v>0</v>
      </c>
      <c r="BU501">
        <v>0</v>
      </c>
      <c r="BV501">
        <v>10010.727916666699</v>
      </c>
      <c r="BW501">
        <v>0</v>
      </c>
      <c r="BX501">
        <v>2032.9466666666699</v>
      </c>
      <c r="BY501">
        <v>-52.816641666666698</v>
      </c>
      <c r="BZ501">
        <v>1265.0020833333299</v>
      </c>
      <c r="CA501">
        <v>1315.8233333333301</v>
      </c>
      <c r="CB501">
        <v>2.12034416666667</v>
      </c>
      <c r="CC501">
        <v>1298.0791666666701</v>
      </c>
      <c r="CD501">
        <v>13.4838458333333</v>
      </c>
      <c r="CE501">
        <v>1.1541812499999999</v>
      </c>
      <c r="CF501">
        <v>0.99734800000000001</v>
      </c>
      <c r="CG501">
        <v>9.0233287499999992</v>
      </c>
      <c r="CH501">
        <v>6.8776945833333301</v>
      </c>
      <c r="CI501">
        <v>1999.9825000000001</v>
      </c>
      <c r="CJ501">
        <v>0.98000562499999999</v>
      </c>
      <c r="CK501">
        <v>1.9994154166666701E-2</v>
      </c>
      <c r="CL501">
        <v>0</v>
      </c>
      <c r="CM501">
        <v>2.6260583333333298</v>
      </c>
      <c r="CN501">
        <v>0</v>
      </c>
      <c r="CO501">
        <v>4272.0829166666699</v>
      </c>
      <c r="CP501">
        <v>16705.275000000001</v>
      </c>
      <c r="CQ501">
        <v>43.926666666666698</v>
      </c>
      <c r="CR501">
        <v>47.7395</v>
      </c>
      <c r="CS501">
        <v>45.5103333333333</v>
      </c>
      <c r="CT501">
        <v>44.306833333333302</v>
      </c>
      <c r="CU501">
        <v>42.811999999999998</v>
      </c>
      <c r="CV501">
        <v>1959.9925000000001</v>
      </c>
      <c r="CW501">
        <v>39.99</v>
      </c>
      <c r="CX501">
        <v>0</v>
      </c>
      <c r="CY501">
        <v>1651537636.3</v>
      </c>
      <c r="CZ501">
        <v>0</v>
      </c>
      <c r="DA501">
        <v>0</v>
      </c>
      <c r="DB501" t="s">
        <v>355</v>
      </c>
      <c r="DC501">
        <v>1656181403.5999999</v>
      </c>
      <c r="DD501">
        <v>1656181398.0999999</v>
      </c>
      <c r="DE501">
        <v>0</v>
      </c>
      <c r="DF501">
        <v>2.3420000000000001</v>
      </c>
      <c r="DG501">
        <v>0.193</v>
      </c>
      <c r="DH501">
        <v>3.7240000000000002</v>
      </c>
      <c r="DI501">
        <v>0.24399999999999999</v>
      </c>
      <c r="DJ501">
        <v>420</v>
      </c>
      <c r="DK501">
        <v>22</v>
      </c>
      <c r="DL501">
        <v>0.28000000000000003</v>
      </c>
      <c r="DM501">
        <v>0.02</v>
      </c>
      <c r="DN501">
        <v>-44.917773170731699</v>
      </c>
      <c r="DO501">
        <v>-114.945817421603</v>
      </c>
      <c r="DP501">
        <v>16.636020101765698</v>
      </c>
      <c r="DQ501">
        <v>0</v>
      </c>
      <c r="DR501">
        <v>2.12621512195122</v>
      </c>
      <c r="DS501">
        <v>-8.2963484320559305E-2</v>
      </c>
      <c r="DT501">
        <v>8.3809301893516801E-3</v>
      </c>
      <c r="DU501">
        <v>1</v>
      </c>
      <c r="DV501">
        <v>1</v>
      </c>
      <c r="DW501">
        <v>2</v>
      </c>
      <c r="DX501" t="s">
        <v>362</v>
      </c>
      <c r="DY501">
        <v>2.8749600000000002</v>
      </c>
      <c r="DZ501">
        <v>2.7164799999999998</v>
      </c>
      <c r="EA501">
        <v>0.161907</v>
      </c>
      <c r="EB501">
        <v>0.165964</v>
      </c>
      <c r="EC501">
        <v>6.3103099999999995E-2</v>
      </c>
      <c r="ED501">
        <v>5.6033399999999997E-2</v>
      </c>
      <c r="EE501">
        <v>23985.3</v>
      </c>
      <c r="EF501">
        <v>20504</v>
      </c>
      <c r="EG501">
        <v>25615.7</v>
      </c>
      <c r="EH501">
        <v>23937.3</v>
      </c>
      <c r="EI501">
        <v>40966.300000000003</v>
      </c>
      <c r="EJ501">
        <v>37392.6</v>
      </c>
      <c r="EK501">
        <v>46291.1</v>
      </c>
      <c r="EL501">
        <v>42681.3</v>
      </c>
      <c r="EM501">
        <v>1.8180000000000001</v>
      </c>
      <c r="EN501">
        <v>2.1847500000000002</v>
      </c>
      <c r="EO501">
        <v>-2.13981E-2</v>
      </c>
      <c r="EP501">
        <v>0</v>
      </c>
      <c r="EQ501">
        <v>20.331600000000002</v>
      </c>
      <c r="ER501">
        <v>999.9</v>
      </c>
      <c r="ES501">
        <v>33.762999999999998</v>
      </c>
      <c r="ET501">
        <v>30.927</v>
      </c>
      <c r="EU501">
        <v>20.507000000000001</v>
      </c>
      <c r="EV501">
        <v>52.695799999999998</v>
      </c>
      <c r="EW501">
        <v>37.403799999999997</v>
      </c>
      <c r="EX501">
        <v>2</v>
      </c>
      <c r="EY501">
        <v>-0.11373</v>
      </c>
      <c r="EZ501">
        <v>4.9108999999999998</v>
      </c>
      <c r="FA501">
        <v>20.176100000000002</v>
      </c>
      <c r="FB501">
        <v>5.2337600000000002</v>
      </c>
      <c r="FC501">
        <v>11.992000000000001</v>
      </c>
      <c r="FD501">
        <v>4.9561500000000001</v>
      </c>
      <c r="FE501">
        <v>3.3038500000000002</v>
      </c>
      <c r="FF501">
        <v>317.39999999999998</v>
      </c>
      <c r="FG501">
        <v>9999</v>
      </c>
      <c r="FH501">
        <v>9999</v>
      </c>
      <c r="FI501">
        <v>4241.1000000000004</v>
      </c>
      <c r="FJ501">
        <v>1.86829</v>
      </c>
      <c r="FK501">
        <v>1.86392</v>
      </c>
      <c r="FL501">
        <v>1.8715200000000001</v>
      </c>
      <c r="FM501">
        <v>1.8624499999999999</v>
      </c>
      <c r="FN501">
        <v>1.8618600000000001</v>
      </c>
      <c r="FO501">
        <v>1.86829</v>
      </c>
      <c r="FP501">
        <v>1.8583700000000001</v>
      </c>
      <c r="FQ501">
        <v>1.8648</v>
      </c>
      <c r="FR501">
        <v>5</v>
      </c>
      <c r="FS501">
        <v>0</v>
      </c>
      <c r="FT501">
        <v>0</v>
      </c>
      <c r="FU501">
        <v>0</v>
      </c>
      <c r="FV501" t="s">
        <v>357</v>
      </c>
      <c r="FW501" t="s">
        <v>358</v>
      </c>
      <c r="FX501" t="s">
        <v>359</v>
      </c>
      <c r="FY501" t="s">
        <v>359</v>
      </c>
      <c r="FZ501" t="s">
        <v>359</v>
      </c>
      <c r="GA501" t="s">
        <v>359</v>
      </c>
      <c r="GB501">
        <v>0</v>
      </c>
      <c r="GC501">
        <v>100</v>
      </c>
      <c r="GD501">
        <v>100</v>
      </c>
      <c r="GE501">
        <v>-0.52</v>
      </c>
      <c r="GF501">
        <v>-0.17560000000000001</v>
      </c>
      <c r="GG501">
        <v>-0.25096208036330597</v>
      </c>
      <c r="GH501">
        <v>1.40043110155519E-5</v>
      </c>
      <c r="GI501">
        <v>-8.9464880026576905E-7</v>
      </c>
      <c r="GJ501">
        <v>5.5918935111048905E-10</v>
      </c>
      <c r="GK501">
        <v>-0.17968596506812801</v>
      </c>
      <c r="GL501">
        <v>-4.5276668719836703E-2</v>
      </c>
      <c r="GM501">
        <v>3.5990739600394498E-3</v>
      </c>
      <c r="GN501">
        <v>-4.5187851206301597E-5</v>
      </c>
      <c r="GO501">
        <v>3</v>
      </c>
      <c r="GP501">
        <v>2215</v>
      </c>
      <c r="GQ501">
        <v>2</v>
      </c>
      <c r="GR501">
        <v>17</v>
      </c>
      <c r="GS501">
        <v>15741.9</v>
      </c>
      <c r="GT501">
        <v>15742</v>
      </c>
      <c r="GU501">
        <v>3.30322</v>
      </c>
      <c r="GV501">
        <v>2.1533199999999999</v>
      </c>
      <c r="GW501">
        <v>1.9982899999999999</v>
      </c>
      <c r="GX501">
        <v>2.7014200000000002</v>
      </c>
      <c r="GY501">
        <v>2.0935100000000002</v>
      </c>
      <c r="GZ501">
        <v>2.3303199999999999</v>
      </c>
      <c r="HA501">
        <v>34.737900000000003</v>
      </c>
      <c r="HB501">
        <v>14.7887</v>
      </c>
      <c r="HC501">
        <v>18</v>
      </c>
      <c r="HD501">
        <v>432.01799999999997</v>
      </c>
      <c r="HE501">
        <v>677.01499999999999</v>
      </c>
      <c r="HF501">
        <v>14.947699999999999</v>
      </c>
      <c r="HG501">
        <v>25.8018</v>
      </c>
      <c r="HH501">
        <v>30.0002</v>
      </c>
      <c r="HI501">
        <v>25.815899999999999</v>
      </c>
      <c r="HJ501">
        <v>25.782299999999999</v>
      </c>
      <c r="HK501">
        <v>65.696399999999997</v>
      </c>
      <c r="HL501">
        <v>40.668700000000001</v>
      </c>
      <c r="HM501">
        <v>0</v>
      </c>
      <c r="HN501">
        <v>14.9665</v>
      </c>
      <c r="HO501">
        <v>1388.46</v>
      </c>
      <c r="HP501">
        <v>13.526199999999999</v>
      </c>
      <c r="HQ501">
        <v>97.9863</v>
      </c>
      <c r="HR501">
        <v>100.363</v>
      </c>
    </row>
    <row r="502" spans="1:226" x14ac:dyDescent="0.2">
      <c r="A502">
        <v>486</v>
      </c>
      <c r="B502">
        <v>1657125920.0999999</v>
      </c>
      <c r="C502">
        <v>6039.5999999046298</v>
      </c>
      <c r="D502" t="s">
        <v>1322</v>
      </c>
      <c r="E502" t="s">
        <v>1323</v>
      </c>
      <c r="F502">
        <v>5</v>
      </c>
      <c r="G502" t="s">
        <v>2110</v>
      </c>
      <c r="H502" t="s">
        <v>353</v>
      </c>
      <c r="I502">
        <v>1657125912.0999999</v>
      </c>
      <c r="J502">
        <f t="shared" si="238"/>
        <v>2.5769031619946505E-3</v>
      </c>
      <c r="K502">
        <f t="shared" si="239"/>
        <v>2.5769031619946503</v>
      </c>
      <c r="L502">
        <f t="shared" si="240"/>
        <v>18.737834860233093</v>
      </c>
      <c r="M502">
        <f t="shared" si="241"/>
        <v>1247.0440000000001</v>
      </c>
      <c r="N502">
        <f t="shared" si="242"/>
        <v>1027.2945369772181</v>
      </c>
      <c r="O502">
        <f t="shared" si="243"/>
        <v>76.087791737121577</v>
      </c>
      <c r="P502">
        <f t="shared" si="244"/>
        <v>92.363797084157255</v>
      </c>
      <c r="Q502">
        <f t="shared" si="245"/>
        <v>0.16215226024082804</v>
      </c>
      <c r="R502">
        <f t="shared" si="246"/>
        <v>2.7687776567017268</v>
      </c>
      <c r="S502">
        <f t="shared" si="247"/>
        <v>0.15705529277287258</v>
      </c>
      <c r="T502">
        <f t="shared" si="248"/>
        <v>9.8604154230302443E-2</v>
      </c>
      <c r="U502">
        <f t="shared" si="249"/>
        <v>321.51401651999998</v>
      </c>
      <c r="V502">
        <f t="shared" si="250"/>
        <v>21.09400227282508</v>
      </c>
      <c r="W502">
        <f t="shared" si="251"/>
        <v>19.97024</v>
      </c>
      <c r="X502">
        <f t="shared" si="252"/>
        <v>2.3422920049239426</v>
      </c>
      <c r="Y502">
        <f t="shared" si="253"/>
        <v>49.879543380567753</v>
      </c>
      <c r="Z502">
        <f t="shared" si="254"/>
        <v>1.1557394848040403</v>
      </c>
      <c r="AA502">
        <f t="shared" si="255"/>
        <v>2.3170610764939306</v>
      </c>
      <c r="AB502">
        <f t="shared" si="256"/>
        <v>1.1865525201199023</v>
      </c>
      <c r="AC502">
        <f t="shared" si="257"/>
        <v>-113.64142944396409</v>
      </c>
      <c r="AD502">
        <f t="shared" si="258"/>
        <v>-26.082902309886595</v>
      </c>
      <c r="AE502">
        <f t="shared" si="259"/>
        <v>-1.8917380676898481</v>
      </c>
      <c r="AF502">
        <f t="shared" si="260"/>
        <v>179.89794669845944</v>
      </c>
      <c r="AG502">
        <f t="shared" si="261"/>
        <v>60.25978558794133</v>
      </c>
      <c r="AH502">
        <f t="shared" si="262"/>
        <v>2.5822450677866438</v>
      </c>
      <c r="AI502">
        <f t="shared" si="263"/>
        <v>18.737834860233093</v>
      </c>
      <c r="AJ502">
        <v>1355.0841516959199</v>
      </c>
      <c r="AK502">
        <v>1310.1620606060601</v>
      </c>
      <c r="AL502">
        <v>7.1590687409085296</v>
      </c>
      <c r="AM502">
        <v>66.878561667745601</v>
      </c>
      <c r="AN502">
        <f t="shared" si="264"/>
        <v>2.5769031619946503</v>
      </c>
      <c r="AO502">
        <v>13.487345468680701</v>
      </c>
      <c r="AP502">
        <v>15.6031111888112</v>
      </c>
      <c r="AQ502">
        <v>-3.2758473167158701E-5</v>
      </c>
      <c r="AR502">
        <v>78.976398372117401</v>
      </c>
      <c r="AS502">
        <v>14</v>
      </c>
      <c r="AT502">
        <v>3</v>
      </c>
      <c r="AU502">
        <f t="shared" si="265"/>
        <v>1</v>
      </c>
      <c r="AV502">
        <f t="shared" si="266"/>
        <v>0</v>
      </c>
      <c r="AW502">
        <f t="shared" si="267"/>
        <v>40114.332271483479</v>
      </c>
      <c r="AX502">
        <f t="shared" si="268"/>
        <v>1999.9911999999999</v>
      </c>
      <c r="AY502">
        <f t="shared" si="269"/>
        <v>1681.1923079999999</v>
      </c>
      <c r="AZ502">
        <f t="shared" si="270"/>
        <v>0.84059985263935155</v>
      </c>
      <c r="BA502">
        <f t="shared" si="271"/>
        <v>0.16075771559394861</v>
      </c>
      <c r="BB502">
        <v>4.17</v>
      </c>
      <c r="BC502">
        <v>0.5</v>
      </c>
      <c r="BD502" t="s">
        <v>354</v>
      </c>
      <c r="BE502">
        <v>2</v>
      </c>
      <c r="BF502" t="b">
        <v>1</v>
      </c>
      <c r="BG502">
        <v>1657125912.0999999</v>
      </c>
      <c r="BH502">
        <v>1247.0440000000001</v>
      </c>
      <c r="BI502">
        <v>1299.9864</v>
      </c>
      <c r="BJ502">
        <v>15.604144</v>
      </c>
      <c r="BK502">
        <v>13.484152</v>
      </c>
      <c r="BL502">
        <v>1247.5835999999999</v>
      </c>
      <c r="BM502">
        <v>15.779676</v>
      </c>
      <c r="BN502">
        <v>499.99892</v>
      </c>
      <c r="BO502">
        <v>73.966200000000001</v>
      </c>
      <c r="BP502">
        <v>9.9989391999999996E-2</v>
      </c>
      <c r="BQ502">
        <v>19.795504000000001</v>
      </c>
      <c r="BR502">
        <v>19.97024</v>
      </c>
      <c r="BS502">
        <v>999.9</v>
      </c>
      <c r="BT502">
        <v>0</v>
      </c>
      <c r="BU502">
        <v>0</v>
      </c>
      <c r="BV502">
        <v>10010.5988</v>
      </c>
      <c r="BW502">
        <v>0</v>
      </c>
      <c r="BX502">
        <v>2032.9992</v>
      </c>
      <c r="BY502">
        <v>-52.943607999999998</v>
      </c>
      <c r="BZ502">
        <v>1266.8108</v>
      </c>
      <c r="CA502">
        <v>1317.7572</v>
      </c>
      <c r="CB502">
        <v>2.1200003999999999</v>
      </c>
      <c r="CC502">
        <v>1299.9864</v>
      </c>
      <c r="CD502">
        <v>13.484152</v>
      </c>
      <c r="CE502">
        <v>1.1541792</v>
      </c>
      <c r="CF502">
        <v>0.99737120000000001</v>
      </c>
      <c r="CG502">
        <v>9.0233012000000006</v>
      </c>
      <c r="CH502">
        <v>6.8780332</v>
      </c>
      <c r="CI502">
        <v>1999.9911999999999</v>
      </c>
      <c r="CJ502">
        <v>0.98000571999999997</v>
      </c>
      <c r="CK502">
        <v>1.9994056E-2</v>
      </c>
      <c r="CL502">
        <v>0</v>
      </c>
      <c r="CM502">
        <v>2.6314160000000002</v>
      </c>
      <c r="CN502">
        <v>0</v>
      </c>
      <c r="CO502">
        <v>4271.3015999999998</v>
      </c>
      <c r="CP502">
        <v>16705.348000000002</v>
      </c>
      <c r="CQ502">
        <v>43.927079999999997</v>
      </c>
      <c r="CR502">
        <v>47.739919999999998</v>
      </c>
      <c r="CS502">
        <v>45.5124</v>
      </c>
      <c r="CT502">
        <v>44.307040000000001</v>
      </c>
      <c r="CU502">
        <v>42.811999999999998</v>
      </c>
      <c r="CV502">
        <v>1960.0011999999999</v>
      </c>
      <c r="CW502">
        <v>39.99</v>
      </c>
      <c r="CX502">
        <v>0</v>
      </c>
      <c r="CY502">
        <v>1651537636.9000001</v>
      </c>
      <c r="CZ502">
        <v>0</v>
      </c>
      <c r="DA502">
        <v>0</v>
      </c>
      <c r="DB502" t="s">
        <v>355</v>
      </c>
      <c r="DC502">
        <v>1656181403.5999999</v>
      </c>
      <c r="DD502">
        <v>1656181398.0999999</v>
      </c>
      <c r="DE502">
        <v>0</v>
      </c>
      <c r="DF502">
        <v>2.3420000000000001</v>
      </c>
      <c r="DG502">
        <v>0.193</v>
      </c>
      <c r="DH502">
        <v>3.7240000000000002</v>
      </c>
      <c r="DI502">
        <v>0.24399999999999999</v>
      </c>
      <c r="DJ502">
        <v>420</v>
      </c>
      <c r="DK502">
        <v>22</v>
      </c>
      <c r="DL502">
        <v>0.28000000000000003</v>
      </c>
      <c r="DM502">
        <v>0.02</v>
      </c>
      <c r="DN502">
        <v>-46.030099999999997</v>
      </c>
      <c r="DO502">
        <v>-145.66274746716701</v>
      </c>
      <c r="DP502">
        <v>17.1554341683328</v>
      </c>
      <c r="DQ502">
        <v>0</v>
      </c>
      <c r="DR502">
        <v>2.1240475000000001</v>
      </c>
      <c r="DS502">
        <v>-8.4481350844280906E-2</v>
      </c>
      <c r="DT502">
        <v>8.3176567463438909E-3</v>
      </c>
      <c r="DU502">
        <v>1</v>
      </c>
      <c r="DV502">
        <v>1</v>
      </c>
      <c r="DW502">
        <v>2</v>
      </c>
      <c r="DX502" t="s">
        <v>362</v>
      </c>
      <c r="DY502">
        <v>2.87514</v>
      </c>
      <c r="DZ502">
        <v>2.7164000000000001</v>
      </c>
      <c r="EA502">
        <v>0.162382</v>
      </c>
      <c r="EB502">
        <v>0.16599800000000001</v>
      </c>
      <c r="EC502">
        <v>6.3103900000000004E-2</v>
      </c>
      <c r="ED502">
        <v>5.6036900000000001E-2</v>
      </c>
      <c r="EE502">
        <v>23971.7</v>
      </c>
      <c r="EF502">
        <v>20503.099999999999</v>
      </c>
      <c r="EG502">
        <v>25615.8</v>
      </c>
      <c r="EH502">
        <v>23937.200000000001</v>
      </c>
      <c r="EI502">
        <v>40966.199999999997</v>
      </c>
      <c r="EJ502">
        <v>37392.400000000001</v>
      </c>
      <c r="EK502">
        <v>46291.1</v>
      </c>
      <c r="EL502">
        <v>42681.2</v>
      </c>
      <c r="EM502">
        <v>1.8181</v>
      </c>
      <c r="EN502">
        <v>2.1846700000000001</v>
      </c>
      <c r="EO502">
        <v>-2.1301199999999999E-2</v>
      </c>
      <c r="EP502">
        <v>0</v>
      </c>
      <c r="EQ502">
        <v>20.331199999999999</v>
      </c>
      <c r="ER502">
        <v>999.9</v>
      </c>
      <c r="ES502">
        <v>33.762999999999998</v>
      </c>
      <c r="ET502">
        <v>30.927</v>
      </c>
      <c r="EU502">
        <v>20.5075</v>
      </c>
      <c r="EV502">
        <v>52.925800000000002</v>
      </c>
      <c r="EW502">
        <v>37.279600000000002</v>
      </c>
      <c r="EX502">
        <v>2</v>
      </c>
      <c r="EY502">
        <v>-0.11361300000000001</v>
      </c>
      <c r="EZ502">
        <v>4.9052100000000003</v>
      </c>
      <c r="FA502">
        <v>20.176300000000001</v>
      </c>
      <c r="FB502">
        <v>5.2340600000000004</v>
      </c>
      <c r="FC502">
        <v>11.992000000000001</v>
      </c>
      <c r="FD502">
        <v>4.9561500000000001</v>
      </c>
      <c r="FE502">
        <v>3.3038500000000002</v>
      </c>
      <c r="FF502">
        <v>317.39999999999998</v>
      </c>
      <c r="FG502">
        <v>9999</v>
      </c>
      <c r="FH502">
        <v>9999</v>
      </c>
      <c r="FI502">
        <v>4241.1000000000004</v>
      </c>
      <c r="FJ502">
        <v>1.86829</v>
      </c>
      <c r="FK502">
        <v>1.8639300000000001</v>
      </c>
      <c r="FL502">
        <v>1.8715200000000001</v>
      </c>
      <c r="FM502">
        <v>1.86246</v>
      </c>
      <c r="FN502">
        <v>1.8618600000000001</v>
      </c>
      <c r="FO502">
        <v>1.8682799999999999</v>
      </c>
      <c r="FP502">
        <v>1.8583799999999999</v>
      </c>
      <c r="FQ502">
        <v>1.8648100000000001</v>
      </c>
      <c r="FR502">
        <v>5</v>
      </c>
      <c r="FS502">
        <v>0</v>
      </c>
      <c r="FT502">
        <v>0</v>
      </c>
      <c r="FU502">
        <v>0</v>
      </c>
      <c r="FV502" t="s">
        <v>357</v>
      </c>
      <c r="FW502" t="s">
        <v>358</v>
      </c>
      <c r="FX502" t="s">
        <v>359</v>
      </c>
      <c r="FY502" t="s">
        <v>359</v>
      </c>
      <c r="FZ502" t="s">
        <v>359</v>
      </c>
      <c r="GA502" t="s">
        <v>359</v>
      </c>
      <c r="GB502">
        <v>0</v>
      </c>
      <c r="GC502">
        <v>100</v>
      </c>
      <c r="GD502">
        <v>100</v>
      </c>
      <c r="GE502">
        <v>-0.52</v>
      </c>
      <c r="GF502">
        <v>-0.17549999999999999</v>
      </c>
      <c r="GG502">
        <v>-0.25096208036330597</v>
      </c>
      <c r="GH502">
        <v>1.40043110155519E-5</v>
      </c>
      <c r="GI502">
        <v>-8.9464880026576905E-7</v>
      </c>
      <c r="GJ502">
        <v>5.5918935111048905E-10</v>
      </c>
      <c r="GK502">
        <v>-0.17968596506812801</v>
      </c>
      <c r="GL502">
        <v>-4.5276668719836703E-2</v>
      </c>
      <c r="GM502">
        <v>3.5990739600394498E-3</v>
      </c>
      <c r="GN502">
        <v>-4.5187851206301597E-5</v>
      </c>
      <c r="GO502">
        <v>3</v>
      </c>
      <c r="GP502">
        <v>2215</v>
      </c>
      <c r="GQ502">
        <v>2</v>
      </c>
      <c r="GR502">
        <v>17</v>
      </c>
      <c r="GS502">
        <v>15741.9</v>
      </c>
      <c r="GT502">
        <v>15742</v>
      </c>
      <c r="GU502">
        <v>3.2971200000000001</v>
      </c>
      <c r="GV502">
        <v>2.3059099999999999</v>
      </c>
      <c r="GW502">
        <v>1.9982899999999999</v>
      </c>
      <c r="GX502">
        <v>2.7026400000000002</v>
      </c>
      <c r="GY502">
        <v>2.0935100000000002</v>
      </c>
      <c r="GZ502">
        <v>2.34619</v>
      </c>
      <c r="HA502">
        <v>34.737900000000003</v>
      </c>
      <c r="HB502">
        <v>14.7887</v>
      </c>
      <c r="HC502">
        <v>18</v>
      </c>
      <c r="HD502">
        <v>432.07799999999997</v>
      </c>
      <c r="HE502">
        <v>676.95799999999997</v>
      </c>
      <c r="HF502">
        <v>14.9518</v>
      </c>
      <c r="HG502">
        <v>25.802399999999999</v>
      </c>
      <c r="HH502">
        <v>30.000299999999999</v>
      </c>
      <c r="HI502">
        <v>25.816400000000002</v>
      </c>
      <c r="HJ502">
        <v>25.782800000000002</v>
      </c>
      <c r="HK502">
        <v>66.213200000000001</v>
      </c>
      <c r="HL502">
        <v>40.668700000000001</v>
      </c>
      <c r="HM502">
        <v>0</v>
      </c>
      <c r="HN502">
        <v>14.9665</v>
      </c>
      <c r="HO502">
        <v>1388.46</v>
      </c>
      <c r="HP502">
        <v>13.525499999999999</v>
      </c>
      <c r="HQ502">
        <v>97.9863</v>
      </c>
      <c r="HR502">
        <v>100.36199999999999</v>
      </c>
    </row>
    <row r="503" spans="1:226" x14ac:dyDescent="0.2">
      <c r="A503">
        <v>487</v>
      </c>
      <c r="B503">
        <v>1657125924.0999999</v>
      </c>
      <c r="C503">
        <v>6043.5999999046298</v>
      </c>
      <c r="D503" t="s">
        <v>1324</v>
      </c>
      <c r="E503" t="s">
        <v>1325</v>
      </c>
      <c r="F503">
        <v>5</v>
      </c>
      <c r="G503" t="s">
        <v>2111</v>
      </c>
      <c r="H503" t="s">
        <v>353</v>
      </c>
      <c r="I503">
        <v>1657125916.7874999</v>
      </c>
      <c r="J503">
        <f t="shared" si="238"/>
        <v>2.5726079615898687E-3</v>
      </c>
      <c r="K503">
        <f t="shared" si="239"/>
        <v>2.5726079615898687</v>
      </c>
      <c r="L503">
        <f t="shared" si="240"/>
        <v>19.992416274243869</v>
      </c>
      <c r="M503">
        <f t="shared" si="241"/>
        <v>1270.6808333333299</v>
      </c>
      <c r="N503">
        <f t="shared" si="242"/>
        <v>1037.3160485102646</v>
      </c>
      <c r="O503">
        <f t="shared" si="243"/>
        <v>76.830515342615499</v>
      </c>
      <c r="P503">
        <f t="shared" si="244"/>
        <v>94.115061076313609</v>
      </c>
      <c r="Q503">
        <f t="shared" si="245"/>
        <v>0.16179656042410165</v>
      </c>
      <c r="R503">
        <f t="shared" si="246"/>
        <v>2.7669070997654646</v>
      </c>
      <c r="S503">
        <f t="shared" si="247"/>
        <v>0.15671823832082549</v>
      </c>
      <c r="T503">
        <f t="shared" si="248"/>
        <v>9.8391888340953026E-2</v>
      </c>
      <c r="U503">
        <f t="shared" si="249"/>
        <v>321.5122955000005</v>
      </c>
      <c r="V503">
        <f t="shared" si="250"/>
        <v>21.099174609313604</v>
      </c>
      <c r="W503">
        <f t="shared" si="251"/>
        <v>19.973783333333301</v>
      </c>
      <c r="X503">
        <f t="shared" si="252"/>
        <v>2.3428061235625068</v>
      </c>
      <c r="Y503">
        <f t="shared" si="253"/>
        <v>49.867129364822183</v>
      </c>
      <c r="Z503">
        <f t="shared" si="254"/>
        <v>1.1556800071821629</v>
      </c>
      <c r="AA503">
        <f t="shared" si="255"/>
        <v>2.3175186177799425</v>
      </c>
      <c r="AB503">
        <f t="shared" si="256"/>
        <v>1.1871261163803439</v>
      </c>
      <c r="AC503">
        <f t="shared" si="257"/>
        <v>-113.4520111061132</v>
      </c>
      <c r="AD503">
        <f t="shared" si="258"/>
        <v>-26.118957133433948</v>
      </c>
      <c r="AE503">
        <f t="shared" si="259"/>
        <v>-1.895699027193525</v>
      </c>
      <c r="AF503">
        <f t="shared" si="260"/>
        <v>180.04562823325981</v>
      </c>
      <c r="AG503">
        <f t="shared" si="261"/>
        <v>59.65516770616626</v>
      </c>
      <c r="AH503">
        <f t="shared" si="262"/>
        <v>2.5753870003407906</v>
      </c>
      <c r="AI503">
        <f t="shared" si="263"/>
        <v>19.992416274243869</v>
      </c>
      <c r="AJ503">
        <v>1364.0631441309699</v>
      </c>
      <c r="AK503">
        <v>1328.86781818182</v>
      </c>
      <c r="AL503">
        <v>4.5037694399102204</v>
      </c>
      <c r="AM503">
        <v>66.878561667745601</v>
      </c>
      <c r="AN503">
        <f t="shared" si="264"/>
        <v>2.5726079615898687</v>
      </c>
      <c r="AO503">
        <v>13.491971896147</v>
      </c>
      <c r="AP503">
        <v>15.6038524475525</v>
      </c>
      <c r="AQ503">
        <v>2.6753910552412E-5</v>
      </c>
      <c r="AR503">
        <v>78.976398372117401</v>
      </c>
      <c r="AS503">
        <v>14</v>
      </c>
      <c r="AT503">
        <v>3</v>
      </c>
      <c r="AU503">
        <f t="shared" si="265"/>
        <v>1</v>
      </c>
      <c r="AV503">
        <f t="shared" si="266"/>
        <v>0</v>
      </c>
      <c r="AW503">
        <f t="shared" si="267"/>
        <v>40075.292700936385</v>
      </c>
      <c r="AX503">
        <f t="shared" si="268"/>
        <v>1999.98041666667</v>
      </c>
      <c r="AY503">
        <f t="shared" si="269"/>
        <v>1681.1832500000025</v>
      </c>
      <c r="AZ503">
        <f t="shared" si="270"/>
        <v>0.84059985587358865</v>
      </c>
      <c r="BA503">
        <f t="shared" si="271"/>
        <v>0.1607577218360263</v>
      </c>
      <c r="BB503">
        <v>4.17</v>
      </c>
      <c r="BC503">
        <v>0.5</v>
      </c>
      <c r="BD503" t="s">
        <v>354</v>
      </c>
      <c r="BE503">
        <v>2</v>
      </c>
      <c r="BF503" t="b">
        <v>1</v>
      </c>
      <c r="BG503">
        <v>1657125916.7874999</v>
      </c>
      <c r="BH503">
        <v>1270.6808333333299</v>
      </c>
      <c r="BI503">
        <v>1323.1608333333299</v>
      </c>
      <c r="BJ503">
        <v>15.6032458333333</v>
      </c>
      <c r="BK503">
        <v>13.4889541666667</v>
      </c>
      <c r="BL503">
        <v>1271.21</v>
      </c>
      <c r="BM503">
        <v>15.778804166666699</v>
      </c>
      <c r="BN503">
        <v>500.01591666666701</v>
      </c>
      <c r="BO503">
        <v>73.966629166666706</v>
      </c>
      <c r="BP503">
        <v>0.10001180833333299</v>
      </c>
      <c r="BQ503">
        <v>19.7986875</v>
      </c>
      <c r="BR503">
        <v>19.973783333333301</v>
      </c>
      <c r="BS503">
        <v>999.9</v>
      </c>
      <c r="BT503">
        <v>0</v>
      </c>
      <c r="BU503">
        <v>0</v>
      </c>
      <c r="BV503">
        <v>10000.492916666701</v>
      </c>
      <c r="BW503">
        <v>0</v>
      </c>
      <c r="BX503">
        <v>2033.55125</v>
      </c>
      <c r="BY503">
        <v>-52.480775000000001</v>
      </c>
      <c r="BZ503">
        <v>1290.82083333333</v>
      </c>
      <c r="CA503">
        <v>1341.25416666667</v>
      </c>
      <c r="CB503">
        <v>2.1142970833333301</v>
      </c>
      <c r="CC503">
        <v>1323.1608333333299</v>
      </c>
      <c r="CD503">
        <v>13.4889541666667</v>
      </c>
      <c r="CE503">
        <v>1.1541191666666699</v>
      </c>
      <c r="CF503">
        <v>0.99773208333333296</v>
      </c>
      <c r="CG503">
        <v>9.0225308333333292</v>
      </c>
      <c r="CH503">
        <v>6.8833037499999996</v>
      </c>
      <c r="CI503">
        <v>1999.98041666667</v>
      </c>
      <c r="CJ503">
        <v>0.98000587500000003</v>
      </c>
      <c r="CK503">
        <v>1.9993895833333299E-2</v>
      </c>
      <c r="CL503">
        <v>0</v>
      </c>
      <c r="CM503">
        <v>2.6199958333333302</v>
      </c>
      <c r="CN503">
        <v>0</v>
      </c>
      <c r="CO503">
        <v>4258.42583333333</v>
      </c>
      <c r="CP503">
        <v>16705.266666666699</v>
      </c>
      <c r="CQ503">
        <v>43.934416666666699</v>
      </c>
      <c r="CR503">
        <v>47.747374999999998</v>
      </c>
      <c r="CS503">
        <v>45.525833333333303</v>
      </c>
      <c r="CT503">
        <v>44.311999999999998</v>
      </c>
      <c r="CU503">
        <v>42.822499999999998</v>
      </c>
      <c r="CV503">
        <v>1959.9904166666699</v>
      </c>
      <c r="CW503">
        <v>39.99</v>
      </c>
      <c r="CX503">
        <v>0</v>
      </c>
      <c r="CY503">
        <v>1651537641.0999999</v>
      </c>
      <c r="CZ503">
        <v>0</v>
      </c>
      <c r="DA503">
        <v>0</v>
      </c>
      <c r="DB503" t="s">
        <v>355</v>
      </c>
      <c r="DC503">
        <v>1656181403.5999999</v>
      </c>
      <c r="DD503">
        <v>1656181398.0999999</v>
      </c>
      <c r="DE503">
        <v>0</v>
      </c>
      <c r="DF503">
        <v>2.3420000000000001</v>
      </c>
      <c r="DG503">
        <v>0.193</v>
      </c>
      <c r="DH503">
        <v>3.7240000000000002</v>
      </c>
      <c r="DI503">
        <v>0.24399999999999999</v>
      </c>
      <c r="DJ503">
        <v>420</v>
      </c>
      <c r="DK503">
        <v>22</v>
      </c>
      <c r="DL503">
        <v>0.28000000000000003</v>
      </c>
      <c r="DM503">
        <v>0.02</v>
      </c>
      <c r="DN503">
        <v>-50.452756097561</v>
      </c>
      <c r="DO503">
        <v>-50.359018118466899</v>
      </c>
      <c r="DP503">
        <v>13.565657577618399</v>
      </c>
      <c r="DQ503">
        <v>0</v>
      </c>
      <c r="DR503">
        <v>2.11869780487805</v>
      </c>
      <c r="DS503">
        <v>-7.4014912891987597E-2</v>
      </c>
      <c r="DT503">
        <v>7.5222076132317496E-3</v>
      </c>
      <c r="DU503">
        <v>1</v>
      </c>
      <c r="DV503">
        <v>1</v>
      </c>
      <c r="DW503">
        <v>2</v>
      </c>
      <c r="DX503" t="s">
        <v>362</v>
      </c>
      <c r="DY503">
        <v>2.8750800000000001</v>
      </c>
      <c r="DZ503">
        <v>2.7162500000000001</v>
      </c>
      <c r="EA503">
        <v>0.16370299999999999</v>
      </c>
      <c r="EB503">
        <v>0.16658800000000001</v>
      </c>
      <c r="EC503">
        <v>6.3106099999999998E-2</v>
      </c>
      <c r="ED503">
        <v>5.6050000000000003E-2</v>
      </c>
      <c r="EE503">
        <v>23933.7</v>
      </c>
      <c r="EF503">
        <v>20488.599999999999</v>
      </c>
      <c r="EG503">
        <v>25615.5</v>
      </c>
      <c r="EH503">
        <v>23937.200000000001</v>
      </c>
      <c r="EI503">
        <v>40966.1</v>
      </c>
      <c r="EJ503">
        <v>37391.9</v>
      </c>
      <c r="EK503">
        <v>46291.1</v>
      </c>
      <c r="EL503">
        <v>42681.2</v>
      </c>
      <c r="EM503">
        <v>1.8180000000000001</v>
      </c>
      <c r="EN503">
        <v>2.1847500000000002</v>
      </c>
      <c r="EO503">
        <v>-2.0839300000000002E-2</v>
      </c>
      <c r="EP503">
        <v>0</v>
      </c>
      <c r="EQ503">
        <v>20.329899999999999</v>
      </c>
      <c r="ER503">
        <v>999.9</v>
      </c>
      <c r="ES503">
        <v>33.738</v>
      </c>
      <c r="ET503">
        <v>30.927</v>
      </c>
      <c r="EU503">
        <v>20.490300000000001</v>
      </c>
      <c r="EV503">
        <v>52.675800000000002</v>
      </c>
      <c r="EW503">
        <v>37.355800000000002</v>
      </c>
      <c r="EX503">
        <v>2</v>
      </c>
      <c r="EY503">
        <v>-0.11343499999999999</v>
      </c>
      <c r="EZ503">
        <v>4.9054000000000002</v>
      </c>
      <c r="FA503">
        <v>20.175999999999998</v>
      </c>
      <c r="FB503">
        <v>5.2343599999999997</v>
      </c>
      <c r="FC503">
        <v>11.992000000000001</v>
      </c>
      <c r="FD503">
        <v>4.9561500000000001</v>
      </c>
      <c r="FE503">
        <v>3.3039299999999998</v>
      </c>
      <c r="FF503">
        <v>317.39999999999998</v>
      </c>
      <c r="FG503">
        <v>9999</v>
      </c>
      <c r="FH503">
        <v>9999</v>
      </c>
      <c r="FI503">
        <v>4241.3999999999996</v>
      </c>
      <c r="FJ503">
        <v>1.8682799999999999</v>
      </c>
      <c r="FK503">
        <v>1.86392</v>
      </c>
      <c r="FL503">
        <v>1.87151</v>
      </c>
      <c r="FM503">
        <v>1.8624000000000001</v>
      </c>
      <c r="FN503">
        <v>1.86188</v>
      </c>
      <c r="FO503">
        <v>1.86829</v>
      </c>
      <c r="FP503">
        <v>1.8583700000000001</v>
      </c>
      <c r="FQ503">
        <v>1.8647899999999999</v>
      </c>
      <c r="FR503">
        <v>5</v>
      </c>
      <c r="FS503">
        <v>0</v>
      </c>
      <c r="FT503">
        <v>0</v>
      </c>
      <c r="FU503">
        <v>0</v>
      </c>
      <c r="FV503" t="s">
        <v>357</v>
      </c>
      <c r="FW503" t="s">
        <v>358</v>
      </c>
      <c r="FX503" t="s">
        <v>359</v>
      </c>
      <c r="FY503" t="s">
        <v>359</v>
      </c>
      <c r="FZ503" t="s">
        <v>359</v>
      </c>
      <c r="GA503" t="s">
        <v>359</v>
      </c>
      <c r="GB503">
        <v>0</v>
      </c>
      <c r="GC503">
        <v>100</v>
      </c>
      <c r="GD503">
        <v>100</v>
      </c>
      <c r="GE503">
        <v>-0.51</v>
      </c>
      <c r="GF503">
        <v>-0.17549999999999999</v>
      </c>
      <c r="GG503">
        <v>-0.25096208036330597</v>
      </c>
      <c r="GH503">
        <v>1.40043110155519E-5</v>
      </c>
      <c r="GI503">
        <v>-8.9464880026576905E-7</v>
      </c>
      <c r="GJ503">
        <v>5.5918935111048905E-10</v>
      </c>
      <c r="GK503">
        <v>-0.17968596506812801</v>
      </c>
      <c r="GL503">
        <v>-4.5276668719836703E-2</v>
      </c>
      <c r="GM503">
        <v>3.5990739600394498E-3</v>
      </c>
      <c r="GN503">
        <v>-4.5187851206301597E-5</v>
      </c>
      <c r="GO503">
        <v>3</v>
      </c>
      <c r="GP503">
        <v>2215</v>
      </c>
      <c r="GQ503">
        <v>2</v>
      </c>
      <c r="GR503">
        <v>17</v>
      </c>
      <c r="GS503">
        <v>15742</v>
      </c>
      <c r="GT503">
        <v>15742.1</v>
      </c>
      <c r="GU503">
        <v>3.3142100000000001</v>
      </c>
      <c r="GV503">
        <v>2.2961399999999998</v>
      </c>
      <c r="GW503">
        <v>1.9982899999999999</v>
      </c>
      <c r="GX503">
        <v>2.7014200000000002</v>
      </c>
      <c r="GY503">
        <v>2.0935100000000002</v>
      </c>
      <c r="GZ503">
        <v>2.3767100000000001</v>
      </c>
      <c r="HA503">
        <v>34.737900000000003</v>
      </c>
      <c r="HB503">
        <v>14.7887</v>
      </c>
      <c r="HC503">
        <v>18</v>
      </c>
      <c r="HD503">
        <v>432.03800000000001</v>
      </c>
      <c r="HE503">
        <v>677.048</v>
      </c>
      <c r="HF503">
        <v>14.9693</v>
      </c>
      <c r="HG503">
        <v>25.805099999999999</v>
      </c>
      <c r="HH503">
        <v>30.000299999999999</v>
      </c>
      <c r="HI503">
        <v>25.8186</v>
      </c>
      <c r="HJ503">
        <v>25.7849</v>
      </c>
      <c r="HK503">
        <v>65.120500000000007</v>
      </c>
      <c r="HL503">
        <v>40.668700000000001</v>
      </c>
      <c r="HM503">
        <v>0</v>
      </c>
      <c r="HN503">
        <v>14.9815</v>
      </c>
      <c r="HO503">
        <v>1408.76</v>
      </c>
      <c r="HP503">
        <v>13.5296</v>
      </c>
      <c r="HQ503">
        <v>97.986000000000004</v>
      </c>
      <c r="HR503">
        <v>100.36199999999999</v>
      </c>
    </row>
    <row r="504" spans="1:226" x14ac:dyDescent="0.2">
      <c r="A504">
        <v>488</v>
      </c>
      <c r="B504">
        <v>1657125929.0999999</v>
      </c>
      <c r="C504">
        <v>6048.5999999046298</v>
      </c>
      <c r="D504" t="s">
        <v>1326</v>
      </c>
      <c r="E504" t="s">
        <v>1327</v>
      </c>
      <c r="F504">
        <v>5</v>
      </c>
      <c r="G504" t="s">
        <v>2112</v>
      </c>
      <c r="H504" t="s">
        <v>353</v>
      </c>
      <c r="I504">
        <v>1657125921.5999999</v>
      </c>
      <c r="J504">
        <f t="shared" si="238"/>
        <v>2.5664955185437347E-3</v>
      </c>
      <c r="K504">
        <f t="shared" si="239"/>
        <v>2.5664955185437348</v>
      </c>
      <c r="L504">
        <f t="shared" si="240"/>
        <v>20.514213311387387</v>
      </c>
      <c r="M504">
        <f t="shared" si="241"/>
        <v>1295.2642307692299</v>
      </c>
      <c r="N504">
        <f t="shared" si="242"/>
        <v>1055.2678579976405</v>
      </c>
      <c r="O504">
        <f t="shared" si="243"/>
        <v>78.160139086959248</v>
      </c>
      <c r="P504">
        <f t="shared" si="244"/>
        <v>95.935862789741719</v>
      </c>
      <c r="Q504">
        <f t="shared" si="245"/>
        <v>0.16121518975484267</v>
      </c>
      <c r="R504">
        <f t="shared" si="246"/>
        <v>2.7642939624626814</v>
      </c>
      <c r="S504">
        <f t="shared" si="247"/>
        <v>0.15616807886370865</v>
      </c>
      <c r="T504">
        <f t="shared" si="248"/>
        <v>9.8045349917803504E-2</v>
      </c>
      <c r="U504">
        <f t="shared" si="249"/>
        <v>321.51683284615444</v>
      </c>
      <c r="V504">
        <f t="shared" si="250"/>
        <v>21.107762097123782</v>
      </c>
      <c r="W504">
        <f t="shared" si="251"/>
        <v>19.9833115384615</v>
      </c>
      <c r="X504">
        <f t="shared" si="252"/>
        <v>2.3441891054469441</v>
      </c>
      <c r="Y504">
        <f t="shared" si="253"/>
        <v>49.851270337390787</v>
      </c>
      <c r="Z504">
        <f t="shared" si="254"/>
        <v>1.1557232355457381</v>
      </c>
      <c r="AA504">
        <f t="shared" si="255"/>
        <v>2.3183425973377685</v>
      </c>
      <c r="AB504">
        <f t="shared" si="256"/>
        <v>1.1884658699012061</v>
      </c>
      <c r="AC504">
        <f t="shared" si="257"/>
        <v>-113.18245236777869</v>
      </c>
      <c r="AD504">
        <f t="shared" si="258"/>
        <v>-26.660073047086147</v>
      </c>
      <c r="AE504">
        <f t="shared" si="259"/>
        <v>-1.9369534551348397</v>
      </c>
      <c r="AF504">
        <f t="shared" si="260"/>
        <v>179.73735397615479</v>
      </c>
      <c r="AG504">
        <f t="shared" si="261"/>
        <v>58.509854289137273</v>
      </c>
      <c r="AH504">
        <f t="shared" si="262"/>
        <v>2.5700552658959146</v>
      </c>
      <c r="AI504">
        <f t="shared" si="263"/>
        <v>20.514213311387387</v>
      </c>
      <c r="AJ504">
        <v>1375.5705706075</v>
      </c>
      <c r="AK504">
        <v>1345.33551515152</v>
      </c>
      <c r="AL504">
        <v>3.1740057850399199</v>
      </c>
      <c r="AM504">
        <v>66.878561667745601</v>
      </c>
      <c r="AN504">
        <f t="shared" si="264"/>
        <v>2.5664955185437348</v>
      </c>
      <c r="AO504">
        <v>13.4975418730592</v>
      </c>
      <c r="AP504">
        <v>15.604520279720299</v>
      </c>
      <c r="AQ504">
        <v>5.9314386998243896E-6</v>
      </c>
      <c r="AR504">
        <v>78.976398372117401</v>
      </c>
      <c r="AS504">
        <v>14</v>
      </c>
      <c r="AT504">
        <v>3</v>
      </c>
      <c r="AU504">
        <f t="shared" si="265"/>
        <v>1</v>
      </c>
      <c r="AV504">
        <f t="shared" si="266"/>
        <v>0</v>
      </c>
      <c r="AW504">
        <f t="shared" si="267"/>
        <v>40020.5710045784</v>
      </c>
      <c r="AX504">
        <f t="shared" si="268"/>
        <v>2000.0088461538501</v>
      </c>
      <c r="AY504">
        <f t="shared" si="269"/>
        <v>1681.2071307692338</v>
      </c>
      <c r="AZ504">
        <f t="shared" si="270"/>
        <v>0.84059984734682891</v>
      </c>
      <c r="BA504">
        <f t="shared" si="271"/>
        <v>0.16075770537938003</v>
      </c>
      <c r="BB504">
        <v>4.17</v>
      </c>
      <c r="BC504">
        <v>0.5</v>
      </c>
      <c r="BD504" t="s">
        <v>354</v>
      </c>
      <c r="BE504">
        <v>2</v>
      </c>
      <c r="BF504" t="b">
        <v>1</v>
      </c>
      <c r="BG504">
        <v>1657125921.5999999</v>
      </c>
      <c r="BH504">
        <v>1295.2642307692299</v>
      </c>
      <c r="BI504">
        <v>1346.8365384615399</v>
      </c>
      <c r="BJ504">
        <v>15.6038307692308</v>
      </c>
      <c r="BK504">
        <v>13.4939</v>
      </c>
      <c r="BL504">
        <v>1295.7815384615401</v>
      </c>
      <c r="BM504">
        <v>15.779361538461499</v>
      </c>
      <c r="BN504">
        <v>500.011769230769</v>
      </c>
      <c r="BO504">
        <v>73.966611538461507</v>
      </c>
      <c r="BP504">
        <v>0.100023292307692</v>
      </c>
      <c r="BQ504">
        <v>19.804419230769199</v>
      </c>
      <c r="BR504">
        <v>19.9833115384615</v>
      </c>
      <c r="BS504">
        <v>999.9</v>
      </c>
      <c r="BT504">
        <v>0</v>
      </c>
      <c r="BU504">
        <v>0</v>
      </c>
      <c r="BV504">
        <v>9986.4646153846097</v>
      </c>
      <c r="BW504">
        <v>0</v>
      </c>
      <c r="BX504">
        <v>2034.74</v>
      </c>
      <c r="BY504">
        <v>-51.5718538461538</v>
      </c>
      <c r="BZ504">
        <v>1315.7950000000001</v>
      </c>
      <c r="CA504">
        <v>1365.2588461538501</v>
      </c>
      <c r="CB504">
        <v>2.1099338461538499</v>
      </c>
      <c r="CC504">
        <v>1346.8365384615399</v>
      </c>
      <c r="CD504">
        <v>13.4939</v>
      </c>
      <c r="CE504">
        <v>1.15416269230769</v>
      </c>
      <c r="CF504">
        <v>0.998098038461538</v>
      </c>
      <c r="CG504">
        <v>9.0230853846153796</v>
      </c>
      <c r="CH504">
        <v>6.8886446153846199</v>
      </c>
      <c r="CI504">
        <v>2000.0088461538501</v>
      </c>
      <c r="CJ504">
        <v>0.980006038461538</v>
      </c>
      <c r="CK504">
        <v>1.9993726923076899E-2</v>
      </c>
      <c r="CL504">
        <v>0</v>
      </c>
      <c r="CM504">
        <v>2.57598461538461</v>
      </c>
      <c r="CN504">
        <v>0</v>
      </c>
      <c r="CO504">
        <v>4242.0903846153897</v>
      </c>
      <c r="CP504">
        <v>16705.503846153799</v>
      </c>
      <c r="CQ504">
        <v>43.936999999999998</v>
      </c>
      <c r="CR504">
        <v>47.747576923076899</v>
      </c>
      <c r="CS504">
        <v>45.545307692307702</v>
      </c>
      <c r="CT504">
        <v>44.311999999999998</v>
      </c>
      <c r="CU504">
        <v>42.841076923076898</v>
      </c>
      <c r="CV504">
        <v>1960.0188461538501</v>
      </c>
      <c r="CW504">
        <v>39.99</v>
      </c>
      <c r="CX504">
        <v>0</v>
      </c>
      <c r="CY504">
        <v>1651537645.9000001</v>
      </c>
      <c r="CZ504">
        <v>0</v>
      </c>
      <c r="DA504">
        <v>0</v>
      </c>
      <c r="DB504" t="s">
        <v>355</v>
      </c>
      <c r="DC504">
        <v>1656181403.5999999</v>
      </c>
      <c r="DD504">
        <v>1656181398.0999999</v>
      </c>
      <c r="DE504">
        <v>0</v>
      </c>
      <c r="DF504">
        <v>2.3420000000000001</v>
      </c>
      <c r="DG504">
        <v>0.193</v>
      </c>
      <c r="DH504">
        <v>3.7240000000000002</v>
      </c>
      <c r="DI504">
        <v>0.24399999999999999</v>
      </c>
      <c r="DJ504">
        <v>420</v>
      </c>
      <c r="DK504">
        <v>22</v>
      </c>
      <c r="DL504">
        <v>0.28000000000000003</v>
      </c>
      <c r="DM504">
        <v>0.02</v>
      </c>
      <c r="DN504">
        <v>-50.0528525</v>
      </c>
      <c r="DO504">
        <v>19.005576360225199</v>
      </c>
      <c r="DP504">
        <v>13.252422484191101</v>
      </c>
      <c r="DQ504">
        <v>0</v>
      </c>
      <c r="DR504">
        <v>2.1129027499999999</v>
      </c>
      <c r="DS504">
        <v>-5.67090056285195E-2</v>
      </c>
      <c r="DT504">
        <v>5.5074445015360603E-3</v>
      </c>
      <c r="DU504">
        <v>1</v>
      </c>
      <c r="DV504">
        <v>1</v>
      </c>
      <c r="DW504">
        <v>2</v>
      </c>
      <c r="DX504" t="s">
        <v>362</v>
      </c>
      <c r="DY504">
        <v>2.8748800000000001</v>
      </c>
      <c r="DZ504">
        <v>2.7162299999999999</v>
      </c>
      <c r="EA504">
        <v>0.16492899999999999</v>
      </c>
      <c r="EB504">
        <v>0.16741500000000001</v>
      </c>
      <c r="EC504">
        <v>6.3103800000000002E-2</v>
      </c>
      <c r="ED504">
        <v>5.6068399999999997E-2</v>
      </c>
      <c r="EE504">
        <v>23898.3</v>
      </c>
      <c r="EF504">
        <v>20467.900000000001</v>
      </c>
      <c r="EG504">
        <v>25615.3</v>
      </c>
      <c r="EH504">
        <v>23936.7</v>
      </c>
      <c r="EI504">
        <v>40965</v>
      </c>
      <c r="EJ504">
        <v>37390.6</v>
      </c>
      <c r="EK504">
        <v>46289.7</v>
      </c>
      <c r="EL504">
        <v>42680.5</v>
      </c>
      <c r="EM504">
        <v>1.8179799999999999</v>
      </c>
      <c r="EN504">
        <v>2.1846999999999999</v>
      </c>
      <c r="EO504">
        <v>-2.01017E-2</v>
      </c>
      <c r="EP504">
        <v>0</v>
      </c>
      <c r="EQ504">
        <v>20.3308</v>
      </c>
      <c r="ER504">
        <v>999.9</v>
      </c>
      <c r="ES504">
        <v>33.762999999999998</v>
      </c>
      <c r="ET504">
        <v>30.927</v>
      </c>
      <c r="EU504">
        <v>20.5075</v>
      </c>
      <c r="EV504">
        <v>53.375799999999998</v>
      </c>
      <c r="EW504">
        <v>37.391800000000003</v>
      </c>
      <c r="EX504">
        <v>2</v>
      </c>
      <c r="EY504">
        <v>-0.11303100000000001</v>
      </c>
      <c r="EZ504">
        <v>4.91751</v>
      </c>
      <c r="FA504">
        <v>20.1755</v>
      </c>
      <c r="FB504">
        <v>5.2330100000000002</v>
      </c>
      <c r="FC504">
        <v>11.992000000000001</v>
      </c>
      <c r="FD504">
        <v>4.9560500000000003</v>
      </c>
      <c r="FE504">
        <v>3.3036799999999999</v>
      </c>
      <c r="FF504">
        <v>317.39999999999998</v>
      </c>
      <c r="FG504">
        <v>9999</v>
      </c>
      <c r="FH504">
        <v>9999</v>
      </c>
      <c r="FI504">
        <v>4241.3999999999996</v>
      </c>
      <c r="FJ504">
        <v>1.86829</v>
      </c>
      <c r="FK504">
        <v>1.86395</v>
      </c>
      <c r="FL504">
        <v>1.87151</v>
      </c>
      <c r="FM504">
        <v>1.86242</v>
      </c>
      <c r="FN504">
        <v>1.86188</v>
      </c>
      <c r="FO504">
        <v>1.86829</v>
      </c>
      <c r="FP504">
        <v>1.85839</v>
      </c>
      <c r="FQ504">
        <v>1.8648</v>
      </c>
      <c r="FR504">
        <v>5</v>
      </c>
      <c r="FS504">
        <v>0</v>
      </c>
      <c r="FT504">
        <v>0</v>
      </c>
      <c r="FU504">
        <v>0</v>
      </c>
      <c r="FV504" t="s">
        <v>357</v>
      </c>
      <c r="FW504" t="s">
        <v>358</v>
      </c>
      <c r="FX504" t="s">
        <v>359</v>
      </c>
      <c r="FY504" t="s">
        <v>359</v>
      </c>
      <c r="FZ504" t="s">
        <v>359</v>
      </c>
      <c r="GA504" t="s">
        <v>359</v>
      </c>
      <c r="GB504">
        <v>0</v>
      </c>
      <c r="GC504">
        <v>100</v>
      </c>
      <c r="GD504">
        <v>100</v>
      </c>
      <c r="GE504">
        <v>-0.51</v>
      </c>
      <c r="GF504">
        <v>-0.17549999999999999</v>
      </c>
      <c r="GG504">
        <v>-0.25096208036330597</v>
      </c>
      <c r="GH504">
        <v>1.40043110155519E-5</v>
      </c>
      <c r="GI504">
        <v>-8.9464880026576905E-7</v>
      </c>
      <c r="GJ504">
        <v>5.5918935111048905E-10</v>
      </c>
      <c r="GK504">
        <v>-0.17968596506812801</v>
      </c>
      <c r="GL504">
        <v>-4.5276668719836703E-2</v>
      </c>
      <c r="GM504">
        <v>3.5990739600394498E-3</v>
      </c>
      <c r="GN504">
        <v>-4.5187851206301597E-5</v>
      </c>
      <c r="GO504">
        <v>3</v>
      </c>
      <c r="GP504">
        <v>2215</v>
      </c>
      <c r="GQ504">
        <v>2</v>
      </c>
      <c r="GR504">
        <v>17</v>
      </c>
      <c r="GS504">
        <v>15742.1</v>
      </c>
      <c r="GT504">
        <v>15742.2</v>
      </c>
      <c r="GU504">
        <v>3.3776899999999999</v>
      </c>
      <c r="GV504">
        <v>1.5905800000000001</v>
      </c>
      <c r="GW504">
        <v>1.9982899999999999</v>
      </c>
      <c r="GX504">
        <v>2.7014200000000002</v>
      </c>
      <c r="GY504">
        <v>2.0935100000000002</v>
      </c>
      <c r="GZ504">
        <v>2.36572</v>
      </c>
      <c r="HA504">
        <v>34.737900000000003</v>
      </c>
      <c r="HB504">
        <v>14.797499999999999</v>
      </c>
      <c r="HC504">
        <v>18</v>
      </c>
      <c r="HD504">
        <v>432.03899999999999</v>
      </c>
      <c r="HE504">
        <v>677.04</v>
      </c>
      <c r="HF504">
        <v>14.9849</v>
      </c>
      <c r="HG504">
        <v>25.808800000000002</v>
      </c>
      <c r="HH504">
        <v>30.000299999999999</v>
      </c>
      <c r="HI504">
        <v>25.820699999999999</v>
      </c>
      <c r="HJ504">
        <v>25.787500000000001</v>
      </c>
      <c r="HK504">
        <v>67.0852</v>
      </c>
      <c r="HL504">
        <v>40.668700000000001</v>
      </c>
      <c r="HM504">
        <v>0</v>
      </c>
      <c r="HN504">
        <v>14.9869</v>
      </c>
      <c r="HO504">
        <v>1422.2</v>
      </c>
      <c r="HP504">
        <v>13.5381</v>
      </c>
      <c r="HQ504">
        <v>97.983699999999999</v>
      </c>
      <c r="HR504">
        <v>100.361</v>
      </c>
    </row>
    <row r="505" spans="1:226" x14ac:dyDescent="0.2">
      <c r="A505">
        <v>489</v>
      </c>
      <c r="B505">
        <v>1657125930.0999999</v>
      </c>
      <c r="C505">
        <v>6049.5999999046298</v>
      </c>
      <c r="D505" t="s">
        <v>1328</v>
      </c>
      <c r="E505" t="s">
        <v>1329</v>
      </c>
      <c r="F505">
        <v>5</v>
      </c>
      <c r="G505" t="s">
        <v>2113</v>
      </c>
      <c r="H505" t="s">
        <v>353</v>
      </c>
      <c r="I505">
        <v>1657125922.52</v>
      </c>
      <c r="J505">
        <f t="shared" si="238"/>
        <v>2.5642943938871403E-3</v>
      </c>
      <c r="K505">
        <f t="shared" si="239"/>
        <v>2.5642943938871401</v>
      </c>
      <c r="L505">
        <f t="shared" si="240"/>
        <v>20.577491465081323</v>
      </c>
      <c r="M505">
        <f t="shared" si="241"/>
        <v>1300.2084</v>
      </c>
      <c r="N505">
        <f t="shared" si="242"/>
        <v>1059.2207390164569</v>
      </c>
      <c r="O505">
        <f t="shared" si="243"/>
        <v>78.452920881868465</v>
      </c>
      <c r="P505">
        <f t="shared" si="244"/>
        <v>96.302067149721807</v>
      </c>
      <c r="Q505">
        <f t="shared" si="245"/>
        <v>0.16103979190537029</v>
      </c>
      <c r="R505">
        <f t="shared" si="246"/>
        <v>2.7639601694304354</v>
      </c>
      <c r="S505">
        <f t="shared" si="247"/>
        <v>0.15600288489882158</v>
      </c>
      <c r="T505">
        <f t="shared" si="248"/>
        <v>9.7941225811017996E-2</v>
      </c>
      <c r="U505">
        <f t="shared" si="249"/>
        <v>321.51535716000006</v>
      </c>
      <c r="V505">
        <f t="shared" si="250"/>
        <v>21.109730609557612</v>
      </c>
      <c r="W505">
        <f t="shared" si="251"/>
        <v>19.984940000000002</v>
      </c>
      <c r="X505">
        <f t="shared" si="252"/>
        <v>2.3444255418651996</v>
      </c>
      <c r="Y505">
        <f t="shared" si="253"/>
        <v>49.847491119454929</v>
      </c>
      <c r="Z505">
        <f t="shared" si="254"/>
        <v>1.1557234033074837</v>
      </c>
      <c r="AA505">
        <f t="shared" si="255"/>
        <v>2.3185187004455226</v>
      </c>
      <c r="AB505">
        <f t="shared" si="256"/>
        <v>1.1887021385577159</v>
      </c>
      <c r="AC505">
        <f t="shared" si="257"/>
        <v>-113.08538277042288</v>
      </c>
      <c r="AD505">
        <f t="shared" si="258"/>
        <v>-26.717008240839522</v>
      </c>
      <c r="AE505">
        <f t="shared" si="259"/>
        <v>-1.9413527949353659</v>
      </c>
      <c r="AF505">
        <f t="shared" si="260"/>
        <v>179.77161335380228</v>
      </c>
      <c r="AG505">
        <f t="shared" si="261"/>
        <v>55.893445958721792</v>
      </c>
      <c r="AH505">
        <f t="shared" si="262"/>
        <v>2.5688050959038966</v>
      </c>
      <c r="AI505">
        <f t="shared" si="263"/>
        <v>20.577491465081323</v>
      </c>
      <c r="AJ505">
        <v>1377.75902452477</v>
      </c>
      <c r="AK505">
        <v>1348.1989696969699</v>
      </c>
      <c r="AL505">
        <v>2.9946538954958002</v>
      </c>
      <c r="AM505">
        <v>66.878561667745601</v>
      </c>
      <c r="AN505">
        <f t="shared" si="264"/>
        <v>2.5642943938871401</v>
      </c>
      <c r="AO505">
        <v>13.498497330662399</v>
      </c>
      <c r="AP505">
        <v>15.6036587412587</v>
      </c>
      <c r="AQ505">
        <v>9.1345843156371396E-6</v>
      </c>
      <c r="AR505">
        <v>78.976398372117401</v>
      </c>
      <c r="AS505">
        <v>14</v>
      </c>
      <c r="AT505">
        <v>3</v>
      </c>
      <c r="AU505">
        <f t="shared" si="265"/>
        <v>1</v>
      </c>
      <c r="AV505">
        <f t="shared" si="266"/>
        <v>0</v>
      </c>
      <c r="AW505">
        <f t="shared" si="267"/>
        <v>40013.514525603758</v>
      </c>
      <c r="AX505">
        <f t="shared" si="268"/>
        <v>1999.9996000000001</v>
      </c>
      <c r="AY505">
        <f t="shared" si="269"/>
        <v>1681.1993640000003</v>
      </c>
      <c r="AZ505">
        <f t="shared" si="270"/>
        <v>0.84059985011997007</v>
      </c>
      <c r="BA505">
        <f t="shared" si="271"/>
        <v>0.16075771073154216</v>
      </c>
      <c r="BB505">
        <v>4.17</v>
      </c>
      <c r="BC505">
        <v>0.5</v>
      </c>
      <c r="BD505" t="s">
        <v>354</v>
      </c>
      <c r="BE505">
        <v>2</v>
      </c>
      <c r="BF505" t="b">
        <v>1</v>
      </c>
      <c r="BG505">
        <v>1657125922.52</v>
      </c>
      <c r="BH505">
        <v>1300.2084</v>
      </c>
      <c r="BI505">
        <v>1349.6079999999999</v>
      </c>
      <c r="BJ505">
        <v>15.603832000000001</v>
      </c>
      <c r="BK505">
        <v>13.494923999999999</v>
      </c>
      <c r="BL505">
        <v>1300.7236</v>
      </c>
      <c r="BM505">
        <v>15.77936</v>
      </c>
      <c r="BN505">
        <v>500.01092</v>
      </c>
      <c r="BO505">
        <v>73.966623999999996</v>
      </c>
      <c r="BP505">
        <v>0.10001574000000001</v>
      </c>
      <c r="BQ505">
        <v>19.805644000000001</v>
      </c>
      <c r="BR505">
        <v>19.984940000000002</v>
      </c>
      <c r="BS505">
        <v>999.9</v>
      </c>
      <c r="BT505">
        <v>0</v>
      </c>
      <c r="BU505">
        <v>0</v>
      </c>
      <c r="BV505">
        <v>9984.6712000000007</v>
      </c>
      <c r="BW505">
        <v>0</v>
      </c>
      <c r="BX505">
        <v>2034.9792</v>
      </c>
      <c r="BY505">
        <v>-49.399532000000001</v>
      </c>
      <c r="BZ505">
        <v>1320.8176000000001</v>
      </c>
      <c r="CA505">
        <v>1368.0696</v>
      </c>
      <c r="CB505">
        <v>2.1089096000000001</v>
      </c>
      <c r="CC505">
        <v>1349.6079999999999</v>
      </c>
      <c r="CD505">
        <v>13.494923999999999</v>
      </c>
      <c r="CE505">
        <v>1.1541627999999999</v>
      </c>
      <c r="CF505">
        <v>0.99817383999999998</v>
      </c>
      <c r="CG505">
        <v>9.0230859999999993</v>
      </c>
      <c r="CH505">
        <v>6.8897512000000001</v>
      </c>
      <c r="CI505">
        <v>1999.9996000000001</v>
      </c>
      <c r="CJ505">
        <v>0.98000595999999995</v>
      </c>
      <c r="CK505">
        <v>1.9993807999999998E-2</v>
      </c>
      <c r="CL505">
        <v>0</v>
      </c>
      <c r="CM505">
        <v>2.5758999999999999</v>
      </c>
      <c r="CN505">
        <v>0</v>
      </c>
      <c r="CO505">
        <v>4236.9384</v>
      </c>
      <c r="CP505">
        <v>16705.423999999999</v>
      </c>
      <c r="CQ505">
        <v>43.936999999999998</v>
      </c>
      <c r="CR505">
        <v>47.75</v>
      </c>
      <c r="CS505">
        <v>45.549599999999998</v>
      </c>
      <c r="CT505">
        <v>44.311999999999998</v>
      </c>
      <c r="CU505">
        <v>42.844760000000001</v>
      </c>
      <c r="CV505">
        <v>1960.0096000000001</v>
      </c>
      <c r="CW505">
        <v>39.99</v>
      </c>
      <c r="CX505">
        <v>0</v>
      </c>
      <c r="CY505">
        <v>1651537647.0999999</v>
      </c>
      <c r="CZ505">
        <v>0</v>
      </c>
      <c r="DA505">
        <v>0</v>
      </c>
      <c r="DB505" t="s">
        <v>355</v>
      </c>
      <c r="DC505">
        <v>1656181403.5999999</v>
      </c>
      <c r="DD505">
        <v>1656181398.0999999</v>
      </c>
      <c r="DE505">
        <v>0</v>
      </c>
      <c r="DF505">
        <v>2.3420000000000001</v>
      </c>
      <c r="DG505">
        <v>0.193</v>
      </c>
      <c r="DH505">
        <v>3.7240000000000002</v>
      </c>
      <c r="DI505">
        <v>0.24399999999999999</v>
      </c>
      <c r="DJ505">
        <v>420</v>
      </c>
      <c r="DK505">
        <v>22</v>
      </c>
      <c r="DL505">
        <v>0.28000000000000003</v>
      </c>
      <c r="DM505">
        <v>0.02</v>
      </c>
      <c r="DN505">
        <v>-49.900252500000001</v>
      </c>
      <c r="DO505">
        <v>36.849481801125798</v>
      </c>
      <c r="DP505">
        <v>13.3481993629663</v>
      </c>
      <c r="DQ505">
        <v>0</v>
      </c>
      <c r="DR505">
        <v>2.111812</v>
      </c>
      <c r="DS505">
        <v>-5.6809981238278198E-2</v>
      </c>
      <c r="DT505">
        <v>5.5188591212314703E-3</v>
      </c>
      <c r="DU505">
        <v>1</v>
      </c>
      <c r="DV505">
        <v>1</v>
      </c>
      <c r="DW505">
        <v>2</v>
      </c>
      <c r="DX505" t="s">
        <v>362</v>
      </c>
      <c r="DY505">
        <v>2.8748800000000001</v>
      </c>
      <c r="DZ505">
        <v>2.7162999999999999</v>
      </c>
      <c r="EA505">
        <v>0.165126</v>
      </c>
      <c r="EB505">
        <v>0.16773299999999999</v>
      </c>
      <c r="EC505">
        <v>6.3101299999999999E-2</v>
      </c>
      <c r="ED505">
        <v>5.6071799999999998E-2</v>
      </c>
      <c r="EE505">
        <v>23892.5</v>
      </c>
      <c r="EF505">
        <v>20460</v>
      </c>
      <c r="EG505">
        <v>25615.1</v>
      </c>
      <c r="EH505">
        <v>23936.6</v>
      </c>
      <c r="EI505">
        <v>40965</v>
      </c>
      <c r="EJ505">
        <v>37390.400000000001</v>
      </c>
      <c r="EK505">
        <v>46289.5</v>
      </c>
      <c r="EL505">
        <v>42680.4</v>
      </c>
      <c r="EM505">
        <v>1.81778</v>
      </c>
      <c r="EN505">
        <v>2.1846700000000001</v>
      </c>
      <c r="EO505">
        <v>-1.9881900000000001E-2</v>
      </c>
      <c r="EP505">
        <v>0</v>
      </c>
      <c r="EQ505">
        <v>20.3308</v>
      </c>
      <c r="ER505">
        <v>999.9</v>
      </c>
      <c r="ES505">
        <v>33.738</v>
      </c>
      <c r="ET505">
        <v>30.937000000000001</v>
      </c>
      <c r="EU505">
        <v>20.501899999999999</v>
      </c>
      <c r="EV505">
        <v>53.245800000000003</v>
      </c>
      <c r="EW505">
        <v>37.3157</v>
      </c>
      <c r="EX505">
        <v>2</v>
      </c>
      <c r="EY505">
        <v>-0.11292199999999999</v>
      </c>
      <c r="EZ505">
        <v>4.9253</v>
      </c>
      <c r="FA505">
        <v>20.1754</v>
      </c>
      <c r="FB505">
        <v>5.2330100000000002</v>
      </c>
      <c r="FC505">
        <v>11.992000000000001</v>
      </c>
      <c r="FD505">
        <v>4.9558999999999997</v>
      </c>
      <c r="FE505">
        <v>3.3036799999999999</v>
      </c>
      <c r="FF505">
        <v>317.39999999999998</v>
      </c>
      <c r="FG505">
        <v>9999</v>
      </c>
      <c r="FH505">
        <v>9999</v>
      </c>
      <c r="FI505">
        <v>4241.3999999999996</v>
      </c>
      <c r="FJ505">
        <v>1.86829</v>
      </c>
      <c r="FK505">
        <v>1.8639300000000001</v>
      </c>
      <c r="FL505">
        <v>1.87151</v>
      </c>
      <c r="FM505">
        <v>1.86243</v>
      </c>
      <c r="FN505">
        <v>1.86188</v>
      </c>
      <c r="FO505">
        <v>1.86829</v>
      </c>
      <c r="FP505">
        <v>1.8583799999999999</v>
      </c>
      <c r="FQ505">
        <v>1.8648199999999999</v>
      </c>
      <c r="FR505">
        <v>5</v>
      </c>
      <c r="FS505">
        <v>0</v>
      </c>
      <c r="FT505">
        <v>0</v>
      </c>
      <c r="FU505">
        <v>0</v>
      </c>
      <c r="FV505" t="s">
        <v>357</v>
      </c>
      <c r="FW505" t="s">
        <v>358</v>
      </c>
      <c r="FX505" t="s">
        <v>359</v>
      </c>
      <c r="FY505" t="s">
        <v>359</v>
      </c>
      <c r="FZ505" t="s">
        <v>359</v>
      </c>
      <c r="GA505" t="s">
        <v>359</v>
      </c>
      <c r="GB505">
        <v>0</v>
      </c>
      <c r="GC505">
        <v>100</v>
      </c>
      <c r="GD505">
        <v>100</v>
      </c>
      <c r="GE505">
        <v>-0.5</v>
      </c>
      <c r="GF505">
        <v>-0.17560000000000001</v>
      </c>
      <c r="GG505">
        <v>-0.25096208036330597</v>
      </c>
      <c r="GH505">
        <v>1.40043110155519E-5</v>
      </c>
      <c r="GI505">
        <v>-8.9464880026576905E-7</v>
      </c>
      <c r="GJ505">
        <v>5.5918935111048905E-10</v>
      </c>
      <c r="GK505">
        <v>-0.17968596506812801</v>
      </c>
      <c r="GL505">
        <v>-4.5276668719836703E-2</v>
      </c>
      <c r="GM505">
        <v>3.5990739600394498E-3</v>
      </c>
      <c r="GN505">
        <v>-4.5187851206301597E-5</v>
      </c>
      <c r="GO505">
        <v>3</v>
      </c>
      <c r="GP505">
        <v>2215</v>
      </c>
      <c r="GQ505">
        <v>2</v>
      </c>
      <c r="GR505">
        <v>17</v>
      </c>
      <c r="GS505">
        <v>15742.1</v>
      </c>
      <c r="GT505">
        <v>15742.2</v>
      </c>
      <c r="GU505">
        <v>3.3642599999999998</v>
      </c>
      <c r="GV505">
        <v>2.2949199999999998</v>
      </c>
      <c r="GW505">
        <v>1.9982899999999999</v>
      </c>
      <c r="GX505">
        <v>2.7026400000000002</v>
      </c>
      <c r="GY505">
        <v>2.0935100000000002</v>
      </c>
      <c r="GZ505">
        <v>2.34009</v>
      </c>
      <c r="HA505">
        <v>34.737900000000003</v>
      </c>
      <c r="HB505">
        <v>14.78</v>
      </c>
      <c r="HC505">
        <v>18</v>
      </c>
      <c r="HD505">
        <v>431.93</v>
      </c>
      <c r="HE505">
        <v>677.02599999999995</v>
      </c>
      <c r="HF505">
        <v>14.987299999999999</v>
      </c>
      <c r="HG505">
        <v>25.8093</v>
      </c>
      <c r="HH505">
        <v>30.000399999999999</v>
      </c>
      <c r="HI505">
        <v>25.821200000000001</v>
      </c>
      <c r="HJ505">
        <v>25.7881</v>
      </c>
      <c r="HK505">
        <v>67.518500000000003</v>
      </c>
      <c r="HL505">
        <v>40.668700000000001</v>
      </c>
      <c r="HM505">
        <v>0</v>
      </c>
      <c r="HN505">
        <v>14.9869</v>
      </c>
      <c r="HO505">
        <v>1422.2</v>
      </c>
      <c r="HP505">
        <v>13.5382</v>
      </c>
      <c r="HQ505">
        <v>97.983199999999997</v>
      </c>
      <c r="HR505">
        <v>100.36</v>
      </c>
    </row>
    <row r="506" spans="1:226" x14ac:dyDescent="0.2">
      <c r="A506">
        <v>490</v>
      </c>
      <c r="B506">
        <v>1657125934.0999999</v>
      </c>
      <c r="C506">
        <v>6053.5999999046298</v>
      </c>
      <c r="D506" t="s">
        <v>1330</v>
      </c>
      <c r="E506" t="s">
        <v>1331</v>
      </c>
      <c r="F506">
        <v>5</v>
      </c>
      <c r="G506" t="s">
        <v>2114</v>
      </c>
      <c r="H506" t="s">
        <v>353</v>
      </c>
      <c r="I506">
        <v>1657125926.40769</v>
      </c>
      <c r="J506">
        <f t="shared" si="238"/>
        <v>2.5515862899005808E-3</v>
      </c>
      <c r="K506">
        <f t="shared" si="239"/>
        <v>2.5515862899005808</v>
      </c>
      <c r="L506">
        <f t="shared" si="240"/>
        <v>20.510630483278561</v>
      </c>
      <c r="M506">
        <f t="shared" si="241"/>
        <v>1316.21076923077</v>
      </c>
      <c r="N506">
        <f t="shared" si="242"/>
        <v>1074.296105958068</v>
      </c>
      <c r="O506">
        <f t="shared" si="243"/>
        <v>79.569769995146174</v>
      </c>
      <c r="P506">
        <f t="shared" si="244"/>
        <v>97.48763640861101</v>
      </c>
      <c r="Q506">
        <f t="shared" si="245"/>
        <v>0.16011027069577954</v>
      </c>
      <c r="R506">
        <f t="shared" si="246"/>
        <v>2.7644456234912904</v>
      </c>
      <c r="S506">
        <f t="shared" si="247"/>
        <v>0.15513121940379856</v>
      </c>
      <c r="T506">
        <f t="shared" si="248"/>
        <v>9.7391462133248827E-2</v>
      </c>
      <c r="U506">
        <f t="shared" si="249"/>
        <v>321.51652592307641</v>
      </c>
      <c r="V506">
        <f t="shared" si="250"/>
        <v>21.117105651217905</v>
      </c>
      <c r="W506">
        <f t="shared" si="251"/>
        <v>19.989776923076899</v>
      </c>
      <c r="X506">
        <f t="shared" si="252"/>
        <v>2.3451279382001862</v>
      </c>
      <c r="Y506">
        <f t="shared" si="253"/>
        <v>49.83266317936252</v>
      </c>
      <c r="Z506">
        <f t="shared" si="254"/>
        <v>1.1556719299040408</v>
      </c>
      <c r="AA506">
        <f t="shared" si="255"/>
        <v>2.3191052939403121</v>
      </c>
      <c r="AB506">
        <f t="shared" si="256"/>
        <v>1.1894560082961454</v>
      </c>
      <c r="AC506">
        <f t="shared" si="257"/>
        <v>-112.52495538461561</v>
      </c>
      <c r="AD506">
        <f t="shared" si="258"/>
        <v>-26.834647699707617</v>
      </c>
      <c r="AE506">
        <f t="shared" si="259"/>
        <v>-1.9496475037416614</v>
      </c>
      <c r="AF506">
        <f t="shared" si="260"/>
        <v>180.2072753350115</v>
      </c>
      <c r="AG506">
        <f t="shared" si="261"/>
        <v>50.254576199940352</v>
      </c>
      <c r="AH506">
        <f t="shared" si="262"/>
        <v>2.5627470737038411</v>
      </c>
      <c r="AI506">
        <f t="shared" si="263"/>
        <v>20.510630483278561</v>
      </c>
      <c r="AJ506">
        <v>1391.50029363472</v>
      </c>
      <c r="AK506">
        <v>1360.9243636363601</v>
      </c>
      <c r="AL506">
        <v>3.2585347450318398</v>
      </c>
      <c r="AM506">
        <v>66.878561667745601</v>
      </c>
      <c r="AN506">
        <f t="shared" si="264"/>
        <v>2.5515862899005808</v>
      </c>
      <c r="AO506">
        <v>13.5037406098081</v>
      </c>
      <c r="AP506">
        <v>15.598755244755299</v>
      </c>
      <c r="AQ506">
        <v>-3.98885876391742E-5</v>
      </c>
      <c r="AR506">
        <v>78.976398372117401</v>
      </c>
      <c r="AS506">
        <v>14</v>
      </c>
      <c r="AT506">
        <v>3</v>
      </c>
      <c r="AU506">
        <f t="shared" si="265"/>
        <v>1</v>
      </c>
      <c r="AV506">
        <f t="shared" si="266"/>
        <v>0</v>
      </c>
      <c r="AW506">
        <f t="shared" si="267"/>
        <v>40022.983211220373</v>
      </c>
      <c r="AX506">
        <f t="shared" si="268"/>
        <v>2000.00692307692</v>
      </c>
      <c r="AY506">
        <f t="shared" si="269"/>
        <v>1681.2055153846127</v>
      </c>
      <c r="AZ506">
        <f t="shared" si="270"/>
        <v>0.84059984792360332</v>
      </c>
      <c r="BA506">
        <f t="shared" si="271"/>
        <v>0.16075770649255444</v>
      </c>
      <c r="BB506">
        <v>4.17</v>
      </c>
      <c r="BC506">
        <v>0.5</v>
      </c>
      <c r="BD506" t="s">
        <v>354</v>
      </c>
      <c r="BE506">
        <v>2</v>
      </c>
      <c r="BF506" t="b">
        <v>1</v>
      </c>
      <c r="BG506">
        <v>1657125926.40769</v>
      </c>
      <c r="BH506">
        <v>1316.21076923077</v>
      </c>
      <c r="BI506">
        <v>1360.9361538461501</v>
      </c>
      <c r="BJ506">
        <v>15.603084615384599</v>
      </c>
      <c r="BK506">
        <v>13.4991076923077</v>
      </c>
      <c r="BL506">
        <v>1316.7184615384599</v>
      </c>
      <c r="BM506">
        <v>15.778638461538501</v>
      </c>
      <c r="BN506">
        <v>500.00123076923097</v>
      </c>
      <c r="BO506">
        <v>73.966926923076898</v>
      </c>
      <c r="BP506">
        <v>9.9961669230769198E-2</v>
      </c>
      <c r="BQ506">
        <v>19.809723076923099</v>
      </c>
      <c r="BR506">
        <v>19.989776923076899</v>
      </c>
      <c r="BS506">
        <v>999.9</v>
      </c>
      <c r="BT506">
        <v>0</v>
      </c>
      <c r="BU506">
        <v>0</v>
      </c>
      <c r="BV506">
        <v>9987.23615384615</v>
      </c>
      <c r="BW506">
        <v>0</v>
      </c>
      <c r="BX506">
        <v>2034.87807692308</v>
      </c>
      <c r="BY506">
        <v>-44.723961538461502</v>
      </c>
      <c r="BZ506">
        <v>1337.07307692308</v>
      </c>
      <c r="CA506">
        <v>1379.5584615384601</v>
      </c>
      <c r="CB506">
        <v>2.1039750000000002</v>
      </c>
      <c r="CC506">
        <v>1360.9361538461501</v>
      </c>
      <c r="CD506">
        <v>13.4991076923077</v>
      </c>
      <c r="CE506">
        <v>1.1541126923076901</v>
      </c>
      <c r="CF506">
        <v>0.99848788461538496</v>
      </c>
      <c r="CG506">
        <v>9.0224396153846094</v>
      </c>
      <c r="CH506">
        <v>6.8943342307692301</v>
      </c>
      <c r="CI506">
        <v>2000.00692307692</v>
      </c>
      <c r="CJ506">
        <v>0.980006038461538</v>
      </c>
      <c r="CK506">
        <v>1.9993726923076899E-2</v>
      </c>
      <c r="CL506">
        <v>0</v>
      </c>
      <c r="CM506">
        <v>2.4944230769230802</v>
      </c>
      <c r="CN506">
        <v>0</v>
      </c>
      <c r="CO506">
        <v>4211.72</v>
      </c>
      <c r="CP506">
        <v>16705.492307692301</v>
      </c>
      <c r="CQ506">
        <v>43.936999999999998</v>
      </c>
      <c r="CR506">
        <v>47.75</v>
      </c>
      <c r="CS506">
        <v>45.557230769230799</v>
      </c>
      <c r="CT506">
        <v>44.311999999999998</v>
      </c>
      <c r="CU506">
        <v>42.8604615384615</v>
      </c>
      <c r="CV506">
        <v>1960.01692307692</v>
      </c>
      <c r="CW506">
        <v>39.99</v>
      </c>
      <c r="CX506">
        <v>0</v>
      </c>
      <c r="CY506">
        <v>1651537651.3</v>
      </c>
      <c r="CZ506">
        <v>0</v>
      </c>
      <c r="DA506">
        <v>0</v>
      </c>
      <c r="DB506" t="s">
        <v>355</v>
      </c>
      <c r="DC506">
        <v>1656181403.5999999</v>
      </c>
      <c r="DD506">
        <v>1656181398.0999999</v>
      </c>
      <c r="DE506">
        <v>0</v>
      </c>
      <c r="DF506">
        <v>2.3420000000000001</v>
      </c>
      <c r="DG506">
        <v>0.193</v>
      </c>
      <c r="DH506">
        <v>3.7240000000000002</v>
      </c>
      <c r="DI506">
        <v>0.24399999999999999</v>
      </c>
      <c r="DJ506">
        <v>420</v>
      </c>
      <c r="DK506">
        <v>22</v>
      </c>
      <c r="DL506">
        <v>0.28000000000000003</v>
      </c>
      <c r="DM506">
        <v>0.02</v>
      </c>
      <c r="DN506">
        <v>-50.877302439024398</v>
      </c>
      <c r="DO506">
        <v>94.981977700348295</v>
      </c>
      <c r="DP506">
        <v>11.6150867450219</v>
      </c>
      <c r="DQ506">
        <v>0</v>
      </c>
      <c r="DR506">
        <v>2.10711243902439</v>
      </c>
      <c r="DS506">
        <v>-7.2301881533098897E-2</v>
      </c>
      <c r="DT506">
        <v>7.2063054302186598E-3</v>
      </c>
      <c r="DU506">
        <v>1</v>
      </c>
      <c r="DV506">
        <v>1</v>
      </c>
      <c r="DW506">
        <v>2</v>
      </c>
      <c r="DX506" t="s">
        <v>362</v>
      </c>
      <c r="DY506">
        <v>2.8747600000000002</v>
      </c>
      <c r="DZ506">
        <v>2.7163900000000001</v>
      </c>
      <c r="EA506">
        <v>0.16614100000000001</v>
      </c>
      <c r="EB506">
        <v>0.169596</v>
      </c>
      <c r="EC506">
        <v>6.3089000000000006E-2</v>
      </c>
      <c r="ED506">
        <v>5.6080499999999998E-2</v>
      </c>
      <c r="EE506">
        <v>23863.200000000001</v>
      </c>
      <c r="EF506">
        <v>20414.5</v>
      </c>
      <c r="EG506">
        <v>25614.799999999999</v>
      </c>
      <c r="EH506">
        <v>23936.9</v>
      </c>
      <c r="EI506">
        <v>40965.199999999997</v>
      </c>
      <c r="EJ506">
        <v>37390</v>
      </c>
      <c r="EK506">
        <v>46289.2</v>
      </c>
      <c r="EL506">
        <v>42680.3</v>
      </c>
      <c r="EM506">
        <v>1.81778</v>
      </c>
      <c r="EN506">
        <v>2.18492</v>
      </c>
      <c r="EO506">
        <v>-2.01911E-2</v>
      </c>
      <c r="EP506">
        <v>0</v>
      </c>
      <c r="EQ506">
        <v>20.329499999999999</v>
      </c>
      <c r="ER506">
        <v>999.9</v>
      </c>
      <c r="ES506">
        <v>33.762999999999998</v>
      </c>
      <c r="ET506">
        <v>30.937000000000001</v>
      </c>
      <c r="EU506">
        <v>20.5198</v>
      </c>
      <c r="EV506">
        <v>53.1158</v>
      </c>
      <c r="EW506">
        <v>37.3277</v>
      </c>
      <c r="EX506">
        <v>2</v>
      </c>
      <c r="EY506">
        <v>-0.11249000000000001</v>
      </c>
      <c r="EZ506">
        <v>4.9555999999999996</v>
      </c>
      <c r="FA506">
        <v>20.174600000000002</v>
      </c>
      <c r="FB506">
        <v>5.2337600000000002</v>
      </c>
      <c r="FC506">
        <v>11.992000000000001</v>
      </c>
      <c r="FD506">
        <v>4.9558999999999997</v>
      </c>
      <c r="FE506">
        <v>3.3039000000000001</v>
      </c>
      <c r="FF506">
        <v>317.39999999999998</v>
      </c>
      <c r="FG506">
        <v>9999</v>
      </c>
      <c r="FH506">
        <v>9999</v>
      </c>
      <c r="FI506">
        <v>4241.7</v>
      </c>
      <c r="FJ506">
        <v>1.8682799999999999</v>
      </c>
      <c r="FK506">
        <v>1.86391</v>
      </c>
      <c r="FL506">
        <v>1.8715200000000001</v>
      </c>
      <c r="FM506">
        <v>1.86243</v>
      </c>
      <c r="FN506">
        <v>1.86188</v>
      </c>
      <c r="FO506">
        <v>1.86829</v>
      </c>
      <c r="FP506">
        <v>1.8583700000000001</v>
      </c>
      <c r="FQ506">
        <v>1.8647800000000001</v>
      </c>
      <c r="FR506">
        <v>5</v>
      </c>
      <c r="FS506">
        <v>0</v>
      </c>
      <c r="FT506">
        <v>0</v>
      </c>
      <c r="FU506">
        <v>0</v>
      </c>
      <c r="FV506" t="s">
        <v>357</v>
      </c>
      <c r="FW506" t="s">
        <v>358</v>
      </c>
      <c r="FX506" t="s">
        <v>359</v>
      </c>
      <c r="FY506" t="s">
        <v>359</v>
      </c>
      <c r="FZ506" t="s">
        <v>359</v>
      </c>
      <c r="GA506" t="s">
        <v>359</v>
      </c>
      <c r="GB506">
        <v>0</v>
      </c>
      <c r="GC506">
        <v>100</v>
      </c>
      <c r="GD506">
        <v>100</v>
      </c>
      <c r="GE506">
        <v>-0.49</v>
      </c>
      <c r="GF506">
        <v>-0.1757</v>
      </c>
      <c r="GG506">
        <v>-0.25096208036330597</v>
      </c>
      <c r="GH506">
        <v>1.40043110155519E-5</v>
      </c>
      <c r="GI506">
        <v>-8.9464880026576905E-7</v>
      </c>
      <c r="GJ506">
        <v>5.5918935111048905E-10</v>
      </c>
      <c r="GK506">
        <v>-0.17968596506812801</v>
      </c>
      <c r="GL506">
        <v>-4.5276668719836703E-2</v>
      </c>
      <c r="GM506">
        <v>3.5990739600394498E-3</v>
      </c>
      <c r="GN506">
        <v>-4.5187851206301597E-5</v>
      </c>
      <c r="GO506">
        <v>3</v>
      </c>
      <c r="GP506">
        <v>2215</v>
      </c>
      <c r="GQ506">
        <v>2</v>
      </c>
      <c r="GR506">
        <v>17</v>
      </c>
      <c r="GS506">
        <v>15742.2</v>
      </c>
      <c r="GT506">
        <v>15742.3</v>
      </c>
      <c r="GU506">
        <v>3.3532700000000002</v>
      </c>
      <c r="GV506">
        <v>1.25366</v>
      </c>
      <c r="GW506">
        <v>1.9982899999999999</v>
      </c>
      <c r="GX506">
        <v>2.7014200000000002</v>
      </c>
      <c r="GY506">
        <v>2.0935100000000002</v>
      </c>
      <c r="GZ506">
        <v>2.32178</v>
      </c>
      <c r="HA506">
        <v>34.737900000000003</v>
      </c>
      <c r="HB506">
        <v>14.78</v>
      </c>
      <c r="HC506">
        <v>18</v>
      </c>
      <c r="HD506">
        <v>431.95100000000002</v>
      </c>
      <c r="HE506">
        <v>677.26499999999999</v>
      </c>
      <c r="HF506">
        <v>14.9933</v>
      </c>
      <c r="HG506">
        <v>25.8126</v>
      </c>
      <c r="HH506">
        <v>30.000499999999999</v>
      </c>
      <c r="HI506">
        <v>25.823899999999998</v>
      </c>
      <c r="HJ506">
        <v>25.790299999999998</v>
      </c>
      <c r="HK506">
        <v>66.610900000000001</v>
      </c>
      <c r="HL506">
        <v>40.668700000000001</v>
      </c>
      <c r="HM506">
        <v>0</v>
      </c>
      <c r="HN506">
        <v>14.9887</v>
      </c>
      <c r="HO506">
        <v>1442.45</v>
      </c>
      <c r="HP506">
        <v>13.5464</v>
      </c>
      <c r="HQ506">
        <v>97.982399999999998</v>
      </c>
      <c r="HR506">
        <v>100.361</v>
      </c>
    </row>
    <row r="507" spans="1:226" x14ac:dyDescent="0.2">
      <c r="A507">
        <v>491</v>
      </c>
      <c r="B507">
        <v>1657125939.0999999</v>
      </c>
      <c r="C507">
        <v>6058.5999999046298</v>
      </c>
      <c r="D507" t="s">
        <v>1332</v>
      </c>
      <c r="E507" t="s">
        <v>1333</v>
      </c>
      <c r="F507">
        <v>5</v>
      </c>
      <c r="G507" t="s">
        <v>2115</v>
      </c>
      <c r="H507" t="s">
        <v>353</v>
      </c>
      <c r="I507">
        <v>1657125931.3592601</v>
      </c>
      <c r="J507">
        <f t="shared" si="238"/>
        <v>2.5455048461580356E-3</v>
      </c>
      <c r="K507">
        <f t="shared" si="239"/>
        <v>2.5455048461580358</v>
      </c>
      <c r="L507">
        <f t="shared" si="240"/>
        <v>22.001260783093674</v>
      </c>
      <c r="M507">
        <f t="shared" si="241"/>
        <v>1333.95703703704</v>
      </c>
      <c r="N507">
        <f t="shared" si="242"/>
        <v>1075.6408264965446</v>
      </c>
      <c r="O507">
        <f t="shared" si="243"/>
        <v>79.669315595254204</v>
      </c>
      <c r="P507">
        <f t="shared" si="244"/>
        <v>98.801980694952306</v>
      </c>
      <c r="Q507">
        <f t="shared" si="245"/>
        <v>0.15952387861990194</v>
      </c>
      <c r="R507">
        <f t="shared" si="246"/>
        <v>2.7643466611953942</v>
      </c>
      <c r="S507">
        <f t="shared" si="247"/>
        <v>0.15458045426832834</v>
      </c>
      <c r="T507">
        <f t="shared" si="248"/>
        <v>9.7044170205579178E-2</v>
      </c>
      <c r="U507">
        <f t="shared" si="249"/>
        <v>321.51613033333263</v>
      </c>
      <c r="V507">
        <f t="shared" si="250"/>
        <v>21.120233563815365</v>
      </c>
      <c r="W507">
        <f t="shared" si="251"/>
        <v>19.998388888888901</v>
      </c>
      <c r="X507">
        <f t="shared" si="252"/>
        <v>2.3463789857971529</v>
      </c>
      <c r="Y507">
        <f t="shared" si="253"/>
        <v>49.822619710096525</v>
      </c>
      <c r="Z507">
        <f t="shared" si="254"/>
        <v>1.1555400678968073</v>
      </c>
      <c r="AA507">
        <f t="shared" si="255"/>
        <v>2.3193081267515883</v>
      </c>
      <c r="AB507">
        <f t="shared" si="256"/>
        <v>1.1908389179003456</v>
      </c>
      <c r="AC507">
        <f t="shared" si="257"/>
        <v>-112.25676371556938</v>
      </c>
      <c r="AD507">
        <f t="shared" si="258"/>
        <v>-27.90696831294095</v>
      </c>
      <c r="AE507">
        <f t="shared" si="259"/>
        <v>-2.0277326785849414</v>
      </c>
      <c r="AF507">
        <f t="shared" si="260"/>
        <v>179.32466562623736</v>
      </c>
      <c r="AG507">
        <f t="shared" si="261"/>
        <v>50.906720430009898</v>
      </c>
      <c r="AH507">
        <f t="shared" si="262"/>
        <v>2.5541229822947371</v>
      </c>
      <c r="AI507">
        <f t="shared" si="263"/>
        <v>22.001260783093674</v>
      </c>
      <c r="AJ507">
        <v>1419.91620349916</v>
      </c>
      <c r="AK507">
        <v>1383.18793939394</v>
      </c>
      <c r="AL507">
        <v>4.4630295246343303</v>
      </c>
      <c r="AM507">
        <v>66.878561667745601</v>
      </c>
      <c r="AN507">
        <f t="shared" si="264"/>
        <v>2.5455048461580358</v>
      </c>
      <c r="AO507">
        <v>13.508309767861601</v>
      </c>
      <c r="AP507">
        <v>15.5981517482518</v>
      </c>
      <c r="AQ507">
        <v>-7.60440988061464E-6</v>
      </c>
      <c r="AR507">
        <v>78.976398372117401</v>
      </c>
      <c r="AS507">
        <v>14</v>
      </c>
      <c r="AT507">
        <v>3</v>
      </c>
      <c r="AU507">
        <f t="shared" si="265"/>
        <v>1</v>
      </c>
      <c r="AV507">
        <f t="shared" si="266"/>
        <v>0</v>
      </c>
      <c r="AW507">
        <f t="shared" si="267"/>
        <v>40020.746198707187</v>
      </c>
      <c r="AX507">
        <f t="shared" si="268"/>
        <v>2000.00444444444</v>
      </c>
      <c r="AY507">
        <f t="shared" si="269"/>
        <v>1681.2034333333297</v>
      </c>
      <c r="AZ507">
        <f t="shared" si="270"/>
        <v>0.84059984866700299</v>
      </c>
      <c r="BA507">
        <f t="shared" si="271"/>
        <v>0.16075770792731572</v>
      </c>
      <c r="BB507">
        <v>4.17</v>
      </c>
      <c r="BC507">
        <v>0.5</v>
      </c>
      <c r="BD507" t="s">
        <v>354</v>
      </c>
      <c r="BE507">
        <v>2</v>
      </c>
      <c r="BF507" t="b">
        <v>1</v>
      </c>
      <c r="BG507">
        <v>1657125931.3592601</v>
      </c>
      <c r="BH507">
        <v>1333.95703703704</v>
      </c>
      <c r="BI507">
        <v>1379.2540740740701</v>
      </c>
      <c r="BJ507">
        <v>15.601314814814801</v>
      </c>
      <c r="BK507">
        <v>13.5044407407407</v>
      </c>
      <c r="BL507">
        <v>1334.4537037037001</v>
      </c>
      <c r="BM507">
        <v>15.776929629629601</v>
      </c>
      <c r="BN507">
        <v>500.00751851851902</v>
      </c>
      <c r="BO507">
        <v>73.966848148148102</v>
      </c>
      <c r="BP507">
        <v>9.9990551851851905E-2</v>
      </c>
      <c r="BQ507">
        <v>19.811133333333299</v>
      </c>
      <c r="BR507">
        <v>19.998388888888901</v>
      </c>
      <c r="BS507">
        <v>999.9</v>
      </c>
      <c r="BT507">
        <v>0</v>
      </c>
      <c r="BU507">
        <v>0</v>
      </c>
      <c r="BV507">
        <v>9986.7155555555601</v>
      </c>
      <c r="BW507">
        <v>0</v>
      </c>
      <c r="BX507">
        <v>1958.6548148148099</v>
      </c>
      <c r="BY507">
        <v>-45.295751851851797</v>
      </c>
      <c r="BZ507">
        <v>1355.0981481481499</v>
      </c>
      <c r="CA507">
        <v>1398.13407407407</v>
      </c>
      <c r="CB507">
        <v>2.09687592592593</v>
      </c>
      <c r="CC507">
        <v>1379.2540740740701</v>
      </c>
      <c r="CD507">
        <v>13.5044407407407</v>
      </c>
      <c r="CE507">
        <v>1.1539807407407401</v>
      </c>
      <c r="CF507">
        <v>0.99888114814814799</v>
      </c>
      <c r="CG507">
        <v>9.0207451851851808</v>
      </c>
      <c r="CH507">
        <v>6.90007185185185</v>
      </c>
      <c r="CI507">
        <v>2000.00444444444</v>
      </c>
      <c r="CJ507">
        <v>0.98000611111111102</v>
      </c>
      <c r="CK507">
        <v>1.9993651851851899E-2</v>
      </c>
      <c r="CL507">
        <v>0</v>
      </c>
      <c r="CM507">
        <v>2.4946185185185201</v>
      </c>
      <c r="CN507">
        <v>0</v>
      </c>
      <c r="CO507">
        <v>4157.1803703703699</v>
      </c>
      <c r="CP507">
        <v>16705.4777777778</v>
      </c>
      <c r="CQ507">
        <v>43.944000000000003</v>
      </c>
      <c r="CR507">
        <v>47.75</v>
      </c>
      <c r="CS507">
        <v>45.561999999999998</v>
      </c>
      <c r="CT507">
        <v>44.311999999999998</v>
      </c>
      <c r="CU507">
        <v>42.870333333333299</v>
      </c>
      <c r="CV507">
        <v>1960.01444444444</v>
      </c>
      <c r="CW507">
        <v>39.99</v>
      </c>
      <c r="CX507">
        <v>0</v>
      </c>
      <c r="CY507">
        <v>1651537656.0999999</v>
      </c>
      <c r="CZ507">
        <v>0</v>
      </c>
      <c r="DA507">
        <v>0</v>
      </c>
      <c r="DB507" t="s">
        <v>355</v>
      </c>
      <c r="DC507">
        <v>1656181403.5999999</v>
      </c>
      <c r="DD507">
        <v>1656181398.0999999</v>
      </c>
      <c r="DE507">
        <v>0</v>
      </c>
      <c r="DF507">
        <v>2.3420000000000001</v>
      </c>
      <c r="DG507">
        <v>0.193</v>
      </c>
      <c r="DH507">
        <v>3.7240000000000002</v>
      </c>
      <c r="DI507">
        <v>0.24399999999999999</v>
      </c>
      <c r="DJ507">
        <v>420</v>
      </c>
      <c r="DK507">
        <v>22</v>
      </c>
      <c r="DL507">
        <v>0.28000000000000003</v>
      </c>
      <c r="DM507">
        <v>0.02</v>
      </c>
      <c r="DN507">
        <v>-47.123800000000003</v>
      </c>
      <c r="DO507">
        <v>14.324550522648</v>
      </c>
      <c r="DP507">
        <v>6.7111840260648004</v>
      </c>
      <c r="DQ507">
        <v>0</v>
      </c>
      <c r="DR507">
        <v>2.1017858536585399</v>
      </c>
      <c r="DS507">
        <v>-8.3133031358881795E-2</v>
      </c>
      <c r="DT507">
        <v>8.2907983009110203E-3</v>
      </c>
      <c r="DU507">
        <v>1</v>
      </c>
      <c r="DV507">
        <v>1</v>
      </c>
      <c r="DW507">
        <v>2</v>
      </c>
      <c r="DX507" t="s">
        <v>362</v>
      </c>
      <c r="DY507">
        <v>2.8750100000000001</v>
      </c>
      <c r="DZ507">
        <v>2.7164299999999999</v>
      </c>
      <c r="EA507">
        <v>0.16778699999999999</v>
      </c>
      <c r="EB507">
        <v>0.170681</v>
      </c>
      <c r="EC507">
        <v>6.3084799999999996E-2</v>
      </c>
      <c r="ED507">
        <v>5.6096500000000001E-2</v>
      </c>
      <c r="EE507">
        <v>23816.1</v>
      </c>
      <c r="EF507">
        <v>20387.599999999999</v>
      </c>
      <c r="EG507">
        <v>25614.7</v>
      </c>
      <c r="EH507">
        <v>23936.7</v>
      </c>
      <c r="EI507">
        <v>40965.1</v>
      </c>
      <c r="EJ507">
        <v>37389.1</v>
      </c>
      <c r="EK507">
        <v>46288.7</v>
      </c>
      <c r="EL507">
        <v>42680</v>
      </c>
      <c r="EM507">
        <v>1.8179000000000001</v>
      </c>
      <c r="EN507">
        <v>2.18465</v>
      </c>
      <c r="EO507">
        <v>-1.97068E-2</v>
      </c>
      <c r="EP507">
        <v>0</v>
      </c>
      <c r="EQ507">
        <v>20.327000000000002</v>
      </c>
      <c r="ER507">
        <v>999.9</v>
      </c>
      <c r="ES507">
        <v>33.738</v>
      </c>
      <c r="ET507">
        <v>30.927</v>
      </c>
      <c r="EU507">
        <v>20.490500000000001</v>
      </c>
      <c r="EV507">
        <v>53.1858</v>
      </c>
      <c r="EW507">
        <v>37.279600000000002</v>
      </c>
      <c r="EX507">
        <v>2</v>
      </c>
      <c r="EY507">
        <v>-0.11208799999999999</v>
      </c>
      <c r="EZ507">
        <v>5.0827499999999999</v>
      </c>
      <c r="FA507">
        <v>20.170500000000001</v>
      </c>
      <c r="FB507">
        <v>5.2339099999999998</v>
      </c>
      <c r="FC507">
        <v>11.992000000000001</v>
      </c>
      <c r="FD507">
        <v>4.9559499999999996</v>
      </c>
      <c r="FE507">
        <v>3.3039000000000001</v>
      </c>
      <c r="FF507">
        <v>317.39999999999998</v>
      </c>
      <c r="FG507">
        <v>9999</v>
      </c>
      <c r="FH507">
        <v>9999</v>
      </c>
      <c r="FI507">
        <v>4241.7</v>
      </c>
      <c r="FJ507">
        <v>1.8682700000000001</v>
      </c>
      <c r="FK507">
        <v>1.8639600000000001</v>
      </c>
      <c r="FL507">
        <v>1.8714999999999999</v>
      </c>
      <c r="FM507">
        <v>1.8624099999999999</v>
      </c>
      <c r="FN507">
        <v>1.8618699999999999</v>
      </c>
      <c r="FO507">
        <v>1.86829</v>
      </c>
      <c r="FP507">
        <v>1.8583700000000001</v>
      </c>
      <c r="FQ507">
        <v>1.8647899999999999</v>
      </c>
      <c r="FR507">
        <v>5</v>
      </c>
      <c r="FS507">
        <v>0</v>
      </c>
      <c r="FT507">
        <v>0</v>
      </c>
      <c r="FU507">
        <v>0</v>
      </c>
      <c r="FV507" t="s">
        <v>357</v>
      </c>
      <c r="FW507" t="s">
        <v>358</v>
      </c>
      <c r="FX507" t="s">
        <v>359</v>
      </c>
      <c r="FY507" t="s">
        <v>359</v>
      </c>
      <c r="FZ507" t="s">
        <v>359</v>
      </c>
      <c r="GA507" t="s">
        <v>359</v>
      </c>
      <c r="GB507">
        <v>0</v>
      </c>
      <c r="GC507">
        <v>100</v>
      </c>
      <c r="GD507">
        <v>100</v>
      </c>
      <c r="GE507">
        <v>-0.47</v>
      </c>
      <c r="GF507">
        <v>-0.1757</v>
      </c>
      <c r="GG507">
        <v>-0.25096208036330597</v>
      </c>
      <c r="GH507">
        <v>1.40043110155519E-5</v>
      </c>
      <c r="GI507">
        <v>-8.9464880026576905E-7</v>
      </c>
      <c r="GJ507">
        <v>5.5918935111048905E-10</v>
      </c>
      <c r="GK507">
        <v>-0.17968596506812801</v>
      </c>
      <c r="GL507">
        <v>-4.5276668719836703E-2</v>
      </c>
      <c r="GM507">
        <v>3.5990739600394498E-3</v>
      </c>
      <c r="GN507">
        <v>-4.5187851206301597E-5</v>
      </c>
      <c r="GO507">
        <v>3</v>
      </c>
      <c r="GP507">
        <v>2215</v>
      </c>
      <c r="GQ507">
        <v>2</v>
      </c>
      <c r="GR507">
        <v>17</v>
      </c>
      <c r="GS507">
        <v>15742.3</v>
      </c>
      <c r="GT507">
        <v>15742.4</v>
      </c>
      <c r="GU507">
        <v>3.43018</v>
      </c>
      <c r="GV507">
        <v>1.9116200000000001</v>
      </c>
      <c r="GW507">
        <v>1.9982899999999999</v>
      </c>
      <c r="GX507">
        <v>2.7026400000000002</v>
      </c>
      <c r="GY507">
        <v>2.0935100000000002</v>
      </c>
      <c r="GZ507">
        <v>2.32544</v>
      </c>
      <c r="HA507">
        <v>34.737900000000003</v>
      </c>
      <c r="HB507">
        <v>14.7712</v>
      </c>
      <c r="HC507">
        <v>18</v>
      </c>
      <c r="HD507">
        <v>432.041</v>
      </c>
      <c r="HE507">
        <v>677.06700000000001</v>
      </c>
      <c r="HF507">
        <v>14.994400000000001</v>
      </c>
      <c r="HG507">
        <v>25.815899999999999</v>
      </c>
      <c r="HH507">
        <v>30.000499999999999</v>
      </c>
      <c r="HI507">
        <v>25.826599999999999</v>
      </c>
      <c r="HJ507">
        <v>25.792999999999999</v>
      </c>
      <c r="HK507">
        <v>68.210400000000007</v>
      </c>
      <c r="HL507">
        <v>40.668700000000001</v>
      </c>
      <c r="HM507">
        <v>0</v>
      </c>
      <c r="HN507">
        <v>14.882199999999999</v>
      </c>
      <c r="HO507">
        <v>1455.85</v>
      </c>
      <c r="HP507">
        <v>13.554</v>
      </c>
      <c r="HQ507">
        <v>97.981700000000004</v>
      </c>
      <c r="HR507">
        <v>100.36</v>
      </c>
    </row>
    <row r="508" spans="1:226" x14ac:dyDescent="0.2">
      <c r="A508">
        <v>492</v>
      </c>
      <c r="B508">
        <v>1657125940.0999999</v>
      </c>
      <c r="C508">
        <v>6059.5999999046298</v>
      </c>
      <c r="D508" t="s">
        <v>1334</v>
      </c>
      <c r="E508" t="s">
        <v>1335</v>
      </c>
      <c r="F508">
        <v>5</v>
      </c>
      <c r="G508" t="s">
        <v>2116</v>
      </c>
      <c r="H508" t="s">
        <v>353</v>
      </c>
      <c r="I508">
        <v>1657125932.2346201</v>
      </c>
      <c r="J508">
        <f t="shared" si="238"/>
        <v>2.5436181512166148E-3</v>
      </c>
      <c r="K508">
        <f t="shared" si="239"/>
        <v>2.5436181512166147</v>
      </c>
      <c r="L508">
        <f t="shared" si="240"/>
        <v>22.316344932988276</v>
      </c>
      <c r="M508">
        <f t="shared" si="241"/>
        <v>1337.01923076923</v>
      </c>
      <c r="N508">
        <f t="shared" si="242"/>
        <v>1075.2057895664479</v>
      </c>
      <c r="O508">
        <f t="shared" si="243"/>
        <v>79.637179665119007</v>
      </c>
      <c r="P508">
        <f t="shared" si="244"/>
        <v>99.028894496022531</v>
      </c>
      <c r="Q508">
        <f t="shared" si="245"/>
        <v>0.15937378643675981</v>
      </c>
      <c r="R508">
        <f t="shared" si="246"/>
        <v>2.7644953723294012</v>
      </c>
      <c r="S508">
        <f t="shared" si="247"/>
        <v>0.15443976173061616</v>
      </c>
      <c r="T508">
        <f t="shared" si="248"/>
        <v>9.6955429368501378E-2</v>
      </c>
      <c r="U508">
        <f t="shared" si="249"/>
        <v>321.5147457692309</v>
      </c>
      <c r="V508">
        <f t="shared" si="250"/>
        <v>21.121019165586215</v>
      </c>
      <c r="W508">
        <f t="shared" si="251"/>
        <v>19.9995923076923</v>
      </c>
      <c r="X508">
        <f t="shared" si="252"/>
        <v>2.3465538512358135</v>
      </c>
      <c r="Y508">
        <f t="shared" si="253"/>
        <v>49.820421867382997</v>
      </c>
      <c r="Z508">
        <f t="shared" si="254"/>
        <v>1.1555134386943564</v>
      </c>
      <c r="AA508">
        <f t="shared" si="255"/>
        <v>2.3193569933434488</v>
      </c>
      <c r="AB508">
        <f t="shared" si="256"/>
        <v>1.1910404125414571</v>
      </c>
      <c r="AC508">
        <f t="shared" si="257"/>
        <v>-112.17356046865271</v>
      </c>
      <c r="AD508">
        <f t="shared" si="258"/>
        <v>-28.037191299635566</v>
      </c>
      <c r="AE508">
        <f t="shared" si="259"/>
        <v>-2.0371012516691374</v>
      </c>
      <c r="AF508">
        <f t="shared" si="260"/>
        <v>179.2668927492735</v>
      </c>
      <c r="AG508">
        <f t="shared" si="261"/>
        <v>51.003603818443494</v>
      </c>
      <c r="AH508">
        <f t="shared" si="262"/>
        <v>2.5525262485503966</v>
      </c>
      <c r="AI508">
        <f t="shared" si="263"/>
        <v>22.316344932988276</v>
      </c>
      <c r="AJ508">
        <v>1423.3635979635501</v>
      </c>
      <c r="AK508">
        <v>1387.1450303030299</v>
      </c>
      <c r="AL508">
        <v>4.2719414772495297</v>
      </c>
      <c r="AM508">
        <v>66.878561667745601</v>
      </c>
      <c r="AN508">
        <f t="shared" si="264"/>
        <v>2.5436181512166147</v>
      </c>
      <c r="AO508">
        <v>13.5094113754707</v>
      </c>
      <c r="AP508">
        <v>15.5977363636364</v>
      </c>
      <c r="AQ508">
        <v>-1.29926278936166E-5</v>
      </c>
      <c r="AR508">
        <v>78.976398372117401</v>
      </c>
      <c r="AS508">
        <v>14</v>
      </c>
      <c r="AT508">
        <v>3</v>
      </c>
      <c r="AU508">
        <f t="shared" si="265"/>
        <v>1</v>
      </c>
      <c r="AV508">
        <f t="shared" si="266"/>
        <v>0</v>
      </c>
      <c r="AW508">
        <f t="shared" si="267"/>
        <v>40023.770884178128</v>
      </c>
      <c r="AX508">
        <f t="shared" si="268"/>
        <v>1999.9957692307701</v>
      </c>
      <c r="AY508">
        <f t="shared" si="269"/>
        <v>1681.1961461538467</v>
      </c>
      <c r="AZ508">
        <f t="shared" si="270"/>
        <v>0.84059985126891612</v>
      </c>
      <c r="BA508">
        <f t="shared" si="271"/>
        <v>0.16075771294900815</v>
      </c>
      <c r="BB508">
        <v>4.17</v>
      </c>
      <c r="BC508">
        <v>0.5</v>
      </c>
      <c r="BD508" t="s">
        <v>354</v>
      </c>
      <c r="BE508">
        <v>2</v>
      </c>
      <c r="BF508" t="b">
        <v>1</v>
      </c>
      <c r="BG508">
        <v>1657125932.2346201</v>
      </c>
      <c r="BH508">
        <v>1337.01923076923</v>
      </c>
      <c r="BI508">
        <v>1382.40192307692</v>
      </c>
      <c r="BJ508">
        <v>15.600938461538499</v>
      </c>
      <c r="BK508">
        <v>13.505369230769199</v>
      </c>
      <c r="BL508">
        <v>1337.51384615385</v>
      </c>
      <c r="BM508">
        <v>15.7765615384615</v>
      </c>
      <c r="BN508">
        <v>500.00626923076902</v>
      </c>
      <c r="BO508">
        <v>73.9669307692308</v>
      </c>
      <c r="BP508">
        <v>9.99878038461538E-2</v>
      </c>
      <c r="BQ508">
        <v>19.8114730769231</v>
      </c>
      <c r="BR508">
        <v>19.9995923076923</v>
      </c>
      <c r="BS508">
        <v>999.9</v>
      </c>
      <c r="BT508">
        <v>0</v>
      </c>
      <c r="BU508">
        <v>0</v>
      </c>
      <c r="BV508">
        <v>9987.5026923076894</v>
      </c>
      <c r="BW508">
        <v>0</v>
      </c>
      <c r="BX508">
        <v>1936.8869230769201</v>
      </c>
      <c r="BY508">
        <v>-45.381457692307698</v>
      </c>
      <c r="BZ508">
        <v>1358.2084615384599</v>
      </c>
      <c r="CA508">
        <v>1401.3265384615399</v>
      </c>
      <c r="CB508">
        <v>2.0955699999999999</v>
      </c>
      <c r="CC508">
        <v>1382.40192307692</v>
      </c>
      <c r="CD508">
        <v>13.505369230769199</v>
      </c>
      <c r="CE508">
        <v>1.1539538461538501</v>
      </c>
      <c r="CF508">
        <v>0.99895088461538395</v>
      </c>
      <c r="CG508">
        <v>9.0204015384615399</v>
      </c>
      <c r="CH508">
        <v>6.9010884615384596</v>
      </c>
      <c r="CI508">
        <v>1999.9957692307701</v>
      </c>
      <c r="CJ508">
        <v>0.98000615384615397</v>
      </c>
      <c r="CK508">
        <v>1.9993607692307701E-2</v>
      </c>
      <c r="CL508">
        <v>0</v>
      </c>
      <c r="CM508">
        <v>2.49029230769231</v>
      </c>
      <c r="CN508">
        <v>0</v>
      </c>
      <c r="CO508">
        <v>4152.8388461538498</v>
      </c>
      <c r="CP508">
        <v>16705.407692307701</v>
      </c>
      <c r="CQ508">
        <v>43.946692307692302</v>
      </c>
      <c r="CR508">
        <v>47.75</v>
      </c>
      <c r="CS508">
        <v>45.561999999999998</v>
      </c>
      <c r="CT508">
        <v>44.314423076923099</v>
      </c>
      <c r="CU508">
        <v>42.872576923076899</v>
      </c>
      <c r="CV508">
        <v>1960.0057692307701</v>
      </c>
      <c r="CW508">
        <v>39.99</v>
      </c>
      <c r="CX508">
        <v>0</v>
      </c>
      <c r="CY508">
        <v>1651537657.3</v>
      </c>
      <c r="CZ508">
        <v>0</v>
      </c>
      <c r="DA508">
        <v>0</v>
      </c>
      <c r="DB508" t="s">
        <v>355</v>
      </c>
      <c r="DC508">
        <v>1656181403.5999999</v>
      </c>
      <c r="DD508">
        <v>1656181398.0999999</v>
      </c>
      <c r="DE508">
        <v>0</v>
      </c>
      <c r="DF508">
        <v>2.3420000000000001</v>
      </c>
      <c r="DG508">
        <v>0.193</v>
      </c>
      <c r="DH508">
        <v>3.7240000000000002</v>
      </c>
      <c r="DI508">
        <v>0.24399999999999999</v>
      </c>
      <c r="DJ508">
        <v>420</v>
      </c>
      <c r="DK508">
        <v>22</v>
      </c>
      <c r="DL508">
        <v>0.28000000000000003</v>
      </c>
      <c r="DM508">
        <v>0.02</v>
      </c>
      <c r="DN508">
        <v>-45.616342500000002</v>
      </c>
      <c r="DO508">
        <v>-12.1408491557223</v>
      </c>
      <c r="DP508">
        <v>4.7791680580351796</v>
      </c>
      <c r="DQ508">
        <v>0</v>
      </c>
      <c r="DR508">
        <v>2.0995292499999998</v>
      </c>
      <c r="DS508">
        <v>-8.7774596622894302E-2</v>
      </c>
      <c r="DT508">
        <v>8.5001836413985798E-3</v>
      </c>
      <c r="DU508">
        <v>1</v>
      </c>
      <c r="DV508">
        <v>1</v>
      </c>
      <c r="DW508">
        <v>2</v>
      </c>
      <c r="DX508" t="s">
        <v>362</v>
      </c>
      <c r="DY508">
        <v>2.8749600000000002</v>
      </c>
      <c r="DZ508">
        <v>2.7164199999999998</v>
      </c>
      <c r="EA508">
        <v>0.16805300000000001</v>
      </c>
      <c r="EB508">
        <v>0.17083999999999999</v>
      </c>
      <c r="EC508">
        <v>6.3085100000000005E-2</v>
      </c>
      <c r="ED508">
        <v>5.6100799999999999E-2</v>
      </c>
      <c r="EE508">
        <v>23808.3</v>
      </c>
      <c r="EF508">
        <v>20383.7</v>
      </c>
      <c r="EG508">
        <v>25614.6</v>
      </c>
      <c r="EH508">
        <v>23936.7</v>
      </c>
      <c r="EI508">
        <v>40965</v>
      </c>
      <c r="EJ508">
        <v>37388.9</v>
      </c>
      <c r="EK508">
        <v>46288.7</v>
      </c>
      <c r="EL508">
        <v>42680</v>
      </c>
      <c r="EM508">
        <v>1.8178700000000001</v>
      </c>
      <c r="EN508">
        <v>2.1846999999999999</v>
      </c>
      <c r="EO508">
        <v>-1.93715E-2</v>
      </c>
      <c r="EP508">
        <v>0</v>
      </c>
      <c r="EQ508">
        <v>20.326499999999999</v>
      </c>
      <c r="ER508">
        <v>999.9</v>
      </c>
      <c r="ES508">
        <v>33.738</v>
      </c>
      <c r="ET508">
        <v>30.927</v>
      </c>
      <c r="EU508">
        <v>20.4925</v>
      </c>
      <c r="EV508">
        <v>53.205800000000004</v>
      </c>
      <c r="EW508">
        <v>37.339700000000001</v>
      </c>
      <c r="EX508">
        <v>2</v>
      </c>
      <c r="EY508">
        <v>-0.111913</v>
      </c>
      <c r="EZ508">
        <v>5.2258199999999997</v>
      </c>
      <c r="FA508">
        <v>20.165900000000001</v>
      </c>
      <c r="FB508">
        <v>5.23421</v>
      </c>
      <c r="FC508">
        <v>11.992000000000001</v>
      </c>
      <c r="FD508">
        <v>4.9560000000000004</v>
      </c>
      <c r="FE508">
        <v>3.3039000000000001</v>
      </c>
      <c r="FF508">
        <v>317.39999999999998</v>
      </c>
      <c r="FG508">
        <v>9999</v>
      </c>
      <c r="FH508">
        <v>9999</v>
      </c>
      <c r="FI508">
        <v>4241.7</v>
      </c>
      <c r="FJ508">
        <v>1.86826</v>
      </c>
      <c r="FK508">
        <v>1.8639399999999999</v>
      </c>
      <c r="FL508">
        <v>1.8714999999999999</v>
      </c>
      <c r="FM508">
        <v>1.8623799999999999</v>
      </c>
      <c r="FN508">
        <v>1.8618699999999999</v>
      </c>
      <c r="FO508">
        <v>1.86829</v>
      </c>
      <c r="FP508">
        <v>1.8583700000000001</v>
      </c>
      <c r="FQ508">
        <v>1.8647899999999999</v>
      </c>
      <c r="FR508">
        <v>5</v>
      </c>
      <c r="FS508">
        <v>0</v>
      </c>
      <c r="FT508">
        <v>0</v>
      </c>
      <c r="FU508">
        <v>0</v>
      </c>
      <c r="FV508" t="s">
        <v>357</v>
      </c>
      <c r="FW508" t="s">
        <v>358</v>
      </c>
      <c r="FX508" t="s">
        <v>359</v>
      </c>
      <c r="FY508" t="s">
        <v>359</v>
      </c>
      <c r="FZ508" t="s">
        <v>359</v>
      </c>
      <c r="GA508" t="s">
        <v>359</v>
      </c>
      <c r="GB508">
        <v>0</v>
      </c>
      <c r="GC508">
        <v>100</v>
      </c>
      <c r="GD508">
        <v>100</v>
      </c>
      <c r="GE508">
        <v>-0.48</v>
      </c>
      <c r="GF508">
        <v>-0.17580000000000001</v>
      </c>
      <c r="GG508">
        <v>-0.25096208036330597</v>
      </c>
      <c r="GH508">
        <v>1.40043110155519E-5</v>
      </c>
      <c r="GI508">
        <v>-8.9464880026576905E-7</v>
      </c>
      <c r="GJ508">
        <v>5.5918935111048905E-10</v>
      </c>
      <c r="GK508">
        <v>-0.17968596506812801</v>
      </c>
      <c r="GL508">
        <v>-4.5276668719836703E-2</v>
      </c>
      <c r="GM508">
        <v>3.5990739600394498E-3</v>
      </c>
      <c r="GN508">
        <v>-4.5187851206301597E-5</v>
      </c>
      <c r="GO508">
        <v>3</v>
      </c>
      <c r="GP508">
        <v>2215</v>
      </c>
      <c r="GQ508">
        <v>2</v>
      </c>
      <c r="GR508">
        <v>17</v>
      </c>
      <c r="GS508">
        <v>15742.3</v>
      </c>
      <c r="GT508">
        <v>15742.4</v>
      </c>
      <c r="GU508">
        <v>3.4228499999999999</v>
      </c>
      <c r="GV508">
        <v>2.2912599999999999</v>
      </c>
      <c r="GW508">
        <v>1.9982899999999999</v>
      </c>
      <c r="GX508">
        <v>2.7026400000000002</v>
      </c>
      <c r="GY508">
        <v>2.0935100000000002</v>
      </c>
      <c r="GZ508">
        <v>2.3913600000000002</v>
      </c>
      <c r="HA508">
        <v>34.737900000000003</v>
      </c>
      <c r="HB508">
        <v>14.7712</v>
      </c>
      <c r="HC508">
        <v>18</v>
      </c>
      <c r="HD508">
        <v>432.03100000000001</v>
      </c>
      <c r="HE508">
        <v>677.11599999999999</v>
      </c>
      <c r="HF508">
        <v>14.990500000000001</v>
      </c>
      <c r="HG508">
        <v>25.8169</v>
      </c>
      <c r="HH508">
        <v>30.000599999999999</v>
      </c>
      <c r="HI508">
        <v>25.827200000000001</v>
      </c>
      <c r="HJ508">
        <v>25.793600000000001</v>
      </c>
      <c r="HK508">
        <v>68.715800000000002</v>
      </c>
      <c r="HL508">
        <v>40.668700000000001</v>
      </c>
      <c r="HM508">
        <v>0</v>
      </c>
      <c r="HN508">
        <v>14.882199999999999</v>
      </c>
      <c r="HO508">
        <v>1455.85</v>
      </c>
      <c r="HP508">
        <v>13.5534</v>
      </c>
      <c r="HQ508">
        <v>97.981399999999994</v>
      </c>
      <c r="HR508">
        <v>100.36</v>
      </c>
    </row>
    <row r="509" spans="1:226" x14ac:dyDescent="0.2">
      <c r="A509">
        <v>493</v>
      </c>
      <c r="B509">
        <v>1657125944.0999999</v>
      </c>
      <c r="C509">
        <v>6063.5999999046298</v>
      </c>
      <c r="D509" t="s">
        <v>1336</v>
      </c>
      <c r="E509" t="s">
        <v>1337</v>
      </c>
      <c r="F509">
        <v>5</v>
      </c>
      <c r="G509" t="s">
        <v>2117</v>
      </c>
      <c r="H509" t="s">
        <v>353</v>
      </c>
      <c r="I509">
        <v>1657125936.72</v>
      </c>
      <c r="J509">
        <f t="shared" si="238"/>
        <v>2.5371873487904074E-3</v>
      </c>
      <c r="K509">
        <f t="shared" si="239"/>
        <v>2.5371873487904075</v>
      </c>
      <c r="L509">
        <f t="shared" si="240"/>
        <v>22.37267021975391</v>
      </c>
      <c r="M509">
        <f t="shared" si="241"/>
        <v>1352.9664</v>
      </c>
      <c r="N509">
        <f t="shared" si="242"/>
        <v>1089.4215468168966</v>
      </c>
      <c r="O509">
        <f t="shared" si="243"/>
        <v>80.690292863590429</v>
      </c>
      <c r="P509">
        <f t="shared" si="244"/>
        <v>100.2102954265751</v>
      </c>
      <c r="Q509">
        <f t="shared" si="245"/>
        <v>0.15885236860911364</v>
      </c>
      <c r="R509">
        <f t="shared" si="246"/>
        <v>2.7659162983309797</v>
      </c>
      <c r="S509">
        <f t="shared" si="247"/>
        <v>0.1539524763925936</v>
      </c>
      <c r="T509">
        <f t="shared" si="248"/>
        <v>9.6647943649304915E-2</v>
      </c>
      <c r="U509">
        <f t="shared" si="249"/>
        <v>321.51567635999999</v>
      </c>
      <c r="V509">
        <f t="shared" si="250"/>
        <v>21.123696494017963</v>
      </c>
      <c r="W509">
        <f t="shared" si="251"/>
        <v>20.003696000000001</v>
      </c>
      <c r="X509">
        <f t="shared" si="252"/>
        <v>2.3471502332150163</v>
      </c>
      <c r="Y509">
        <f t="shared" si="253"/>
        <v>49.80915031646056</v>
      </c>
      <c r="Z509">
        <f t="shared" si="254"/>
        <v>1.1553614091186895</v>
      </c>
      <c r="AA509">
        <f t="shared" si="255"/>
        <v>2.3195766275436225</v>
      </c>
      <c r="AB509">
        <f t="shared" si="256"/>
        <v>1.1917888240963268</v>
      </c>
      <c r="AC509">
        <f t="shared" si="257"/>
        <v>-111.88996208165696</v>
      </c>
      <c r="AD509">
        <f t="shared" si="258"/>
        <v>-28.435839891683184</v>
      </c>
      <c r="AE509">
        <f t="shared" si="259"/>
        <v>-2.0650640625567092</v>
      </c>
      <c r="AF509">
        <f t="shared" si="260"/>
        <v>179.12481032410315</v>
      </c>
      <c r="AG509">
        <f t="shared" si="261"/>
        <v>52.48840454730928</v>
      </c>
      <c r="AH509">
        <f t="shared" si="262"/>
        <v>2.5441427964743699</v>
      </c>
      <c r="AI509">
        <f t="shared" si="263"/>
        <v>22.37267021975391</v>
      </c>
      <c r="AJ509">
        <v>1432.2113593854899</v>
      </c>
      <c r="AK509">
        <v>1400.11787878788</v>
      </c>
      <c r="AL509">
        <v>3.2446276763602802</v>
      </c>
      <c r="AM509">
        <v>66.878561667745601</v>
      </c>
      <c r="AN509">
        <f t="shared" si="264"/>
        <v>2.5371873487904075</v>
      </c>
      <c r="AO509">
        <v>13.513394075048801</v>
      </c>
      <c r="AP509">
        <v>15.596348251748299</v>
      </c>
      <c r="AQ509">
        <v>7.6748982583708897E-6</v>
      </c>
      <c r="AR509">
        <v>78.976398372117401</v>
      </c>
      <c r="AS509">
        <v>14</v>
      </c>
      <c r="AT509">
        <v>3</v>
      </c>
      <c r="AU509">
        <f t="shared" si="265"/>
        <v>1</v>
      </c>
      <c r="AV509">
        <f t="shared" si="266"/>
        <v>0</v>
      </c>
      <c r="AW509">
        <f t="shared" si="267"/>
        <v>40052.894155556438</v>
      </c>
      <c r="AX509">
        <f t="shared" si="268"/>
        <v>2000.0016000000001</v>
      </c>
      <c r="AY509">
        <f t="shared" si="269"/>
        <v>1681.2010439999999</v>
      </c>
      <c r="AZ509">
        <f t="shared" si="270"/>
        <v>0.84059984952012035</v>
      </c>
      <c r="BA509">
        <f t="shared" si="271"/>
        <v>0.16075770957383234</v>
      </c>
      <c r="BB509">
        <v>4.17</v>
      </c>
      <c r="BC509">
        <v>0.5</v>
      </c>
      <c r="BD509" t="s">
        <v>354</v>
      </c>
      <c r="BE509">
        <v>2</v>
      </c>
      <c r="BF509" t="b">
        <v>1</v>
      </c>
      <c r="BG509">
        <v>1657125936.72</v>
      </c>
      <c r="BH509">
        <v>1352.9664</v>
      </c>
      <c r="BI509">
        <v>1399.6120000000001</v>
      </c>
      <c r="BJ509">
        <v>15.598848</v>
      </c>
      <c r="BK509">
        <v>13.510152</v>
      </c>
      <c r="BL509">
        <v>1353.45</v>
      </c>
      <c r="BM509">
        <v>15.774552</v>
      </c>
      <c r="BN509">
        <v>500.00508000000002</v>
      </c>
      <c r="BO509">
        <v>73.967128000000002</v>
      </c>
      <c r="BP509">
        <v>9.9970359999999994E-2</v>
      </c>
      <c r="BQ509">
        <v>19.812999999999999</v>
      </c>
      <c r="BR509">
        <v>20.003696000000001</v>
      </c>
      <c r="BS509">
        <v>999.9</v>
      </c>
      <c r="BT509">
        <v>0</v>
      </c>
      <c r="BU509">
        <v>0</v>
      </c>
      <c r="BV509">
        <v>9995.1047999999992</v>
      </c>
      <c r="BW509">
        <v>0</v>
      </c>
      <c r="BX509">
        <v>1912.4528</v>
      </c>
      <c r="BY509">
        <v>-46.645144000000002</v>
      </c>
      <c r="BZ509">
        <v>1374.4051999999999</v>
      </c>
      <c r="CA509">
        <v>1418.78</v>
      </c>
      <c r="CB509">
        <v>2.0886976000000002</v>
      </c>
      <c r="CC509">
        <v>1399.6120000000001</v>
      </c>
      <c r="CD509">
        <v>13.510152</v>
      </c>
      <c r="CE509">
        <v>1.153802</v>
      </c>
      <c r="CF509">
        <v>0.99930715999999997</v>
      </c>
      <c r="CG509">
        <v>9.0184540000000002</v>
      </c>
      <c r="CH509">
        <v>6.9062831999999998</v>
      </c>
      <c r="CI509">
        <v>2000.0016000000001</v>
      </c>
      <c r="CJ509">
        <v>0.98000644000000003</v>
      </c>
      <c r="CK509">
        <v>1.9993311999999999E-2</v>
      </c>
      <c r="CL509">
        <v>0</v>
      </c>
      <c r="CM509">
        <v>2.5180120000000001</v>
      </c>
      <c r="CN509">
        <v>0</v>
      </c>
      <c r="CO509">
        <v>4139.6000000000004</v>
      </c>
      <c r="CP509">
        <v>16705.472000000002</v>
      </c>
      <c r="CQ509">
        <v>43.962200000000003</v>
      </c>
      <c r="CR509">
        <v>47.75</v>
      </c>
      <c r="CS509">
        <v>45.561999999999998</v>
      </c>
      <c r="CT509">
        <v>44.324599999999997</v>
      </c>
      <c r="CU509">
        <v>42.875</v>
      </c>
      <c r="CV509">
        <v>1960.0116</v>
      </c>
      <c r="CW509">
        <v>39.99</v>
      </c>
      <c r="CX509">
        <v>0</v>
      </c>
      <c r="CY509">
        <v>1651537661.5</v>
      </c>
      <c r="CZ509">
        <v>0</v>
      </c>
      <c r="DA509">
        <v>0</v>
      </c>
      <c r="DB509" t="s">
        <v>355</v>
      </c>
      <c r="DC509">
        <v>1656181403.5999999</v>
      </c>
      <c r="DD509">
        <v>1656181398.0999999</v>
      </c>
      <c r="DE509">
        <v>0</v>
      </c>
      <c r="DF509">
        <v>2.3420000000000001</v>
      </c>
      <c r="DG509">
        <v>0.193</v>
      </c>
      <c r="DH509">
        <v>3.7240000000000002</v>
      </c>
      <c r="DI509">
        <v>0.24399999999999999</v>
      </c>
      <c r="DJ509">
        <v>420</v>
      </c>
      <c r="DK509">
        <v>22</v>
      </c>
      <c r="DL509">
        <v>0.28000000000000003</v>
      </c>
      <c r="DM509">
        <v>0.02</v>
      </c>
      <c r="DN509">
        <v>-44.831197560975603</v>
      </c>
      <c r="DO509">
        <v>-17.309456445993099</v>
      </c>
      <c r="DP509">
        <v>4.1204487312159799</v>
      </c>
      <c r="DQ509">
        <v>0</v>
      </c>
      <c r="DR509">
        <v>2.0935751219512202</v>
      </c>
      <c r="DS509">
        <v>-9.1258954703834994E-2</v>
      </c>
      <c r="DT509">
        <v>9.0256512830204898E-3</v>
      </c>
      <c r="DU509">
        <v>1</v>
      </c>
      <c r="DV509">
        <v>1</v>
      </c>
      <c r="DW509">
        <v>2</v>
      </c>
      <c r="DX509" t="s">
        <v>362</v>
      </c>
      <c r="DY509">
        <v>2.8747600000000002</v>
      </c>
      <c r="DZ509">
        <v>2.71644</v>
      </c>
      <c r="EA509">
        <v>0.169012</v>
      </c>
      <c r="EB509">
        <v>0.172044</v>
      </c>
      <c r="EC509">
        <v>6.3081600000000002E-2</v>
      </c>
      <c r="ED509">
        <v>5.6113700000000002E-2</v>
      </c>
      <c r="EE509">
        <v>23780.400000000001</v>
      </c>
      <c r="EF509">
        <v>20354</v>
      </c>
      <c r="EG509">
        <v>25614</v>
      </c>
      <c r="EH509">
        <v>23936.6</v>
      </c>
      <c r="EI509">
        <v>40964.699999999997</v>
      </c>
      <c r="EJ509">
        <v>37388.400000000001</v>
      </c>
      <c r="EK509">
        <v>46288.1</v>
      </c>
      <c r="EL509">
        <v>42680</v>
      </c>
      <c r="EM509">
        <v>1.8176300000000001</v>
      </c>
      <c r="EN509">
        <v>2.18485</v>
      </c>
      <c r="EO509">
        <v>-1.9185199999999999E-2</v>
      </c>
      <c r="EP509">
        <v>0</v>
      </c>
      <c r="EQ509">
        <v>20.323899999999998</v>
      </c>
      <c r="ER509">
        <v>999.9</v>
      </c>
      <c r="ES509">
        <v>33.738</v>
      </c>
      <c r="ET509">
        <v>30.937000000000001</v>
      </c>
      <c r="EU509">
        <v>20.503499999999999</v>
      </c>
      <c r="EV509">
        <v>52.985799999999998</v>
      </c>
      <c r="EW509">
        <v>37.355800000000002</v>
      </c>
      <c r="EX509">
        <v>2</v>
      </c>
      <c r="EY509">
        <v>-0.109832</v>
      </c>
      <c r="EZ509">
        <v>5.4228800000000001</v>
      </c>
      <c r="FA509">
        <v>20.159600000000001</v>
      </c>
      <c r="FB509">
        <v>5.23346</v>
      </c>
      <c r="FC509">
        <v>11.992000000000001</v>
      </c>
      <c r="FD509">
        <v>4.9557500000000001</v>
      </c>
      <c r="FE509">
        <v>3.3038500000000002</v>
      </c>
      <c r="FF509">
        <v>317.39999999999998</v>
      </c>
      <c r="FG509">
        <v>9999</v>
      </c>
      <c r="FH509">
        <v>9999</v>
      </c>
      <c r="FI509">
        <v>4242</v>
      </c>
      <c r="FJ509">
        <v>1.8682799999999999</v>
      </c>
      <c r="FK509">
        <v>1.86391</v>
      </c>
      <c r="FL509">
        <v>1.8714900000000001</v>
      </c>
      <c r="FM509">
        <v>1.8623700000000001</v>
      </c>
      <c r="FN509">
        <v>1.8618600000000001</v>
      </c>
      <c r="FO509">
        <v>1.8682799999999999</v>
      </c>
      <c r="FP509">
        <v>1.8583799999999999</v>
      </c>
      <c r="FQ509">
        <v>1.8647800000000001</v>
      </c>
      <c r="FR509">
        <v>5</v>
      </c>
      <c r="FS509">
        <v>0</v>
      </c>
      <c r="FT509">
        <v>0</v>
      </c>
      <c r="FU509">
        <v>0</v>
      </c>
      <c r="FV509" t="s">
        <v>357</v>
      </c>
      <c r="FW509" t="s">
        <v>358</v>
      </c>
      <c r="FX509" t="s">
        <v>359</v>
      </c>
      <c r="FY509" t="s">
        <v>359</v>
      </c>
      <c r="FZ509" t="s">
        <v>359</v>
      </c>
      <c r="GA509" t="s">
        <v>359</v>
      </c>
      <c r="GB509">
        <v>0</v>
      </c>
      <c r="GC509">
        <v>100</v>
      </c>
      <c r="GD509">
        <v>100</v>
      </c>
      <c r="GE509">
        <v>-0.46</v>
      </c>
      <c r="GF509">
        <v>-0.17580000000000001</v>
      </c>
      <c r="GG509">
        <v>-0.25096208036330597</v>
      </c>
      <c r="GH509">
        <v>1.40043110155519E-5</v>
      </c>
      <c r="GI509">
        <v>-8.9464880026576905E-7</v>
      </c>
      <c r="GJ509">
        <v>5.5918935111048905E-10</v>
      </c>
      <c r="GK509">
        <v>-0.17968596506812801</v>
      </c>
      <c r="GL509">
        <v>-4.5276668719836703E-2</v>
      </c>
      <c r="GM509">
        <v>3.5990739600394498E-3</v>
      </c>
      <c r="GN509">
        <v>-4.5187851206301597E-5</v>
      </c>
      <c r="GO509">
        <v>3</v>
      </c>
      <c r="GP509">
        <v>2215</v>
      </c>
      <c r="GQ509">
        <v>2</v>
      </c>
      <c r="GR509">
        <v>17</v>
      </c>
      <c r="GS509">
        <v>15742.3</v>
      </c>
      <c r="GT509">
        <v>15742.4</v>
      </c>
      <c r="GU509">
        <v>3.4033199999999999</v>
      </c>
      <c r="GV509">
        <v>0.65307599999999999</v>
      </c>
      <c r="GW509">
        <v>1.9982899999999999</v>
      </c>
      <c r="GX509">
        <v>2.7014200000000002</v>
      </c>
      <c r="GY509">
        <v>2.0935100000000002</v>
      </c>
      <c r="GZ509">
        <v>2.34985</v>
      </c>
      <c r="HA509">
        <v>34.737900000000003</v>
      </c>
      <c r="HB509">
        <v>14.78</v>
      </c>
      <c r="HC509">
        <v>18</v>
      </c>
      <c r="HD509">
        <v>431.90600000000001</v>
      </c>
      <c r="HE509">
        <v>677.27</v>
      </c>
      <c r="HF509">
        <v>14.9214</v>
      </c>
      <c r="HG509">
        <v>25.819700000000001</v>
      </c>
      <c r="HH509">
        <v>30.0016</v>
      </c>
      <c r="HI509">
        <v>25.8293</v>
      </c>
      <c r="HJ509">
        <v>25.7957</v>
      </c>
      <c r="HK509">
        <v>67.8339</v>
      </c>
      <c r="HL509">
        <v>40.668700000000001</v>
      </c>
      <c r="HM509">
        <v>0</v>
      </c>
      <c r="HN509">
        <v>14.8748</v>
      </c>
      <c r="HO509">
        <v>1476.06</v>
      </c>
      <c r="HP509">
        <v>13.563700000000001</v>
      </c>
      <c r="HQ509">
        <v>97.979900000000001</v>
      </c>
      <c r="HR509">
        <v>100.36</v>
      </c>
    </row>
    <row r="510" spans="1:226" x14ac:dyDescent="0.2">
      <c r="A510">
        <v>494</v>
      </c>
      <c r="B510">
        <v>1657125949.0999999</v>
      </c>
      <c r="C510">
        <v>6068.5999999046298</v>
      </c>
      <c r="D510" t="s">
        <v>1338</v>
      </c>
      <c r="E510" t="s">
        <v>1339</v>
      </c>
      <c r="F510">
        <v>5</v>
      </c>
      <c r="G510" t="s">
        <v>2118</v>
      </c>
      <c r="H510" t="s">
        <v>353</v>
      </c>
      <c r="I510">
        <v>1657125941.3592601</v>
      </c>
      <c r="J510">
        <f t="shared" si="238"/>
        <v>2.5172796001429296E-3</v>
      </c>
      <c r="K510">
        <f t="shared" si="239"/>
        <v>2.5172796001429294</v>
      </c>
      <c r="L510">
        <f t="shared" si="240"/>
        <v>22.303845377052969</v>
      </c>
      <c r="M510">
        <f t="shared" si="241"/>
        <v>1370.3059259259301</v>
      </c>
      <c r="N510">
        <f t="shared" si="242"/>
        <v>1105.1330840740982</v>
      </c>
      <c r="O510">
        <f t="shared" si="243"/>
        <v>81.854223403804738</v>
      </c>
      <c r="P510">
        <f t="shared" si="244"/>
        <v>101.49485976729478</v>
      </c>
      <c r="Q510">
        <f t="shared" si="245"/>
        <v>0.15752341345383433</v>
      </c>
      <c r="R510">
        <f t="shared" si="246"/>
        <v>2.7654870219836938</v>
      </c>
      <c r="S510">
        <f t="shared" si="247"/>
        <v>0.15270310077029023</v>
      </c>
      <c r="T510">
        <f t="shared" si="248"/>
        <v>9.586023689368578E-2</v>
      </c>
      <c r="U510">
        <f t="shared" si="249"/>
        <v>321.51660322222261</v>
      </c>
      <c r="V510">
        <f t="shared" si="250"/>
        <v>21.128301597199339</v>
      </c>
      <c r="W510">
        <f t="shared" si="251"/>
        <v>20.0041962962963</v>
      </c>
      <c r="X510">
        <f t="shared" si="252"/>
        <v>2.3472229494284056</v>
      </c>
      <c r="Y510">
        <f t="shared" si="253"/>
        <v>49.801485672498522</v>
      </c>
      <c r="Z510">
        <f t="shared" si="254"/>
        <v>1.1551061489933769</v>
      </c>
      <c r="AA510">
        <f t="shared" si="255"/>
        <v>2.3194210642419688</v>
      </c>
      <c r="AB510">
        <f t="shared" si="256"/>
        <v>1.1921168004350287</v>
      </c>
      <c r="AC510">
        <f t="shared" si="257"/>
        <v>-111.01203036630319</v>
      </c>
      <c r="AD510">
        <f t="shared" si="258"/>
        <v>-28.667258479742731</v>
      </c>
      <c r="AE510">
        <f t="shared" si="259"/>
        <v>-2.0821870822631112</v>
      </c>
      <c r="AF510">
        <f t="shared" si="260"/>
        <v>179.7551272939136</v>
      </c>
      <c r="AG510">
        <f t="shared" si="261"/>
        <v>53.26147440409693</v>
      </c>
      <c r="AH510">
        <f t="shared" si="262"/>
        <v>2.5344494358642362</v>
      </c>
      <c r="AI510">
        <f t="shared" si="263"/>
        <v>22.303845377052969</v>
      </c>
      <c r="AJ510">
        <v>1453.5071123610301</v>
      </c>
      <c r="AK510">
        <v>1418.9023030302999</v>
      </c>
      <c r="AL510">
        <v>3.8773298024213201</v>
      </c>
      <c r="AM510">
        <v>66.878561667745601</v>
      </c>
      <c r="AN510">
        <f t="shared" si="264"/>
        <v>2.5172796001429294</v>
      </c>
      <c r="AO510">
        <v>13.5179105793295</v>
      </c>
      <c r="AP510">
        <v>15.5847986013986</v>
      </c>
      <c r="AQ510">
        <v>-5.3030744783782999E-5</v>
      </c>
      <c r="AR510">
        <v>78.976398372117401</v>
      </c>
      <c r="AS510">
        <v>15</v>
      </c>
      <c r="AT510">
        <v>3</v>
      </c>
      <c r="AU510">
        <f t="shared" si="265"/>
        <v>1</v>
      </c>
      <c r="AV510">
        <f t="shared" si="266"/>
        <v>0</v>
      </c>
      <c r="AW510">
        <f t="shared" si="267"/>
        <v>40044.185031456298</v>
      </c>
      <c r="AX510">
        <f t="shared" si="268"/>
        <v>2000.00740740741</v>
      </c>
      <c r="AY510">
        <f t="shared" si="269"/>
        <v>1681.2059222222242</v>
      </c>
      <c r="AZ510">
        <f t="shared" si="270"/>
        <v>0.84059984777834151</v>
      </c>
      <c r="BA510">
        <f t="shared" si="271"/>
        <v>0.1607577062121992</v>
      </c>
      <c r="BB510">
        <v>4.17</v>
      </c>
      <c r="BC510">
        <v>0.5</v>
      </c>
      <c r="BD510" t="s">
        <v>354</v>
      </c>
      <c r="BE510">
        <v>2</v>
      </c>
      <c r="BF510" t="b">
        <v>1</v>
      </c>
      <c r="BG510">
        <v>1657125941.3592601</v>
      </c>
      <c r="BH510">
        <v>1370.3059259259301</v>
      </c>
      <c r="BI510">
        <v>1417.6211111111099</v>
      </c>
      <c r="BJ510">
        <v>15.5953592592593</v>
      </c>
      <c r="BK510">
        <v>13.5146518518519</v>
      </c>
      <c r="BL510">
        <v>1370.7777777777801</v>
      </c>
      <c r="BM510">
        <v>15.7711740740741</v>
      </c>
      <c r="BN510">
        <v>500.014185185185</v>
      </c>
      <c r="BO510">
        <v>73.967277777777795</v>
      </c>
      <c r="BP510">
        <v>0.100021974074074</v>
      </c>
      <c r="BQ510">
        <v>19.8119185185185</v>
      </c>
      <c r="BR510">
        <v>20.0041962962963</v>
      </c>
      <c r="BS510">
        <v>999.9</v>
      </c>
      <c r="BT510">
        <v>0</v>
      </c>
      <c r="BU510">
        <v>0</v>
      </c>
      <c r="BV510">
        <v>9992.7796296296292</v>
      </c>
      <c r="BW510">
        <v>0</v>
      </c>
      <c r="BX510">
        <v>1922.3744444444401</v>
      </c>
      <c r="BY510">
        <v>-47.314840740740699</v>
      </c>
      <c r="BZ510">
        <v>1392.0159259259301</v>
      </c>
      <c r="CA510">
        <v>1437.04296296296</v>
      </c>
      <c r="CB510">
        <v>2.0807144444444399</v>
      </c>
      <c r="CC510">
        <v>1417.6211111111099</v>
      </c>
      <c r="CD510">
        <v>13.5146518518519</v>
      </c>
      <c r="CE510">
        <v>1.1535466666666701</v>
      </c>
      <c r="CF510">
        <v>0.99964166666666698</v>
      </c>
      <c r="CG510">
        <v>9.0151714814814792</v>
      </c>
      <c r="CH510">
        <v>6.9111607407407396</v>
      </c>
      <c r="CI510">
        <v>2000.00740740741</v>
      </c>
      <c r="CJ510">
        <v>0.98000644444444396</v>
      </c>
      <c r="CK510">
        <v>1.9993307407407401E-2</v>
      </c>
      <c r="CL510">
        <v>0</v>
      </c>
      <c r="CM510">
        <v>2.5789851851851902</v>
      </c>
      <c r="CN510">
        <v>0</v>
      </c>
      <c r="CO510">
        <v>4157.3459259259298</v>
      </c>
      <c r="CP510">
        <v>16705.5222222222</v>
      </c>
      <c r="CQ510">
        <v>43.967333333333301</v>
      </c>
      <c r="CR510">
        <v>47.75</v>
      </c>
      <c r="CS510">
        <v>45.561999999999998</v>
      </c>
      <c r="CT510">
        <v>44.34</v>
      </c>
      <c r="CU510">
        <v>42.875</v>
      </c>
      <c r="CV510">
        <v>1960.01740740741</v>
      </c>
      <c r="CW510">
        <v>39.99</v>
      </c>
      <c r="CX510">
        <v>0</v>
      </c>
      <c r="CY510">
        <v>1651537666.3</v>
      </c>
      <c r="CZ510">
        <v>0</v>
      </c>
      <c r="DA510">
        <v>0</v>
      </c>
      <c r="DB510" t="s">
        <v>355</v>
      </c>
      <c r="DC510">
        <v>1656181403.5999999</v>
      </c>
      <c r="DD510">
        <v>1656181398.0999999</v>
      </c>
      <c r="DE510">
        <v>0</v>
      </c>
      <c r="DF510">
        <v>2.3420000000000001</v>
      </c>
      <c r="DG510">
        <v>0.193</v>
      </c>
      <c r="DH510">
        <v>3.7240000000000002</v>
      </c>
      <c r="DI510">
        <v>0.24399999999999999</v>
      </c>
      <c r="DJ510">
        <v>420</v>
      </c>
      <c r="DK510">
        <v>22</v>
      </c>
      <c r="DL510">
        <v>0.28000000000000003</v>
      </c>
      <c r="DM510">
        <v>0.02</v>
      </c>
      <c r="DN510">
        <v>-46.260307500000003</v>
      </c>
      <c r="DO510">
        <v>-8.3920581613507093</v>
      </c>
      <c r="DP510">
        <v>3.6760190228960701</v>
      </c>
      <c r="DQ510">
        <v>0</v>
      </c>
      <c r="DR510">
        <v>2.0858052499999999</v>
      </c>
      <c r="DS510">
        <v>-9.7359737335841898E-2</v>
      </c>
      <c r="DT510">
        <v>9.4668151950642598E-3</v>
      </c>
      <c r="DU510">
        <v>1</v>
      </c>
      <c r="DV510">
        <v>1</v>
      </c>
      <c r="DW510">
        <v>2</v>
      </c>
      <c r="DX510" t="s">
        <v>362</v>
      </c>
      <c r="DY510">
        <v>2.87486</v>
      </c>
      <c r="DZ510">
        <v>2.71652</v>
      </c>
      <c r="EA510">
        <v>0.170406</v>
      </c>
      <c r="EB510">
        <v>0.17319100000000001</v>
      </c>
      <c r="EC510">
        <v>6.3048099999999996E-2</v>
      </c>
      <c r="ED510">
        <v>5.6125300000000003E-2</v>
      </c>
      <c r="EE510">
        <v>23740.1</v>
      </c>
      <c r="EF510">
        <v>20325.8</v>
      </c>
      <c r="EG510">
        <v>25613.599999999999</v>
      </c>
      <c r="EH510">
        <v>23936.5</v>
      </c>
      <c r="EI510">
        <v>40965</v>
      </c>
      <c r="EJ510">
        <v>37387.9</v>
      </c>
      <c r="EK510">
        <v>46286.8</v>
      </c>
      <c r="EL510">
        <v>42679.9</v>
      </c>
      <c r="EM510">
        <v>1.81765</v>
      </c>
      <c r="EN510">
        <v>2.18485</v>
      </c>
      <c r="EO510">
        <v>-1.9781300000000002E-2</v>
      </c>
      <c r="EP510">
        <v>0</v>
      </c>
      <c r="EQ510">
        <v>20.320499999999999</v>
      </c>
      <c r="ER510">
        <v>999.9</v>
      </c>
      <c r="ES510">
        <v>33.738</v>
      </c>
      <c r="ET510">
        <v>30.937000000000001</v>
      </c>
      <c r="EU510">
        <v>20.502800000000001</v>
      </c>
      <c r="EV510">
        <v>53.085799999999999</v>
      </c>
      <c r="EW510">
        <v>37.243600000000001</v>
      </c>
      <c r="EX510">
        <v>2</v>
      </c>
      <c r="EY510">
        <v>-0.109405</v>
      </c>
      <c r="EZ510">
        <v>5.28803</v>
      </c>
      <c r="FA510">
        <v>20.164100000000001</v>
      </c>
      <c r="FB510">
        <v>5.2340600000000004</v>
      </c>
      <c r="FC510">
        <v>11.992000000000001</v>
      </c>
      <c r="FD510">
        <v>4.9559499999999996</v>
      </c>
      <c r="FE510">
        <v>3.3038500000000002</v>
      </c>
      <c r="FF510">
        <v>317.39999999999998</v>
      </c>
      <c r="FG510">
        <v>9999</v>
      </c>
      <c r="FH510">
        <v>9999</v>
      </c>
      <c r="FI510">
        <v>4242</v>
      </c>
      <c r="FJ510">
        <v>1.86829</v>
      </c>
      <c r="FK510">
        <v>1.86389</v>
      </c>
      <c r="FL510">
        <v>1.8714900000000001</v>
      </c>
      <c r="FM510">
        <v>1.8623499999999999</v>
      </c>
      <c r="FN510">
        <v>1.8618699999999999</v>
      </c>
      <c r="FO510">
        <v>1.86829</v>
      </c>
      <c r="FP510">
        <v>1.8583700000000001</v>
      </c>
      <c r="FQ510">
        <v>1.8648100000000001</v>
      </c>
      <c r="FR510">
        <v>5</v>
      </c>
      <c r="FS510">
        <v>0</v>
      </c>
      <c r="FT510">
        <v>0</v>
      </c>
      <c r="FU510">
        <v>0</v>
      </c>
      <c r="FV510" t="s">
        <v>357</v>
      </c>
      <c r="FW510" t="s">
        <v>358</v>
      </c>
      <c r="FX510" t="s">
        <v>359</v>
      </c>
      <c r="FY510" t="s">
        <v>359</v>
      </c>
      <c r="FZ510" t="s">
        <v>359</v>
      </c>
      <c r="GA510" t="s">
        <v>359</v>
      </c>
      <c r="GB510">
        <v>0</v>
      </c>
      <c r="GC510">
        <v>100</v>
      </c>
      <c r="GD510">
        <v>100</v>
      </c>
      <c r="GE510">
        <v>-0.45</v>
      </c>
      <c r="GF510">
        <v>-0.1762</v>
      </c>
      <c r="GG510">
        <v>-0.25096208036330597</v>
      </c>
      <c r="GH510">
        <v>1.40043110155519E-5</v>
      </c>
      <c r="GI510">
        <v>-8.9464880026576905E-7</v>
      </c>
      <c r="GJ510">
        <v>5.5918935111048905E-10</v>
      </c>
      <c r="GK510">
        <v>-0.17968596506812801</v>
      </c>
      <c r="GL510">
        <v>-4.5276668719836703E-2</v>
      </c>
      <c r="GM510">
        <v>3.5990739600394498E-3</v>
      </c>
      <c r="GN510">
        <v>-4.5187851206301597E-5</v>
      </c>
      <c r="GO510">
        <v>3</v>
      </c>
      <c r="GP510">
        <v>2215</v>
      </c>
      <c r="GQ510">
        <v>2</v>
      </c>
      <c r="GR510">
        <v>17</v>
      </c>
      <c r="GS510">
        <v>15742.4</v>
      </c>
      <c r="GT510">
        <v>15742.5</v>
      </c>
      <c r="GU510">
        <v>3.45459</v>
      </c>
      <c r="GV510">
        <v>0.404053</v>
      </c>
      <c r="GW510">
        <v>1.9982899999999999</v>
      </c>
      <c r="GX510">
        <v>2.7014200000000002</v>
      </c>
      <c r="GY510">
        <v>2.0935100000000002</v>
      </c>
      <c r="GZ510">
        <v>2.31934</v>
      </c>
      <c r="HA510">
        <v>34.737900000000003</v>
      </c>
      <c r="HB510">
        <v>14.7712</v>
      </c>
      <c r="HC510">
        <v>18</v>
      </c>
      <c r="HD510">
        <v>431.94</v>
      </c>
      <c r="HE510">
        <v>677.30499999999995</v>
      </c>
      <c r="HF510">
        <v>14.8719</v>
      </c>
      <c r="HG510">
        <v>25.823499999999999</v>
      </c>
      <c r="HH510">
        <v>30.000800000000002</v>
      </c>
      <c r="HI510">
        <v>25.832000000000001</v>
      </c>
      <c r="HJ510">
        <v>25.798400000000001</v>
      </c>
      <c r="HK510">
        <v>69.418499999999995</v>
      </c>
      <c r="HL510">
        <v>40.668700000000001</v>
      </c>
      <c r="HM510">
        <v>0</v>
      </c>
      <c r="HN510">
        <v>14.873200000000001</v>
      </c>
      <c r="HO510">
        <v>1489.55</v>
      </c>
      <c r="HP510">
        <v>13.5822</v>
      </c>
      <c r="HQ510">
        <v>97.977400000000003</v>
      </c>
      <c r="HR510">
        <v>100.35899999999999</v>
      </c>
    </row>
    <row r="511" spans="1:226" x14ac:dyDescent="0.2">
      <c r="A511">
        <v>495</v>
      </c>
      <c r="B511">
        <v>1657125950.0999999</v>
      </c>
      <c r="C511">
        <v>6069.5999999046298</v>
      </c>
      <c r="D511" t="s">
        <v>1340</v>
      </c>
      <c r="E511" t="s">
        <v>1341</v>
      </c>
      <c r="F511">
        <v>5</v>
      </c>
      <c r="G511" t="s">
        <v>2119</v>
      </c>
      <c r="H511" t="s">
        <v>353</v>
      </c>
      <c r="I511">
        <v>1657125942.2346201</v>
      </c>
      <c r="J511">
        <f t="shared" si="238"/>
        <v>2.5153445738399427E-3</v>
      </c>
      <c r="K511">
        <f t="shared" si="239"/>
        <v>2.5153445738399425</v>
      </c>
      <c r="L511">
        <f t="shared" si="240"/>
        <v>22.374510586082138</v>
      </c>
      <c r="M511">
        <f t="shared" si="241"/>
        <v>1373.6488461538499</v>
      </c>
      <c r="N511">
        <f t="shared" si="242"/>
        <v>1107.4616499788408</v>
      </c>
      <c r="O511">
        <f t="shared" si="243"/>
        <v>82.026728074874342</v>
      </c>
      <c r="P511">
        <f t="shared" si="244"/>
        <v>101.74250311600365</v>
      </c>
      <c r="Q511">
        <f t="shared" si="245"/>
        <v>0.15738500632829636</v>
      </c>
      <c r="R511">
        <f t="shared" si="246"/>
        <v>2.7654807266915231</v>
      </c>
      <c r="S511">
        <f t="shared" si="247"/>
        <v>0.15257301074042584</v>
      </c>
      <c r="T511">
        <f t="shared" si="248"/>
        <v>9.5778214971288217E-2</v>
      </c>
      <c r="U511">
        <f t="shared" si="249"/>
        <v>321.51566653846174</v>
      </c>
      <c r="V511">
        <f t="shared" si="250"/>
        <v>21.128840568900827</v>
      </c>
      <c r="W511">
        <f t="shared" si="251"/>
        <v>20.004519230769201</v>
      </c>
      <c r="X511">
        <f t="shared" si="252"/>
        <v>2.347269887806096</v>
      </c>
      <c r="Y511">
        <f t="shared" si="253"/>
        <v>49.799178646933939</v>
      </c>
      <c r="Z511">
        <f t="shared" si="254"/>
        <v>1.1550532413786383</v>
      </c>
      <c r="AA511">
        <f t="shared" si="255"/>
        <v>2.3194222731417544</v>
      </c>
      <c r="AB511">
        <f t="shared" si="256"/>
        <v>1.1922166464274577</v>
      </c>
      <c r="AC511">
        <f t="shared" si="257"/>
        <v>-110.92669570634148</v>
      </c>
      <c r="AD511">
        <f t="shared" si="258"/>
        <v>-28.714087304010729</v>
      </c>
      <c r="AE511">
        <f t="shared" si="259"/>
        <v>-2.0855966843320441</v>
      </c>
      <c r="AF511">
        <f t="shared" si="260"/>
        <v>179.78928684377752</v>
      </c>
      <c r="AG511">
        <f t="shared" si="261"/>
        <v>52.711155472549493</v>
      </c>
      <c r="AH511">
        <f t="shared" si="262"/>
        <v>2.5325509360136467</v>
      </c>
      <c r="AI511">
        <f t="shared" si="263"/>
        <v>22.374510586082138</v>
      </c>
      <c r="AJ511">
        <v>1456.95797605594</v>
      </c>
      <c r="AK511">
        <v>1422.5506666666699</v>
      </c>
      <c r="AL511">
        <v>3.81405754651664</v>
      </c>
      <c r="AM511">
        <v>66.878561667745601</v>
      </c>
      <c r="AN511">
        <f t="shared" si="264"/>
        <v>2.5153445738399425</v>
      </c>
      <c r="AO511">
        <v>13.5179858103741</v>
      </c>
      <c r="AP511">
        <v>15.583365034965</v>
      </c>
      <c r="AQ511">
        <v>-7.2296447437503796E-5</v>
      </c>
      <c r="AR511">
        <v>78.976398372117401</v>
      </c>
      <c r="AS511">
        <v>14</v>
      </c>
      <c r="AT511">
        <v>3</v>
      </c>
      <c r="AU511">
        <f t="shared" si="265"/>
        <v>1</v>
      </c>
      <c r="AV511">
        <f t="shared" si="266"/>
        <v>0</v>
      </c>
      <c r="AW511">
        <f t="shared" si="267"/>
        <v>40044.05452105873</v>
      </c>
      <c r="AX511">
        <f t="shared" si="268"/>
        <v>2000.0015384615399</v>
      </c>
      <c r="AY511">
        <f t="shared" si="269"/>
        <v>1681.2009923076935</v>
      </c>
      <c r="AZ511">
        <f t="shared" si="270"/>
        <v>0.84059984953857725</v>
      </c>
      <c r="BA511">
        <f t="shared" si="271"/>
        <v>0.16075770960945412</v>
      </c>
      <c r="BB511">
        <v>4.17</v>
      </c>
      <c r="BC511">
        <v>0.5</v>
      </c>
      <c r="BD511" t="s">
        <v>354</v>
      </c>
      <c r="BE511">
        <v>2</v>
      </c>
      <c r="BF511" t="b">
        <v>1</v>
      </c>
      <c r="BG511">
        <v>1657125942.2346201</v>
      </c>
      <c r="BH511">
        <v>1373.6488461538499</v>
      </c>
      <c r="BI511">
        <v>1420.50961538462</v>
      </c>
      <c r="BJ511">
        <v>15.5946384615385</v>
      </c>
      <c r="BK511">
        <v>13.5155038461538</v>
      </c>
      <c r="BL511">
        <v>1374.11807692308</v>
      </c>
      <c r="BM511">
        <v>15.770476923076901</v>
      </c>
      <c r="BN511">
        <v>500.01796153846198</v>
      </c>
      <c r="BO511">
        <v>73.967303846153797</v>
      </c>
      <c r="BP511">
        <v>0.10002668076923101</v>
      </c>
      <c r="BQ511">
        <v>19.8119269230769</v>
      </c>
      <c r="BR511">
        <v>20.004519230769201</v>
      </c>
      <c r="BS511">
        <v>999.9</v>
      </c>
      <c r="BT511">
        <v>0</v>
      </c>
      <c r="BU511">
        <v>0</v>
      </c>
      <c r="BV511">
        <v>9992.7423076923096</v>
      </c>
      <c r="BW511">
        <v>0</v>
      </c>
      <c r="BX511">
        <v>1918.6730769230801</v>
      </c>
      <c r="BY511">
        <v>-46.860346153846201</v>
      </c>
      <c r="BZ511">
        <v>1395.4103846153801</v>
      </c>
      <c r="CA511">
        <v>1439.9719230769199</v>
      </c>
      <c r="CB511">
        <v>2.0791396153846202</v>
      </c>
      <c r="CC511">
        <v>1420.50961538462</v>
      </c>
      <c r="CD511">
        <v>13.5155038461538</v>
      </c>
      <c r="CE511">
        <v>1.15349384615385</v>
      </c>
      <c r="CF511">
        <v>0.99970507692307697</v>
      </c>
      <c r="CG511">
        <v>9.0144896153846208</v>
      </c>
      <c r="CH511">
        <v>6.9120834615384599</v>
      </c>
      <c r="CI511">
        <v>2000.0015384615399</v>
      </c>
      <c r="CJ511">
        <v>0.98000638461538403</v>
      </c>
      <c r="CK511">
        <v>1.9993369230769199E-2</v>
      </c>
      <c r="CL511">
        <v>0</v>
      </c>
      <c r="CM511">
        <v>2.5843307692307702</v>
      </c>
      <c r="CN511">
        <v>0</v>
      </c>
      <c r="CO511">
        <v>4161.3734615384601</v>
      </c>
      <c r="CP511">
        <v>16705.473076923099</v>
      </c>
      <c r="CQ511">
        <v>43.968499999999999</v>
      </c>
      <c r="CR511">
        <v>47.75</v>
      </c>
      <c r="CS511">
        <v>45.561999999999998</v>
      </c>
      <c r="CT511">
        <v>44.343499999999999</v>
      </c>
      <c r="CU511">
        <v>42.875</v>
      </c>
      <c r="CV511">
        <v>1960.0115384615401</v>
      </c>
      <c r="CW511">
        <v>39.99</v>
      </c>
      <c r="CX511">
        <v>0</v>
      </c>
      <c r="CY511">
        <v>1651537666.9000001</v>
      </c>
      <c r="CZ511">
        <v>0</v>
      </c>
      <c r="DA511">
        <v>0</v>
      </c>
      <c r="DB511" t="s">
        <v>355</v>
      </c>
      <c r="DC511">
        <v>1656181403.5999999</v>
      </c>
      <c r="DD511">
        <v>1656181398.0999999</v>
      </c>
      <c r="DE511">
        <v>0</v>
      </c>
      <c r="DF511">
        <v>2.3420000000000001</v>
      </c>
      <c r="DG511">
        <v>0.193</v>
      </c>
      <c r="DH511">
        <v>3.7240000000000002</v>
      </c>
      <c r="DI511">
        <v>0.24399999999999999</v>
      </c>
      <c r="DJ511">
        <v>420</v>
      </c>
      <c r="DK511">
        <v>22</v>
      </c>
      <c r="DL511">
        <v>0.28000000000000003</v>
      </c>
      <c r="DM511">
        <v>0.02</v>
      </c>
      <c r="DN511">
        <v>-46.561500000000002</v>
      </c>
      <c r="DO511">
        <v>0.436608630394067</v>
      </c>
      <c r="DP511">
        <v>3.25133845623614</v>
      </c>
      <c r="DQ511">
        <v>0</v>
      </c>
      <c r="DR511">
        <v>2.0839097500000001</v>
      </c>
      <c r="DS511">
        <v>-0.101709230769232</v>
      </c>
      <c r="DT511">
        <v>9.9384577494448095E-3</v>
      </c>
      <c r="DU511">
        <v>0</v>
      </c>
      <c r="DV511">
        <v>0</v>
      </c>
      <c r="DW511">
        <v>2</v>
      </c>
      <c r="DX511" t="s">
        <v>375</v>
      </c>
      <c r="DY511">
        <v>2.8748499999999999</v>
      </c>
      <c r="DZ511">
        <v>2.7164899999999998</v>
      </c>
      <c r="EA511">
        <v>0.170649</v>
      </c>
      <c r="EB511">
        <v>0.17333000000000001</v>
      </c>
      <c r="EC511">
        <v>6.3043500000000002E-2</v>
      </c>
      <c r="ED511">
        <v>5.6125800000000003E-2</v>
      </c>
      <c r="EE511">
        <v>23733</v>
      </c>
      <c r="EF511">
        <v>20322.400000000001</v>
      </c>
      <c r="EG511">
        <v>25613.4</v>
      </c>
      <c r="EH511">
        <v>23936.6</v>
      </c>
      <c r="EI511">
        <v>40965</v>
      </c>
      <c r="EJ511">
        <v>37387.800000000003</v>
      </c>
      <c r="EK511">
        <v>46286.6</v>
      </c>
      <c r="EL511">
        <v>42679.8</v>
      </c>
      <c r="EM511">
        <v>1.81772</v>
      </c>
      <c r="EN511">
        <v>2.1848800000000002</v>
      </c>
      <c r="EO511">
        <v>-1.9483299999999999E-2</v>
      </c>
      <c r="EP511">
        <v>0</v>
      </c>
      <c r="EQ511">
        <v>20.319700000000001</v>
      </c>
      <c r="ER511">
        <v>999.9</v>
      </c>
      <c r="ES511">
        <v>33.738</v>
      </c>
      <c r="ET511">
        <v>30.957000000000001</v>
      </c>
      <c r="EU511">
        <v>20.526700000000002</v>
      </c>
      <c r="EV511">
        <v>53.135800000000003</v>
      </c>
      <c r="EW511">
        <v>37.291699999999999</v>
      </c>
      <c r="EX511">
        <v>2</v>
      </c>
      <c r="EY511">
        <v>-0.109611</v>
      </c>
      <c r="EZ511">
        <v>5.2631800000000002</v>
      </c>
      <c r="FA511">
        <v>20.165099999999999</v>
      </c>
      <c r="FB511">
        <v>5.23421</v>
      </c>
      <c r="FC511">
        <v>11.992000000000001</v>
      </c>
      <c r="FD511">
        <v>4.9559499999999996</v>
      </c>
      <c r="FE511">
        <v>3.3039000000000001</v>
      </c>
      <c r="FF511">
        <v>317.39999999999998</v>
      </c>
      <c r="FG511">
        <v>9999</v>
      </c>
      <c r="FH511">
        <v>9999</v>
      </c>
      <c r="FI511">
        <v>4242</v>
      </c>
      <c r="FJ511">
        <v>1.86829</v>
      </c>
      <c r="FK511">
        <v>1.8638999999999999</v>
      </c>
      <c r="FL511">
        <v>1.8714999999999999</v>
      </c>
      <c r="FM511">
        <v>1.8623700000000001</v>
      </c>
      <c r="FN511">
        <v>1.8618699999999999</v>
      </c>
      <c r="FO511">
        <v>1.86829</v>
      </c>
      <c r="FP511">
        <v>1.8583799999999999</v>
      </c>
      <c r="FQ511">
        <v>1.8648199999999999</v>
      </c>
      <c r="FR511">
        <v>5</v>
      </c>
      <c r="FS511">
        <v>0</v>
      </c>
      <c r="FT511">
        <v>0</v>
      </c>
      <c r="FU511">
        <v>0</v>
      </c>
      <c r="FV511" t="s">
        <v>357</v>
      </c>
      <c r="FW511" t="s">
        <v>358</v>
      </c>
      <c r="FX511" t="s">
        <v>359</v>
      </c>
      <c r="FY511" t="s">
        <v>359</v>
      </c>
      <c r="FZ511" t="s">
        <v>359</v>
      </c>
      <c r="GA511" t="s">
        <v>359</v>
      </c>
      <c r="GB511">
        <v>0</v>
      </c>
      <c r="GC511">
        <v>100</v>
      </c>
      <c r="GD511">
        <v>100</v>
      </c>
      <c r="GE511">
        <v>-0.45</v>
      </c>
      <c r="GF511">
        <v>-0.1762</v>
      </c>
      <c r="GG511">
        <v>-0.25096208036330597</v>
      </c>
      <c r="GH511">
        <v>1.40043110155519E-5</v>
      </c>
      <c r="GI511">
        <v>-8.9464880026576905E-7</v>
      </c>
      <c r="GJ511">
        <v>5.5918935111048905E-10</v>
      </c>
      <c r="GK511">
        <v>-0.17968596506812801</v>
      </c>
      <c r="GL511">
        <v>-4.5276668719836703E-2</v>
      </c>
      <c r="GM511">
        <v>3.5990739600394498E-3</v>
      </c>
      <c r="GN511">
        <v>-4.5187851206301597E-5</v>
      </c>
      <c r="GO511">
        <v>3</v>
      </c>
      <c r="GP511">
        <v>2215</v>
      </c>
      <c r="GQ511">
        <v>2</v>
      </c>
      <c r="GR511">
        <v>17</v>
      </c>
      <c r="GS511">
        <v>15742.4</v>
      </c>
      <c r="GT511">
        <v>15742.5</v>
      </c>
      <c r="GU511">
        <v>3.4790000000000001</v>
      </c>
      <c r="GV511">
        <v>2.2961399999999998</v>
      </c>
      <c r="GW511">
        <v>1.9982899999999999</v>
      </c>
      <c r="GX511">
        <v>2.7014200000000002</v>
      </c>
      <c r="GY511">
        <v>2.0935100000000002</v>
      </c>
      <c r="GZ511">
        <v>2.36206</v>
      </c>
      <c r="HA511">
        <v>34.737900000000003</v>
      </c>
      <c r="HB511">
        <v>14.7712</v>
      </c>
      <c r="HC511">
        <v>18</v>
      </c>
      <c r="HD511">
        <v>431.98700000000002</v>
      </c>
      <c r="HE511">
        <v>677.33299999999997</v>
      </c>
      <c r="HF511">
        <v>14.8672</v>
      </c>
      <c r="HG511">
        <v>25.824000000000002</v>
      </c>
      <c r="HH511">
        <v>30.000599999999999</v>
      </c>
      <c r="HI511">
        <v>25.832599999999999</v>
      </c>
      <c r="HJ511">
        <v>25.7989</v>
      </c>
      <c r="HK511">
        <v>69.913700000000006</v>
      </c>
      <c r="HL511">
        <v>40.668700000000001</v>
      </c>
      <c r="HM511">
        <v>0</v>
      </c>
      <c r="HN511">
        <v>14.873200000000001</v>
      </c>
      <c r="HO511">
        <v>1489.55</v>
      </c>
      <c r="HP511">
        <v>13.5816</v>
      </c>
      <c r="HQ511">
        <v>97.976900000000001</v>
      </c>
      <c r="HR511">
        <v>100.35899999999999</v>
      </c>
    </row>
    <row r="512" spans="1:226" x14ac:dyDescent="0.2">
      <c r="A512">
        <v>496</v>
      </c>
      <c r="B512">
        <v>1657125954.0999999</v>
      </c>
      <c r="C512">
        <v>6073.5999999046298</v>
      </c>
      <c r="D512" t="s">
        <v>1342</v>
      </c>
      <c r="E512" t="s">
        <v>1343</v>
      </c>
      <c r="F512">
        <v>5</v>
      </c>
      <c r="G512" t="s">
        <v>2120</v>
      </c>
      <c r="H512" t="s">
        <v>353</v>
      </c>
      <c r="I512">
        <v>1657125946.72</v>
      </c>
      <c r="J512">
        <f t="shared" si="238"/>
        <v>2.5041054160012738E-3</v>
      </c>
      <c r="K512">
        <f t="shared" si="239"/>
        <v>2.5041054160012739</v>
      </c>
      <c r="L512">
        <f t="shared" si="240"/>
        <v>24.035013750202708</v>
      </c>
      <c r="M512">
        <f t="shared" si="241"/>
        <v>1389.5744</v>
      </c>
      <c r="N512">
        <f t="shared" si="242"/>
        <v>1104.7973575352448</v>
      </c>
      <c r="O512">
        <f t="shared" si="243"/>
        <v>81.829888453309451</v>
      </c>
      <c r="P512">
        <f t="shared" si="244"/>
        <v>102.92269199779193</v>
      </c>
      <c r="Q512">
        <f t="shared" si="245"/>
        <v>0.15668740629995778</v>
      </c>
      <c r="R512">
        <f t="shared" si="246"/>
        <v>2.7670356938215366</v>
      </c>
      <c r="S512">
        <f t="shared" si="247"/>
        <v>0.15191987089321438</v>
      </c>
      <c r="T512">
        <f t="shared" si="248"/>
        <v>9.5366179903164705E-2</v>
      </c>
      <c r="U512">
        <f t="shared" si="249"/>
        <v>321.51765539999997</v>
      </c>
      <c r="V512">
        <f t="shared" si="250"/>
        <v>21.131481753425284</v>
      </c>
      <c r="W512">
        <f t="shared" si="251"/>
        <v>20.000447999999999</v>
      </c>
      <c r="X512">
        <f t="shared" si="252"/>
        <v>2.3466781964511219</v>
      </c>
      <c r="Y512">
        <f t="shared" si="253"/>
        <v>49.781993840841821</v>
      </c>
      <c r="Z512">
        <f t="shared" si="254"/>
        <v>1.1546704836284905</v>
      </c>
      <c r="AA512">
        <f t="shared" si="255"/>
        <v>2.3194540727317818</v>
      </c>
      <c r="AB512">
        <f t="shared" si="256"/>
        <v>1.1920077128226314</v>
      </c>
      <c r="AC512">
        <f t="shared" si="257"/>
        <v>-110.43104884565618</v>
      </c>
      <c r="AD512">
        <f t="shared" si="258"/>
        <v>-28.08992145365497</v>
      </c>
      <c r="AE512">
        <f t="shared" si="259"/>
        <v>-2.0390747448976789</v>
      </c>
      <c r="AF512">
        <f t="shared" si="260"/>
        <v>180.95761035579116</v>
      </c>
      <c r="AG512">
        <f t="shared" si="261"/>
        <v>48.984699610438163</v>
      </c>
      <c r="AH512">
        <f t="shared" si="262"/>
        <v>2.5212909186088637</v>
      </c>
      <c r="AI512">
        <f t="shared" si="263"/>
        <v>24.035013750202708</v>
      </c>
      <c r="AJ512">
        <v>1467.8645115055799</v>
      </c>
      <c r="AK512">
        <v>1434.96242424242</v>
      </c>
      <c r="AL512">
        <v>3.0974651792750598</v>
      </c>
      <c r="AM512">
        <v>66.878561667745601</v>
      </c>
      <c r="AN512">
        <f t="shared" si="264"/>
        <v>2.5041054160012739</v>
      </c>
      <c r="AO512">
        <v>13.5218856995445</v>
      </c>
      <c r="AP512">
        <v>15.577981818181801</v>
      </c>
      <c r="AQ512">
        <v>-3.8719513628748399E-5</v>
      </c>
      <c r="AR512">
        <v>78.976398372117401</v>
      </c>
      <c r="AS512">
        <v>15</v>
      </c>
      <c r="AT512">
        <v>3</v>
      </c>
      <c r="AU512">
        <f t="shared" si="265"/>
        <v>1</v>
      </c>
      <c r="AV512">
        <f t="shared" si="266"/>
        <v>0</v>
      </c>
      <c r="AW512">
        <f t="shared" si="267"/>
        <v>40076.131235745874</v>
      </c>
      <c r="AX512">
        <f t="shared" si="268"/>
        <v>2000.0139999999999</v>
      </c>
      <c r="AY512">
        <f t="shared" si="269"/>
        <v>1681.21146</v>
      </c>
      <c r="AZ512">
        <f t="shared" si="270"/>
        <v>0.84059984580107938</v>
      </c>
      <c r="BA512">
        <f t="shared" si="271"/>
        <v>0.16075770239608322</v>
      </c>
      <c r="BB512">
        <v>4.17</v>
      </c>
      <c r="BC512">
        <v>0.5</v>
      </c>
      <c r="BD512" t="s">
        <v>354</v>
      </c>
      <c r="BE512">
        <v>2</v>
      </c>
      <c r="BF512" t="b">
        <v>1</v>
      </c>
      <c r="BG512">
        <v>1657125946.72</v>
      </c>
      <c r="BH512">
        <v>1389.5744</v>
      </c>
      <c r="BI512">
        <v>1433.35</v>
      </c>
      <c r="BJ512">
        <v>15.589376</v>
      </c>
      <c r="BK512">
        <v>13.51938</v>
      </c>
      <c r="BL512">
        <v>1390.0324000000001</v>
      </c>
      <c r="BM512">
        <v>15.765392</v>
      </c>
      <c r="BN512">
        <v>499.99516</v>
      </c>
      <c r="BO512">
        <v>73.967823999999993</v>
      </c>
      <c r="BP512">
        <v>9.9956751999999996E-2</v>
      </c>
      <c r="BQ512">
        <v>19.812148000000001</v>
      </c>
      <c r="BR512">
        <v>20.000447999999999</v>
      </c>
      <c r="BS512">
        <v>999.9</v>
      </c>
      <c r="BT512">
        <v>0</v>
      </c>
      <c r="BU512">
        <v>0</v>
      </c>
      <c r="BV512">
        <v>10001.022000000001</v>
      </c>
      <c r="BW512">
        <v>0</v>
      </c>
      <c r="BX512">
        <v>1996.5432000000001</v>
      </c>
      <c r="BY512">
        <v>-43.775624000000001</v>
      </c>
      <c r="BZ512">
        <v>1411.58</v>
      </c>
      <c r="CA512">
        <v>1452.9947999999999</v>
      </c>
      <c r="CB512">
        <v>2.0700023999999999</v>
      </c>
      <c r="CC512">
        <v>1433.35</v>
      </c>
      <c r="CD512">
        <v>13.51938</v>
      </c>
      <c r="CE512">
        <v>1.1531127999999999</v>
      </c>
      <c r="CF512">
        <v>0.99999948000000005</v>
      </c>
      <c r="CG512">
        <v>9.0095972</v>
      </c>
      <c r="CH512">
        <v>6.9163664000000002</v>
      </c>
      <c r="CI512">
        <v>2000.0139999999999</v>
      </c>
      <c r="CJ512">
        <v>0.98000644000000003</v>
      </c>
      <c r="CK512">
        <v>1.9993311999999999E-2</v>
      </c>
      <c r="CL512">
        <v>0</v>
      </c>
      <c r="CM512">
        <v>2.639068</v>
      </c>
      <c r="CN512">
        <v>0</v>
      </c>
      <c r="CO512">
        <v>4213.9276</v>
      </c>
      <c r="CP512">
        <v>16705.580000000002</v>
      </c>
      <c r="CQ512">
        <v>43.96472</v>
      </c>
      <c r="CR512">
        <v>47.75</v>
      </c>
      <c r="CS512">
        <v>45.561999999999998</v>
      </c>
      <c r="CT512">
        <v>44.362400000000001</v>
      </c>
      <c r="CU512">
        <v>42.875</v>
      </c>
      <c r="CV512">
        <v>1960.0239999999999</v>
      </c>
      <c r="CW512">
        <v>39.99</v>
      </c>
      <c r="CX512">
        <v>0</v>
      </c>
      <c r="CY512">
        <v>1651537671.0999999</v>
      </c>
      <c r="CZ512">
        <v>0</v>
      </c>
      <c r="DA512">
        <v>0</v>
      </c>
      <c r="DB512" t="s">
        <v>355</v>
      </c>
      <c r="DC512">
        <v>1656181403.5999999</v>
      </c>
      <c r="DD512">
        <v>1656181398.0999999</v>
      </c>
      <c r="DE512">
        <v>0</v>
      </c>
      <c r="DF512">
        <v>2.3420000000000001</v>
      </c>
      <c r="DG512">
        <v>0.193</v>
      </c>
      <c r="DH512">
        <v>3.7240000000000002</v>
      </c>
      <c r="DI512">
        <v>0.24399999999999999</v>
      </c>
      <c r="DJ512">
        <v>420</v>
      </c>
      <c r="DK512">
        <v>22</v>
      </c>
      <c r="DL512">
        <v>0.28000000000000003</v>
      </c>
      <c r="DM512">
        <v>0.02</v>
      </c>
      <c r="DN512">
        <v>-45.594502439024403</v>
      </c>
      <c r="DO512">
        <v>32.969276655052198</v>
      </c>
      <c r="DP512">
        <v>4.4585723099078498</v>
      </c>
      <c r="DQ512">
        <v>0</v>
      </c>
      <c r="DR512">
        <v>2.0756307317073199</v>
      </c>
      <c r="DS512">
        <v>-0.12062153310104499</v>
      </c>
      <c r="DT512">
        <v>1.20917951198613E-2</v>
      </c>
      <c r="DU512">
        <v>0</v>
      </c>
      <c r="DV512">
        <v>0</v>
      </c>
      <c r="DW512">
        <v>2</v>
      </c>
      <c r="DX512" t="s">
        <v>375</v>
      </c>
      <c r="DY512">
        <v>2.8746900000000002</v>
      </c>
      <c r="DZ512">
        <v>2.7164799999999998</v>
      </c>
      <c r="EA512">
        <v>0.171513</v>
      </c>
      <c r="EB512">
        <v>0.17319699999999999</v>
      </c>
      <c r="EC512">
        <v>6.3027299999999994E-2</v>
      </c>
      <c r="ED512">
        <v>5.6136900000000003E-2</v>
      </c>
      <c r="EE512">
        <v>23708</v>
      </c>
      <c r="EF512">
        <v>20325.400000000001</v>
      </c>
      <c r="EG512">
        <v>25613.200000000001</v>
      </c>
      <c r="EH512">
        <v>23936.3</v>
      </c>
      <c r="EI512">
        <v>40965.5</v>
      </c>
      <c r="EJ512">
        <v>37386.9</v>
      </c>
      <c r="EK512">
        <v>46286.2</v>
      </c>
      <c r="EL512">
        <v>42679.3</v>
      </c>
      <c r="EM512">
        <v>1.8173699999999999</v>
      </c>
      <c r="EN512">
        <v>2.1846700000000001</v>
      </c>
      <c r="EO512">
        <v>-1.9803600000000001E-2</v>
      </c>
      <c r="EP512">
        <v>0</v>
      </c>
      <c r="EQ512">
        <v>20.316400000000002</v>
      </c>
      <c r="ER512">
        <v>999.9</v>
      </c>
      <c r="ES512">
        <v>33.738</v>
      </c>
      <c r="ET512">
        <v>30.957000000000001</v>
      </c>
      <c r="EU512">
        <v>20.528099999999998</v>
      </c>
      <c r="EV512">
        <v>53.065800000000003</v>
      </c>
      <c r="EW512">
        <v>37.375799999999998</v>
      </c>
      <c r="EX512">
        <v>2</v>
      </c>
      <c r="EY512">
        <v>-0.10954</v>
      </c>
      <c r="EZ512">
        <v>5.1921999999999997</v>
      </c>
      <c r="FA512">
        <v>20.167300000000001</v>
      </c>
      <c r="FB512">
        <v>5.23421</v>
      </c>
      <c r="FC512">
        <v>11.992000000000001</v>
      </c>
      <c r="FD512">
        <v>4.9558999999999997</v>
      </c>
      <c r="FE512">
        <v>3.3039000000000001</v>
      </c>
      <c r="FF512">
        <v>317.39999999999998</v>
      </c>
      <c r="FG512">
        <v>9999</v>
      </c>
      <c r="FH512">
        <v>9999</v>
      </c>
      <c r="FI512">
        <v>4242.2</v>
      </c>
      <c r="FJ512">
        <v>1.8682799999999999</v>
      </c>
      <c r="FK512">
        <v>1.86391</v>
      </c>
      <c r="FL512">
        <v>1.8714999999999999</v>
      </c>
      <c r="FM512">
        <v>1.8623700000000001</v>
      </c>
      <c r="FN512">
        <v>1.86185</v>
      </c>
      <c r="FO512">
        <v>1.86829</v>
      </c>
      <c r="FP512">
        <v>1.8583700000000001</v>
      </c>
      <c r="FQ512">
        <v>1.8647899999999999</v>
      </c>
      <c r="FR512">
        <v>5</v>
      </c>
      <c r="FS512">
        <v>0</v>
      </c>
      <c r="FT512">
        <v>0</v>
      </c>
      <c r="FU512">
        <v>0</v>
      </c>
      <c r="FV512" t="s">
        <v>357</v>
      </c>
      <c r="FW512" t="s">
        <v>358</v>
      </c>
      <c r="FX512" t="s">
        <v>359</v>
      </c>
      <c r="FY512" t="s">
        <v>359</v>
      </c>
      <c r="FZ512" t="s">
        <v>359</v>
      </c>
      <c r="GA512" t="s">
        <v>359</v>
      </c>
      <c r="GB512">
        <v>0</v>
      </c>
      <c r="GC512">
        <v>100</v>
      </c>
      <c r="GD512">
        <v>100</v>
      </c>
      <c r="GE512">
        <v>-0.44</v>
      </c>
      <c r="GF512">
        <v>-0.1764</v>
      </c>
      <c r="GG512">
        <v>-0.25096208036330597</v>
      </c>
      <c r="GH512">
        <v>1.40043110155519E-5</v>
      </c>
      <c r="GI512">
        <v>-8.9464880026576905E-7</v>
      </c>
      <c r="GJ512">
        <v>5.5918935111048905E-10</v>
      </c>
      <c r="GK512">
        <v>-0.17968596506812801</v>
      </c>
      <c r="GL512">
        <v>-4.5276668719836703E-2</v>
      </c>
      <c r="GM512">
        <v>3.5990739600394498E-3</v>
      </c>
      <c r="GN512">
        <v>-4.5187851206301597E-5</v>
      </c>
      <c r="GO512">
        <v>3</v>
      </c>
      <c r="GP512">
        <v>2215</v>
      </c>
      <c r="GQ512">
        <v>2</v>
      </c>
      <c r="GR512">
        <v>17</v>
      </c>
      <c r="GS512">
        <v>15742.5</v>
      </c>
      <c r="GT512">
        <v>15742.6</v>
      </c>
      <c r="GU512">
        <v>3.5046400000000002</v>
      </c>
      <c r="GV512">
        <v>2.2936999999999999</v>
      </c>
      <c r="GW512">
        <v>1.9982899999999999</v>
      </c>
      <c r="GX512">
        <v>2.7014200000000002</v>
      </c>
      <c r="GY512">
        <v>2.0935100000000002</v>
      </c>
      <c r="GZ512">
        <v>2.36938</v>
      </c>
      <c r="HA512">
        <v>34.737900000000003</v>
      </c>
      <c r="HB512">
        <v>14.78</v>
      </c>
      <c r="HC512">
        <v>18</v>
      </c>
      <c r="HD512">
        <v>431.80399999999997</v>
      </c>
      <c r="HE512">
        <v>677.19</v>
      </c>
      <c r="HF512">
        <v>14.859400000000001</v>
      </c>
      <c r="HG512">
        <v>25.826599999999999</v>
      </c>
      <c r="HH512">
        <v>30.0002</v>
      </c>
      <c r="HI512">
        <v>25.834599999999998</v>
      </c>
      <c r="HJ512">
        <v>25.800999999999998</v>
      </c>
      <c r="HK512">
        <v>68.768699999999995</v>
      </c>
      <c r="HL512">
        <v>40.668700000000001</v>
      </c>
      <c r="HM512">
        <v>0</v>
      </c>
      <c r="HN512">
        <v>14.8711</v>
      </c>
      <c r="HO512">
        <v>1377.67</v>
      </c>
      <c r="HP512">
        <v>13.601000000000001</v>
      </c>
      <c r="HQ512">
        <v>97.976200000000006</v>
      </c>
      <c r="HR512">
        <v>100.358</v>
      </c>
    </row>
    <row r="513" spans="1:226" x14ac:dyDescent="0.2">
      <c r="A513">
        <v>497</v>
      </c>
      <c r="B513">
        <v>1657125955.0999999</v>
      </c>
      <c r="C513">
        <v>6074.5999999046298</v>
      </c>
      <c r="D513" t="s">
        <v>1344</v>
      </c>
      <c r="E513" t="s">
        <v>1345</v>
      </c>
      <c r="F513">
        <v>5</v>
      </c>
      <c r="G513" t="s">
        <v>2121</v>
      </c>
      <c r="H513" t="s">
        <v>353</v>
      </c>
      <c r="I513">
        <v>1657125947.0230801</v>
      </c>
      <c r="J513">
        <f t="shared" si="238"/>
        <v>2.5010160643180869E-3</v>
      </c>
      <c r="K513">
        <f t="shared" si="239"/>
        <v>2.5010160643180868</v>
      </c>
      <c r="L513">
        <f t="shared" si="240"/>
        <v>24.101319215689969</v>
      </c>
      <c r="M513">
        <f t="shared" si="241"/>
        <v>1390.5211538461499</v>
      </c>
      <c r="N513">
        <f t="shared" si="242"/>
        <v>1104.733238832094</v>
      </c>
      <c r="O513">
        <f t="shared" si="243"/>
        <v>81.825181611091068</v>
      </c>
      <c r="P513">
        <f t="shared" si="244"/>
        <v>102.99286918153301</v>
      </c>
      <c r="Q513">
        <f t="shared" si="245"/>
        <v>0.15649346473883574</v>
      </c>
      <c r="R513">
        <f t="shared" si="246"/>
        <v>2.7670651269597086</v>
      </c>
      <c r="S513">
        <f t="shared" si="247"/>
        <v>0.15173758028336068</v>
      </c>
      <c r="T513">
        <f t="shared" si="248"/>
        <v>9.5251245577250482E-2</v>
      </c>
      <c r="U513">
        <f t="shared" si="249"/>
        <v>321.51640315384549</v>
      </c>
      <c r="V513">
        <f t="shared" si="250"/>
        <v>21.132145285626681</v>
      </c>
      <c r="W513">
        <f t="shared" si="251"/>
        <v>19.9999230769231</v>
      </c>
      <c r="X513">
        <f t="shared" si="252"/>
        <v>2.3466019163932299</v>
      </c>
      <c r="Y513">
        <f t="shared" si="253"/>
        <v>49.780892987151546</v>
      </c>
      <c r="Z513">
        <f t="shared" si="254"/>
        <v>1.1546329753264848</v>
      </c>
      <c r="AA513">
        <f t="shared" si="255"/>
        <v>2.3194300183094256</v>
      </c>
      <c r="AB513">
        <f t="shared" si="256"/>
        <v>1.1919689410667451</v>
      </c>
      <c r="AC513">
        <f t="shared" si="257"/>
        <v>-110.29480843642763</v>
      </c>
      <c r="AD513">
        <f t="shared" si="258"/>
        <v>-28.036860419483851</v>
      </c>
      <c r="AE513">
        <f t="shared" si="259"/>
        <v>-2.035194129471622</v>
      </c>
      <c r="AF513">
        <f t="shared" si="260"/>
        <v>181.14954016846241</v>
      </c>
      <c r="AG513">
        <f t="shared" si="261"/>
        <v>48.312139891342348</v>
      </c>
      <c r="AH513">
        <f t="shared" si="262"/>
        <v>2.5203813804852411</v>
      </c>
      <c r="AI513">
        <f t="shared" si="263"/>
        <v>24.101319215689969</v>
      </c>
      <c r="AJ513">
        <v>1468.3096099097299</v>
      </c>
      <c r="AK513">
        <v>1436.854</v>
      </c>
      <c r="AL513">
        <v>2.72753557265548</v>
      </c>
      <c r="AM513">
        <v>66.878561667745601</v>
      </c>
      <c r="AN513">
        <f t="shared" si="264"/>
        <v>2.5010160643180868</v>
      </c>
      <c r="AO513">
        <v>13.5226606014671</v>
      </c>
      <c r="AP513">
        <v>15.5762237762238</v>
      </c>
      <c r="AQ513">
        <v>-3.7156803364804999E-5</v>
      </c>
      <c r="AR513">
        <v>78.976398372117401</v>
      </c>
      <c r="AS513">
        <v>15</v>
      </c>
      <c r="AT513">
        <v>3</v>
      </c>
      <c r="AU513">
        <f t="shared" si="265"/>
        <v>1</v>
      </c>
      <c r="AV513">
        <f t="shared" si="266"/>
        <v>0</v>
      </c>
      <c r="AW513">
        <f t="shared" si="267"/>
        <v>40076.762489791945</v>
      </c>
      <c r="AX513">
        <f t="shared" si="268"/>
        <v>2000.00615384615</v>
      </c>
      <c r="AY513">
        <f t="shared" si="269"/>
        <v>1681.204869230766</v>
      </c>
      <c r="AZ513">
        <f t="shared" si="270"/>
        <v>0.84059984815431332</v>
      </c>
      <c r="BA513">
        <f t="shared" si="271"/>
        <v>0.16075770693782479</v>
      </c>
      <c r="BB513">
        <v>4.17</v>
      </c>
      <c r="BC513">
        <v>0.5</v>
      </c>
      <c r="BD513" t="s">
        <v>354</v>
      </c>
      <c r="BE513">
        <v>2</v>
      </c>
      <c r="BF513" t="b">
        <v>1</v>
      </c>
      <c r="BG513">
        <v>1657125947.0230801</v>
      </c>
      <c r="BH513">
        <v>1390.5211538461499</v>
      </c>
      <c r="BI513">
        <v>1433.73692307692</v>
      </c>
      <c r="BJ513">
        <v>15.588861538461501</v>
      </c>
      <c r="BK513">
        <v>13.5196038461538</v>
      </c>
      <c r="BL513">
        <v>1390.9784615384599</v>
      </c>
      <c r="BM513">
        <v>15.7648923076923</v>
      </c>
      <c r="BN513">
        <v>499.99338461538503</v>
      </c>
      <c r="BO513">
        <v>73.967861538461506</v>
      </c>
      <c r="BP513">
        <v>9.9957492307692297E-2</v>
      </c>
      <c r="BQ513">
        <v>19.8119807692308</v>
      </c>
      <c r="BR513">
        <v>19.9999230769231</v>
      </c>
      <c r="BS513">
        <v>999.9</v>
      </c>
      <c r="BT513">
        <v>0</v>
      </c>
      <c r="BU513">
        <v>0</v>
      </c>
      <c r="BV513">
        <v>10001.174999999999</v>
      </c>
      <c r="BW513">
        <v>0</v>
      </c>
      <c r="BX513">
        <v>1998.1203846153801</v>
      </c>
      <c r="BY513">
        <v>-43.2157153846154</v>
      </c>
      <c r="BZ513">
        <v>1412.5411538461501</v>
      </c>
      <c r="CA513">
        <v>1453.3873076923101</v>
      </c>
      <c r="CB513">
        <v>2.0692615384615398</v>
      </c>
      <c r="CC513">
        <v>1433.73692307692</v>
      </c>
      <c r="CD513">
        <v>13.5196038461538</v>
      </c>
      <c r="CE513">
        <v>1.1530753846153801</v>
      </c>
      <c r="CF513">
        <v>1.0000168076923099</v>
      </c>
      <c r="CG513">
        <v>9.0091142307692298</v>
      </c>
      <c r="CH513">
        <v>6.9166165384615397</v>
      </c>
      <c r="CI513">
        <v>2000.00615384615</v>
      </c>
      <c r="CJ513">
        <v>0.98000638461538403</v>
      </c>
      <c r="CK513">
        <v>1.9993369230769199E-2</v>
      </c>
      <c r="CL513">
        <v>0</v>
      </c>
      <c r="CM513">
        <v>2.6345769230769198</v>
      </c>
      <c r="CN513">
        <v>0</v>
      </c>
      <c r="CO513">
        <v>4215.3850000000002</v>
      </c>
      <c r="CP513">
        <v>16705.515384615399</v>
      </c>
      <c r="CQ513">
        <v>43.966076923076898</v>
      </c>
      <c r="CR513">
        <v>47.75</v>
      </c>
      <c r="CS513">
        <v>45.561999999999998</v>
      </c>
      <c r="CT513">
        <v>44.362884615384601</v>
      </c>
      <c r="CU513">
        <v>42.875</v>
      </c>
      <c r="CV513">
        <v>1960.01615384615</v>
      </c>
      <c r="CW513">
        <v>39.99</v>
      </c>
      <c r="CX513">
        <v>0</v>
      </c>
      <c r="CY513">
        <v>1651537672.3</v>
      </c>
      <c r="CZ513">
        <v>0</v>
      </c>
      <c r="DA513">
        <v>0</v>
      </c>
      <c r="DB513" t="s">
        <v>355</v>
      </c>
      <c r="DC513">
        <v>1656181403.5999999</v>
      </c>
      <c r="DD513">
        <v>1656181398.0999999</v>
      </c>
      <c r="DE513">
        <v>0</v>
      </c>
      <c r="DF513">
        <v>2.3420000000000001</v>
      </c>
      <c r="DG513">
        <v>0.193</v>
      </c>
      <c r="DH513">
        <v>3.7240000000000002</v>
      </c>
      <c r="DI513">
        <v>0.24399999999999999</v>
      </c>
      <c r="DJ513">
        <v>420</v>
      </c>
      <c r="DK513">
        <v>22</v>
      </c>
      <c r="DL513">
        <v>0.28000000000000003</v>
      </c>
      <c r="DM513">
        <v>0.02</v>
      </c>
      <c r="DN513">
        <v>-44.905842499999999</v>
      </c>
      <c r="DO513">
        <v>37.369703189493499</v>
      </c>
      <c r="DP513">
        <v>4.9945735331401204</v>
      </c>
      <c r="DQ513">
        <v>0</v>
      </c>
      <c r="DR513">
        <v>2.0742215000000002</v>
      </c>
      <c r="DS513">
        <v>-0.12480787992496201</v>
      </c>
      <c r="DT513">
        <v>1.2185220053409E-2</v>
      </c>
      <c r="DU513">
        <v>0</v>
      </c>
      <c r="DV513">
        <v>0</v>
      </c>
      <c r="DW513">
        <v>2</v>
      </c>
      <c r="DX513" t="s">
        <v>375</v>
      </c>
      <c r="DY513">
        <v>2.8747799999999999</v>
      </c>
      <c r="DZ513">
        <v>2.7165599999999999</v>
      </c>
      <c r="EA513">
        <v>0.171596</v>
      </c>
      <c r="EB513">
        <v>0.173318</v>
      </c>
      <c r="EC513">
        <v>6.3026399999999996E-2</v>
      </c>
      <c r="ED513">
        <v>5.6138500000000001E-2</v>
      </c>
      <c r="EE513">
        <v>23705.5</v>
      </c>
      <c r="EF513">
        <v>20322.5</v>
      </c>
      <c r="EG513">
        <v>25613</v>
      </c>
      <c r="EH513">
        <v>23936.3</v>
      </c>
      <c r="EI513">
        <v>40965.5</v>
      </c>
      <c r="EJ513">
        <v>37386.9</v>
      </c>
      <c r="EK513">
        <v>46286.2</v>
      </c>
      <c r="EL513">
        <v>42679.4</v>
      </c>
      <c r="EM513">
        <v>1.8174999999999999</v>
      </c>
      <c r="EN513">
        <v>2.18458</v>
      </c>
      <c r="EO513">
        <v>-1.9967599999999999E-2</v>
      </c>
      <c r="EP513">
        <v>0</v>
      </c>
      <c r="EQ513">
        <v>20.315300000000001</v>
      </c>
      <c r="ER513">
        <v>999.9</v>
      </c>
      <c r="ES513">
        <v>33.738</v>
      </c>
      <c r="ET513">
        <v>30.957000000000001</v>
      </c>
      <c r="EU513">
        <v>20.528300000000002</v>
      </c>
      <c r="EV513">
        <v>52.9358</v>
      </c>
      <c r="EW513">
        <v>37.307699999999997</v>
      </c>
      <c r="EX513">
        <v>2</v>
      </c>
      <c r="EY513">
        <v>-0.109568</v>
      </c>
      <c r="EZ513">
        <v>5.1774800000000001</v>
      </c>
      <c r="FA513">
        <v>20.1678</v>
      </c>
      <c r="FB513">
        <v>5.2340600000000004</v>
      </c>
      <c r="FC513">
        <v>11.992000000000001</v>
      </c>
      <c r="FD513">
        <v>4.9558</v>
      </c>
      <c r="FE513">
        <v>3.3038500000000002</v>
      </c>
      <c r="FF513">
        <v>317.39999999999998</v>
      </c>
      <c r="FG513">
        <v>9999</v>
      </c>
      <c r="FH513">
        <v>9999</v>
      </c>
      <c r="FI513">
        <v>4242.2</v>
      </c>
      <c r="FJ513">
        <v>1.86829</v>
      </c>
      <c r="FK513">
        <v>1.8639300000000001</v>
      </c>
      <c r="FL513">
        <v>1.87151</v>
      </c>
      <c r="FM513">
        <v>1.8623799999999999</v>
      </c>
      <c r="FN513">
        <v>1.8618600000000001</v>
      </c>
      <c r="FO513">
        <v>1.86829</v>
      </c>
      <c r="FP513">
        <v>1.8583799999999999</v>
      </c>
      <c r="FQ513">
        <v>1.8647899999999999</v>
      </c>
      <c r="FR513">
        <v>5</v>
      </c>
      <c r="FS513">
        <v>0</v>
      </c>
      <c r="FT513">
        <v>0</v>
      </c>
      <c r="FU513">
        <v>0</v>
      </c>
      <c r="FV513" t="s">
        <v>357</v>
      </c>
      <c r="FW513" t="s">
        <v>358</v>
      </c>
      <c r="FX513" t="s">
        <v>359</v>
      </c>
      <c r="FY513" t="s">
        <v>359</v>
      </c>
      <c r="FZ513" t="s">
        <v>359</v>
      </c>
      <c r="GA513" t="s">
        <v>359</v>
      </c>
      <c r="GB513">
        <v>0</v>
      </c>
      <c r="GC513">
        <v>100</v>
      </c>
      <c r="GD513">
        <v>100</v>
      </c>
      <c r="GE513">
        <v>-0.44</v>
      </c>
      <c r="GF513">
        <v>-0.1764</v>
      </c>
      <c r="GG513">
        <v>-0.25096208036330597</v>
      </c>
      <c r="GH513">
        <v>1.40043110155519E-5</v>
      </c>
      <c r="GI513">
        <v>-8.9464880026576905E-7</v>
      </c>
      <c r="GJ513">
        <v>5.5918935111048905E-10</v>
      </c>
      <c r="GK513">
        <v>-0.17968596506812801</v>
      </c>
      <c r="GL513">
        <v>-4.5276668719836703E-2</v>
      </c>
      <c r="GM513">
        <v>3.5990739600394498E-3</v>
      </c>
      <c r="GN513">
        <v>-4.5187851206301597E-5</v>
      </c>
      <c r="GO513">
        <v>3</v>
      </c>
      <c r="GP513">
        <v>2215</v>
      </c>
      <c r="GQ513">
        <v>2</v>
      </c>
      <c r="GR513">
        <v>17</v>
      </c>
      <c r="GS513">
        <v>15742.5</v>
      </c>
      <c r="GT513">
        <v>15742.6</v>
      </c>
      <c r="GU513">
        <v>3.41919</v>
      </c>
      <c r="GV513">
        <v>2.2851599999999999</v>
      </c>
      <c r="GW513">
        <v>1.9982899999999999</v>
      </c>
      <c r="GX513">
        <v>2.7014200000000002</v>
      </c>
      <c r="GY513">
        <v>2.0935100000000002</v>
      </c>
      <c r="GZ513">
        <v>2.3132299999999999</v>
      </c>
      <c r="HA513">
        <v>34.737900000000003</v>
      </c>
      <c r="HB513">
        <v>14.7712</v>
      </c>
      <c r="HC513">
        <v>18</v>
      </c>
      <c r="HD513">
        <v>431.88</v>
      </c>
      <c r="HE513">
        <v>677.11300000000006</v>
      </c>
      <c r="HF513">
        <v>14.8589</v>
      </c>
      <c r="HG513">
        <v>25.8278</v>
      </c>
      <c r="HH513">
        <v>30.0001</v>
      </c>
      <c r="HI513">
        <v>25.8353</v>
      </c>
      <c r="HJ513">
        <v>25.801600000000001</v>
      </c>
      <c r="HK513">
        <v>67.896000000000001</v>
      </c>
      <c r="HL513">
        <v>40.668700000000001</v>
      </c>
      <c r="HM513">
        <v>0</v>
      </c>
      <c r="HN513">
        <v>14.8711</v>
      </c>
      <c r="HO513">
        <v>1377.67</v>
      </c>
      <c r="HP513">
        <v>13.6014</v>
      </c>
      <c r="HQ513">
        <v>97.975899999999996</v>
      </c>
      <c r="HR513">
        <v>100.358</v>
      </c>
    </row>
    <row r="514" spans="1:226" x14ac:dyDescent="0.2">
      <c r="A514">
        <v>498</v>
      </c>
      <c r="B514">
        <v>1657125959.0999999</v>
      </c>
      <c r="C514">
        <v>6078.5999999046298</v>
      </c>
      <c r="D514" t="s">
        <v>1346</v>
      </c>
      <c r="E514" t="s">
        <v>1347</v>
      </c>
      <c r="F514">
        <v>5</v>
      </c>
      <c r="G514" t="s">
        <v>2122</v>
      </c>
      <c r="H514" t="s">
        <v>353</v>
      </c>
      <c r="I514">
        <v>1657125951.52</v>
      </c>
      <c r="J514">
        <f t="shared" si="238"/>
        <v>2.5033547302579276E-3</v>
      </c>
      <c r="K514">
        <f t="shared" si="239"/>
        <v>2.5033547302579278</v>
      </c>
      <c r="L514">
        <f t="shared" si="240"/>
        <v>22.349702426036089</v>
      </c>
      <c r="M514">
        <f t="shared" si="241"/>
        <v>1403.586</v>
      </c>
      <c r="N514">
        <f t="shared" si="242"/>
        <v>1135.8978771888867</v>
      </c>
      <c r="O514">
        <f t="shared" si="243"/>
        <v>84.133794381443721</v>
      </c>
      <c r="P514">
        <f t="shared" si="244"/>
        <v>103.96094428217354</v>
      </c>
      <c r="Q514">
        <f t="shared" si="245"/>
        <v>0.15668633315717986</v>
      </c>
      <c r="R514">
        <f t="shared" si="246"/>
        <v>2.7674237639917543</v>
      </c>
      <c r="S514">
        <f t="shared" si="247"/>
        <v>0.1519195086241685</v>
      </c>
      <c r="T514">
        <f t="shared" si="248"/>
        <v>9.5365893137652202E-2</v>
      </c>
      <c r="U514">
        <f t="shared" si="249"/>
        <v>321.51344195999997</v>
      </c>
      <c r="V514">
        <f t="shared" si="250"/>
        <v>21.128664394427151</v>
      </c>
      <c r="W514">
        <f t="shared" si="251"/>
        <v>19.994928000000002</v>
      </c>
      <c r="X514">
        <f t="shared" si="252"/>
        <v>2.3458761572961384</v>
      </c>
      <c r="Y514">
        <f t="shared" si="253"/>
        <v>49.770752621194021</v>
      </c>
      <c r="Z514">
        <f t="shared" si="254"/>
        <v>1.1542073065433753</v>
      </c>
      <c r="AA514">
        <f t="shared" si="255"/>
        <v>2.3190473234914997</v>
      </c>
      <c r="AB514">
        <f t="shared" si="256"/>
        <v>1.1916688507527631</v>
      </c>
      <c r="AC514">
        <f t="shared" si="257"/>
        <v>-110.3979436043746</v>
      </c>
      <c r="AD514">
        <f t="shared" si="258"/>
        <v>-27.692221732178449</v>
      </c>
      <c r="AE514">
        <f t="shared" si="259"/>
        <v>-2.0098375173130436</v>
      </c>
      <c r="AF514">
        <f t="shared" si="260"/>
        <v>181.41343910613389</v>
      </c>
      <c r="AG514">
        <f t="shared" si="261"/>
        <v>43.237375941770686</v>
      </c>
      <c r="AH514">
        <f t="shared" si="262"/>
        <v>2.5094033516324852</v>
      </c>
      <c r="AI514">
        <f t="shared" si="263"/>
        <v>22.349702426036089</v>
      </c>
      <c r="AJ514">
        <v>1462.5671100618499</v>
      </c>
      <c r="AK514">
        <v>1440.1413939393899</v>
      </c>
      <c r="AL514">
        <v>0.86919284823304999</v>
      </c>
      <c r="AM514">
        <v>66.878561667745601</v>
      </c>
      <c r="AN514">
        <f t="shared" si="264"/>
        <v>2.5033547302579278</v>
      </c>
      <c r="AO514">
        <v>13.5252805574815</v>
      </c>
      <c r="AP514">
        <v>15.5806482517483</v>
      </c>
      <c r="AQ514">
        <v>-2.3468884999519201E-5</v>
      </c>
      <c r="AR514">
        <v>78.976398372117401</v>
      </c>
      <c r="AS514">
        <v>15</v>
      </c>
      <c r="AT514">
        <v>3</v>
      </c>
      <c r="AU514">
        <f t="shared" si="265"/>
        <v>1</v>
      </c>
      <c r="AV514">
        <f t="shared" si="266"/>
        <v>0</v>
      </c>
      <c r="AW514">
        <f t="shared" si="267"/>
        <v>40084.534844600828</v>
      </c>
      <c r="AX514">
        <f t="shared" si="268"/>
        <v>1999.9875999999999</v>
      </c>
      <c r="AY514">
        <f t="shared" si="269"/>
        <v>1681.189284</v>
      </c>
      <c r="AZ514">
        <f t="shared" si="270"/>
        <v>0.84059985371909307</v>
      </c>
      <c r="BA514">
        <f t="shared" si="271"/>
        <v>0.1607577176778496</v>
      </c>
      <c r="BB514">
        <v>4.17</v>
      </c>
      <c r="BC514">
        <v>0.5</v>
      </c>
      <c r="BD514" t="s">
        <v>354</v>
      </c>
      <c r="BE514">
        <v>2</v>
      </c>
      <c r="BF514" t="b">
        <v>1</v>
      </c>
      <c r="BG514">
        <v>1657125951.52</v>
      </c>
      <c r="BH514">
        <v>1403.586</v>
      </c>
      <c r="BI514">
        <v>1442.5832</v>
      </c>
      <c r="BJ514">
        <v>15.583055999999999</v>
      </c>
      <c r="BK514">
        <v>13.52284</v>
      </c>
      <c r="BL514">
        <v>1404.0336</v>
      </c>
      <c r="BM514">
        <v>15.759271999999999</v>
      </c>
      <c r="BN514">
        <v>500.00328000000002</v>
      </c>
      <c r="BO514">
        <v>73.968103999999997</v>
      </c>
      <c r="BP514">
        <v>9.9993204000000002E-2</v>
      </c>
      <c r="BQ514">
        <v>19.80932</v>
      </c>
      <c r="BR514">
        <v>19.994928000000002</v>
      </c>
      <c r="BS514">
        <v>999.9</v>
      </c>
      <c r="BT514">
        <v>0</v>
      </c>
      <c r="BU514">
        <v>0</v>
      </c>
      <c r="BV514">
        <v>10003.0684</v>
      </c>
      <c r="BW514">
        <v>0</v>
      </c>
      <c r="BX514">
        <v>2037.1188</v>
      </c>
      <c r="BY514">
        <v>-38.997528000000003</v>
      </c>
      <c r="BZ514">
        <v>1425.8047999999999</v>
      </c>
      <c r="CA514">
        <v>1462.3596</v>
      </c>
      <c r="CB514">
        <v>2.0602111999999999</v>
      </c>
      <c r="CC514">
        <v>1442.5832</v>
      </c>
      <c r="CD514">
        <v>13.52284</v>
      </c>
      <c r="CE514">
        <v>1.1526491999999999</v>
      </c>
      <c r="CF514">
        <v>1.0002591599999999</v>
      </c>
      <c r="CG514">
        <v>9.0036375999999994</v>
      </c>
      <c r="CH514">
        <v>6.9201519999999999</v>
      </c>
      <c r="CI514">
        <v>1999.9875999999999</v>
      </c>
      <c r="CJ514">
        <v>0.98000620000000005</v>
      </c>
      <c r="CK514">
        <v>1.999356E-2</v>
      </c>
      <c r="CL514">
        <v>0</v>
      </c>
      <c r="CM514">
        <v>2.658992</v>
      </c>
      <c r="CN514">
        <v>0</v>
      </c>
      <c r="CO514">
        <v>4235.9391999999998</v>
      </c>
      <c r="CP514">
        <v>16705.348000000002</v>
      </c>
      <c r="CQ514">
        <v>43.954639999999998</v>
      </c>
      <c r="CR514">
        <v>47.75</v>
      </c>
      <c r="CS514">
        <v>45.561999999999998</v>
      </c>
      <c r="CT514">
        <v>44.369959999999999</v>
      </c>
      <c r="CU514">
        <v>42.875</v>
      </c>
      <c r="CV514">
        <v>1959.9975999999999</v>
      </c>
      <c r="CW514">
        <v>39.99</v>
      </c>
      <c r="CX514">
        <v>0</v>
      </c>
      <c r="CY514">
        <v>1651537675.9000001</v>
      </c>
      <c r="CZ514">
        <v>0</v>
      </c>
      <c r="DA514">
        <v>0</v>
      </c>
      <c r="DB514" t="s">
        <v>355</v>
      </c>
      <c r="DC514">
        <v>1656181403.5999999</v>
      </c>
      <c r="DD514">
        <v>1656181398.0999999</v>
      </c>
      <c r="DE514">
        <v>0</v>
      </c>
      <c r="DF514">
        <v>2.3420000000000001</v>
      </c>
      <c r="DG514">
        <v>0.193</v>
      </c>
      <c r="DH514">
        <v>3.7240000000000002</v>
      </c>
      <c r="DI514">
        <v>0.24399999999999999</v>
      </c>
      <c r="DJ514">
        <v>420</v>
      </c>
      <c r="DK514">
        <v>22</v>
      </c>
      <c r="DL514">
        <v>0.28000000000000003</v>
      </c>
      <c r="DM514">
        <v>0.02</v>
      </c>
      <c r="DN514">
        <v>-41.142314634146302</v>
      </c>
      <c r="DO514">
        <v>57.974015331010499</v>
      </c>
      <c r="DP514">
        <v>7.2336892392154901</v>
      </c>
      <c r="DQ514">
        <v>0</v>
      </c>
      <c r="DR514">
        <v>2.0680256097560998</v>
      </c>
      <c r="DS514">
        <v>-0.13004153310104399</v>
      </c>
      <c r="DT514">
        <v>1.295312506766E-2</v>
      </c>
      <c r="DU514">
        <v>0</v>
      </c>
      <c r="DV514">
        <v>0</v>
      </c>
      <c r="DW514">
        <v>2</v>
      </c>
      <c r="DX514" t="s">
        <v>375</v>
      </c>
      <c r="DY514">
        <v>2.8748300000000002</v>
      </c>
      <c r="DZ514">
        <v>2.7164600000000001</v>
      </c>
      <c r="EA514">
        <v>0.17186199999999999</v>
      </c>
      <c r="EB514">
        <v>0.173819</v>
      </c>
      <c r="EC514">
        <v>6.3034699999999999E-2</v>
      </c>
      <c r="ED514">
        <v>5.6143100000000001E-2</v>
      </c>
      <c r="EE514">
        <v>23697.5</v>
      </c>
      <c r="EF514">
        <v>20310.2</v>
      </c>
      <c r="EG514">
        <v>25612.6</v>
      </c>
      <c r="EH514">
        <v>23936.3</v>
      </c>
      <c r="EI514">
        <v>40964.9</v>
      </c>
      <c r="EJ514">
        <v>37386.6</v>
      </c>
      <c r="EK514">
        <v>46286</v>
      </c>
      <c r="EL514">
        <v>42679.199999999997</v>
      </c>
      <c r="EM514">
        <v>1.81765</v>
      </c>
      <c r="EN514">
        <v>2.18465</v>
      </c>
      <c r="EO514">
        <v>-1.8365699999999999E-2</v>
      </c>
      <c r="EP514">
        <v>0</v>
      </c>
      <c r="EQ514">
        <v>20.311399999999999</v>
      </c>
      <c r="ER514">
        <v>999.9</v>
      </c>
      <c r="ES514">
        <v>33.738</v>
      </c>
      <c r="ET514">
        <v>30.957000000000001</v>
      </c>
      <c r="EU514">
        <v>20.527100000000001</v>
      </c>
      <c r="EV514">
        <v>52.835799999999999</v>
      </c>
      <c r="EW514">
        <v>37.3277</v>
      </c>
      <c r="EX514">
        <v>2</v>
      </c>
      <c r="EY514">
        <v>-0.109848</v>
      </c>
      <c r="EZ514">
        <v>5.1330900000000002</v>
      </c>
      <c r="FA514">
        <v>20.1692</v>
      </c>
      <c r="FB514">
        <v>5.2345100000000002</v>
      </c>
      <c r="FC514">
        <v>11.992000000000001</v>
      </c>
      <c r="FD514">
        <v>4.9557500000000001</v>
      </c>
      <c r="FE514">
        <v>3.3039499999999999</v>
      </c>
      <c r="FF514">
        <v>317.39999999999998</v>
      </c>
      <c r="FG514">
        <v>9999</v>
      </c>
      <c r="FH514">
        <v>9999</v>
      </c>
      <c r="FI514">
        <v>4242.2</v>
      </c>
      <c r="FJ514">
        <v>1.86829</v>
      </c>
      <c r="FK514">
        <v>1.86389</v>
      </c>
      <c r="FL514">
        <v>1.8714999999999999</v>
      </c>
      <c r="FM514">
        <v>1.86236</v>
      </c>
      <c r="FN514">
        <v>1.8618600000000001</v>
      </c>
      <c r="FO514">
        <v>1.86829</v>
      </c>
      <c r="FP514">
        <v>1.8583799999999999</v>
      </c>
      <c r="FQ514">
        <v>1.8648199999999999</v>
      </c>
      <c r="FR514">
        <v>5</v>
      </c>
      <c r="FS514">
        <v>0</v>
      </c>
      <c r="FT514">
        <v>0</v>
      </c>
      <c r="FU514">
        <v>0</v>
      </c>
      <c r="FV514" t="s">
        <v>357</v>
      </c>
      <c r="FW514" t="s">
        <v>358</v>
      </c>
      <c r="FX514" t="s">
        <v>359</v>
      </c>
      <c r="FY514" t="s">
        <v>359</v>
      </c>
      <c r="FZ514" t="s">
        <v>359</v>
      </c>
      <c r="GA514" t="s">
        <v>359</v>
      </c>
      <c r="GB514">
        <v>0</v>
      </c>
      <c r="GC514">
        <v>100</v>
      </c>
      <c r="GD514">
        <v>100</v>
      </c>
      <c r="GE514">
        <v>-0.43</v>
      </c>
      <c r="GF514">
        <v>-0.17630000000000001</v>
      </c>
      <c r="GG514">
        <v>-0.25096208036330597</v>
      </c>
      <c r="GH514">
        <v>1.40043110155519E-5</v>
      </c>
      <c r="GI514">
        <v>-8.9464880026576905E-7</v>
      </c>
      <c r="GJ514">
        <v>5.5918935111048905E-10</v>
      </c>
      <c r="GK514">
        <v>-0.17968596506812801</v>
      </c>
      <c r="GL514">
        <v>-4.5276668719836703E-2</v>
      </c>
      <c r="GM514">
        <v>3.5990739600394498E-3</v>
      </c>
      <c r="GN514">
        <v>-4.5187851206301597E-5</v>
      </c>
      <c r="GO514">
        <v>3</v>
      </c>
      <c r="GP514">
        <v>2215</v>
      </c>
      <c r="GQ514">
        <v>2</v>
      </c>
      <c r="GR514">
        <v>17</v>
      </c>
      <c r="GS514">
        <v>15742.6</v>
      </c>
      <c r="GT514">
        <v>15742.7</v>
      </c>
      <c r="GU514">
        <v>3.5156200000000002</v>
      </c>
      <c r="GV514">
        <v>2.2790499999999998</v>
      </c>
      <c r="GW514">
        <v>1.9982899999999999</v>
      </c>
      <c r="GX514">
        <v>2.7014200000000002</v>
      </c>
      <c r="GY514">
        <v>2.0935100000000002</v>
      </c>
      <c r="GZ514">
        <v>2.3754900000000001</v>
      </c>
      <c r="HA514">
        <v>34.737900000000003</v>
      </c>
      <c r="HB514">
        <v>14.78</v>
      </c>
      <c r="HC514">
        <v>18</v>
      </c>
      <c r="HD514">
        <v>431.98099999999999</v>
      </c>
      <c r="HE514">
        <v>677.20500000000004</v>
      </c>
      <c r="HF514">
        <v>14.8599</v>
      </c>
      <c r="HG514">
        <v>25.8306</v>
      </c>
      <c r="HH514">
        <v>30</v>
      </c>
      <c r="HI514">
        <v>25.837499999999999</v>
      </c>
      <c r="HJ514">
        <v>25.803799999999999</v>
      </c>
      <c r="HK514">
        <v>70.463700000000003</v>
      </c>
      <c r="HL514">
        <v>40.386699999999998</v>
      </c>
      <c r="HM514">
        <v>0</v>
      </c>
      <c r="HN514">
        <v>14.878500000000001</v>
      </c>
      <c r="HO514">
        <v>1523.38</v>
      </c>
      <c r="HP514">
        <v>13.6083</v>
      </c>
      <c r="HQ514">
        <v>97.974999999999994</v>
      </c>
      <c r="HR514">
        <v>100.358</v>
      </c>
    </row>
    <row r="515" spans="1:226" x14ac:dyDescent="0.2">
      <c r="A515">
        <v>499</v>
      </c>
      <c r="B515">
        <v>1657125960.0999999</v>
      </c>
      <c r="C515">
        <v>6079.5999999046298</v>
      </c>
      <c r="D515" t="s">
        <v>1348</v>
      </c>
      <c r="E515" t="s">
        <v>1349</v>
      </c>
      <c r="F515">
        <v>5</v>
      </c>
      <c r="G515" t="s">
        <v>2123</v>
      </c>
      <c r="H515" t="s">
        <v>353</v>
      </c>
      <c r="I515">
        <v>1657125951.83077</v>
      </c>
      <c r="J515">
        <f t="shared" si="238"/>
        <v>2.5040111535126765E-3</v>
      </c>
      <c r="K515">
        <f t="shared" si="239"/>
        <v>2.5040111535126766</v>
      </c>
      <c r="L515">
        <f t="shared" si="240"/>
        <v>22.324800811856914</v>
      </c>
      <c r="M515">
        <f t="shared" si="241"/>
        <v>1404.1857692307699</v>
      </c>
      <c r="N515">
        <f t="shared" si="242"/>
        <v>1136.7808087201568</v>
      </c>
      <c r="O515">
        <f t="shared" si="243"/>
        <v>84.199187495996512</v>
      </c>
      <c r="P515">
        <f t="shared" si="244"/>
        <v>104.00536317619773</v>
      </c>
      <c r="Q515">
        <f t="shared" si="245"/>
        <v>0.15671673740241929</v>
      </c>
      <c r="R515">
        <f t="shared" si="246"/>
        <v>2.7673120810204646</v>
      </c>
      <c r="S515">
        <f t="shared" si="247"/>
        <v>0.15194790688643695</v>
      </c>
      <c r="T515">
        <f t="shared" si="248"/>
        <v>9.538381445541888E-2</v>
      </c>
      <c r="U515">
        <f t="shared" si="249"/>
        <v>321.51425469230736</v>
      </c>
      <c r="V515">
        <f t="shared" si="250"/>
        <v>21.128383729703557</v>
      </c>
      <c r="W515">
        <f t="shared" si="251"/>
        <v>19.995503846153799</v>
      </c>
      <c r="X515">
        <f t="shared" si="252"/>
        <v>2.3459598147619181</v>
      </c>
      <c r="Y515">
        <f t="shared" si="253"/>
        <v>49.770999528706859</v>
      </c>
      <c r="Z515">
        <f t="shared" si="254"/>
        <v>1.1542019651573767</v>
      </c>
      <c r="AA515">
        <f t="shared" si="255"/>
        <v>2.3190250870723572</v>
      </c>
      <c r="AB515">
        <f t="shared" si="256"/>
        <v>1.1917578496045413</v>
      </c>
      <c r="AC515">
        <f t="shared" si="257"/>
        <v>-110.42689186990903</v>
      </c>
      <c r="AD515">
        <f t="shared" si="258"/>
        <v>-27.80008270432657</v>
      </c>
      <c r="AE515">
        <f t="shared" si="259"/>
        <v>-2.0177516007138836</v>
      </c>
      <c r="AF515">
        <f t="shared" si="260"/>
        <v>181.26952851735788</v>
      </c>
      <c r="AG515">
        <f t="shared" si="261"/>
        <v>42.944212878381734</v>
      </c>
      <c r="AH515">
        <f t="shared" si="262"/>
        <v>2.5090772775705554</v>
      </c>
      <c r="AI515">
        <f t="shared" si="263"/>
        <v>22.324800811856914</v>
      </c>
      <c r="AJ515">
        <v>1464.19705651293</v>
      </c>
      <c r="AK515">
        <v>1441.46903030303</v>
      </c>
      <c r="AL515">
        <v>0.94881466441597395</v>
      </c>
      <c r="AM515">
        <v>66.878561667745601</v>
      </c>
      <c r="AN515">
        <f t="shared" si="264"/>
        <v>2.5040111535126766</v>
      </c>
      <c r="AO515">
        <v>13.5257768113457</v>
      </c>
      <c r="AP515">
        <v>15.581497902097899</v>
      </c>
      <c r="AQ515">
        <v>1.35620545088406E-5</v>
      </c>
      <c r="AR515">
        <v>78.976398372117401</v>
      </c>
      <c r="AS515">
        <v>15</v>
      </c>
      <c r="AT515">
        <v>3</v>
      </c>
      <c r="AU515">
        <f t="shared" si="265"/>
        <v>1</v>
      </c>
      <c r="AV515">
        <f t="shared" si="266"/>
        <v>0</v>
      </c>
      <c r="AW515">
        <f t="shared" si="267"/>
        <v>40082.250523685572</v>
      </c>
      <c r="AX515">
        <f t="shared" si="268"/>
        <v>1999.99269230769</v>
      </c>
      <c r="AY515">
        <f t="shared" si="269"/>
        <v>1681.1935615384596</v>
      </c>
      <c r="AZ515">
        <f t="shared" si="270"/>
        <v>0.84059985219176758</v>
      </c>
      <c r="BA515">
        <f t="shared" si="271"/>
        <v>0.16075771473011152</v>
      </c>
      <c r="BB515">
        <v>4.17</v>
      </c>
      <c r="BC515">
        <v>0.5</v>
      </c>
      <c r="BD515" t="s">
        <v>354</v>
      </c>
      <c r="BE515">
        <v>2</v>
      </c>
      <c r="BF515" t="b">
        <v>1</v>
      </c>
      <c r="BG515">
        <v>1657125951.83077</v>
      </c>
      <c r="BH515">
        <v>1404.1857692307699</v>
      </c>
      <c r="BI515">
        <v>1442.9392307692301</v>
      </c>
      <c r="BJ515">
        <v>15.5829846153846</v>
      </c>
      <c r="BK515">
        <v>13.5230423076923</v>
      </c>
      <c r="BL515">
        <v>1404.6330769230799</v>
      </c>
      <c r="BM515">
        <v>15.7592</v>
      </c>
      <c r="BN515">
        <v>500.004769230769</v>
      </c>
      <c r="BO515">
        <v>73.968096153846204</v>
      </c>
      <c r="BP515">
        <v>9.9997580769230807E-2</v>
      </c>
      <c r="BQ515">
        <v>19.809165384615401</v>
      </c>
      <c r="BR515">
        <v>19.995503846153799</v>
      </c>
      <c r="BS515">
        <v>999.9</v>
      </c>
      <c r="BT515">
        <v>0</v>
      </c>
      <c r="BU515">
        <v>0</v>
      </c>
      <c r="BV515">
        <v>10002.4696153846</v>
      </c>
      <c r="BW515">
        <v>0</v>
      </c>
      <c r="BX515">
        <v>2037.1723076923099</v>
      </c>
      <c r="BY515">
        <v>-38.7534961538462</v>
      </c>
      <c r="BZ515">
        <v>1426.41423076923</v>
      </c>
      <c r="CA515">
        <v>1462.72076923077</v>
      </c>
      <c r="CB515">
        <v>2.0599365384615398</v>
      </c>
      <c r="CC515">
        <v>1442.9392307692301</v>
      </c>
      <c r="CD515">
        <v>13.5230423076923</v>
      </c>
      <c r="CE515">
        <v>1.15264384615385</v>
      </c>
      <c r="CF515">
        <v>1.0002738076923099</v>
      </c>
      <c r="CG515">
        <v>9.0035669230769209</v>
      </c>
      <c r="CH515">
        <v>6.9203680769230802</v>
      </c>
      <c r="CI515">
        <v>1999.99269230769</v>
      </c>
      <c r="CJ515">
        <v>0.98000626923076894</v>
      </c>
      <c r="CK515">
        <v>1.9993488461538499E-2</v>
      </c>
      <c r="CL515">
        <v>0</v>
      </c>
      <c r="CM515">
        <v>2.6656846153846101</v>
      </c>
      <c r="CN515">
        <v>0</v>
      </c>
      <c r="CO515">
        <v>4236.9357692307703</v>
      </c>
      <c r="CP515">
        <v>16705.3884615385</v>
      </c>
      <c r="CQ515">
        <v>43.953961538461499</v>
      </c>
      <c r="CR515">
        <v>47.75</v>
      </c>
      <c r="CS515">
        <v>45.564423076923099</v>
      </c>
      <c r="CT515">
        <v>44.370153846153798</v>
      </c>
      <c r="CU515">
        <v>42.875</v>
      </c>
      <c r="CV515">
        <v>1960.00269230769</v>
      </c>
      <c r="CW515">
        <v>39.99</v>
      </c>
      <c r="CX515">
        <v>0</v>
      </c>
      <c r="CY515">
        <v>1651537677.0999999</v>
      </c>
      <c r="CZ515">
        <v>0</v>
      </c>
      <c r="DA515">
        <v>0</v>
      </c>
      <c r="DB515" t="s">
        <v>355</v>
      </c>
      <c r="DC515">
        <v>1656181403.5999999</v>
      </c>
      <c r="DD515">
        <v>1656181398.0999999</v>
      </c>
      <c r="DE515">
        <v>0</v>
      </c>
      <c r="DF515">
        <v>2.3420000000000001</v>
      </c>
      <c r="DG515">
        <v>0.193</v>
      </c>
      <c r="DH515">
        <v>3.7240000000000002</v>
      </c>
      <c r="DI515">
        <v>0.24399999999999999</v>
      </c>
      <c r="DJ515">
        <v>420</v>
      </c>
      <c r="DK515">
        <v>22</v>
      </c>
      <c r="DL515">
        <v>0.28000000000000003</v>
      </c>
      <c r="DM515">
        <v>0.02</v>
      </c>
      <c r="DN515">
        <v>-39.925782499999997</v>
      </c>
      <c r="DO515">
        <v>60.879990619136898</v>
      </c>
      <c r="DP515">
        <v>7.3190020691309901</v>
      </c>
      <c r="DQ515">
        <v>0</v>
      </c>
      <c r="DR515">
        <v>2.0650202499999999</v>
      </c>
      <c r="DS515">
        <v>-0.12305887429644</v>
      </c>
      <c r="DT515">
        <v>1.21425241378183E-2</v>
      </c>
      <c r="DU515">
        <v>0</v>
      </c>
      <c r="DV515">
        <v>0</v>
      </c>
      <c r="DW515">
        <v>2</v>
      </c>
      <c r="DX515" t="s">
        <v>375</v>
      </c>
      <c r="DY515">
        <v>2.87486</v>
      </c>
      <c r="DZ515">
        <v>2.7164100000000002</v>
      </c>
      <c r="EA515">
        <v>0.171984</v>
      </c>
      <c r="EB515">
        <v>0.174151</v>
      </c>
      <c r="EC515">
        <v>6.3038399999999994E-2</v>
      </c>
      <c r="ED515">
        <v>5.6146399999999999E-2</v>
      </c>
      <c r="EE515">
        <v>23694</v>
      </c>
      <c r="EF515">
        <v>20301.8</v>
      </c>
      <c r="EG515">
        <v>25612.6</v>
      </c>
      <c r="EH515">
        <v>23936.2</v>
      </c>
      <c r="EI515">
        <v>40964.800000000003</v>
      </c>
      <c r="EJ515">
        <v>37386.199999999997</v>
      </c>
      <c r="EK515">
        <v>46286.1</v>
      </c>
      <c r="EL515">
        <v>42678.9</v>
      </c>
      <c r="EM515">
        <v>1.81765</v>
      </c>
      <c r="EN515">
        <v>2.18465</v>
      </c>
      <c r="EO515">
        <v>-1.8030399999999999E-2</v>
      </c>
      <c r="EP515">
        <v>0</v>
      </c>
      <c r="EQ515">
        <v>20.310199999999998</v>
      </c>
      <c r="ER515">
        <v>999.9</v>
      </c>
      <c r="ES515">
        <v>33.738</v>
      </c>
      <c r="ET515">
        <v>30.968</v>
      </c>
      <c r="EU515">
        <v>20.539100000000001</v>
      </c>
      <c r="EV515">
        <v>52.915799999999997</v>
      </c>
      <c r="EW515">
        <v>37.295699999999997</v>
      </c>
      <c r="EX515">
        <v>2</v>
      </c>
      <c r="EY515">
        <v>-0.109975</v>
      </c>
      <c r="EZ515">
        <v>5.1170499999999999</v>
      </c>
      <c r="FA515">
        <v>20.169899999999998</v>
      </c>
      <c r="FB515">
        <v>5.2345100000000002</v>
      </c>
      <c r="FC515">
        <v>11.992000000000001</v>
      </c>
      <c r="FD515">
        <v>4.9557500000000001</v>
      </c>
      <c r="FE515">
        <v>3.3039499999999999</v>
      </c>
      <c r="FF515">
        <v>317.39999999999998</v>
      </c>
      <c r="FG515">
        <v>9999</v>
      </c>
      <c r="FH515">
        <v>9999</v>
      </c>
      <c r="FI515">
        <v>4242.2</v>
      </c>
      <c r="FJ515">
        <v>1.86829</v>
      </c>
      <c r="FK515">
        <v>1.8638999999999999</v>
      </c>
      <c r="FL515">
        <v>1.87151</v>
      </c>
      <c r="FM515">
        <v>1.8623799999999999</v>
      </c>
      <c r="FN515">
        <v>1.8618699999999999</v>
      </c>
      <c r="FO515">
        <v>1.86829</v>
      </c>
      <c r="FP515">
        <v>1.8583700000000001</v>
      </c>
      <c r="FQ515">
        <v>1.8648100000000001</v>
      </c>
      <c r="FR515">
        <v>5</v>
      </c>
      <c r="FS515">
        <v>0</v>
      </c>
      <c r="FT515">
        <v>0</v>
      </c>
      <c r="FU515">
        <v>0</v>
      </c>
      <c r="FV515" t="s">
        <v>357</v>
      </c>
      <c r="FW515" t="s">
        <v>358</v>
      </c>
      <c r="FX515" t="s">
        <v>359</v>
      </c>
      <c r="FY515" t="s">
        <v>359</v>
      </c>
      <c r="FZ515" t="s">
        <v>359</v>
      </c>
      <c r="GA515" t="s">
        <v>359</v>
      </c>
      <c r="GB515">
        <v>0</v>
      </c>
      <c r="GC515">
        <v>100</v>
      </c>
      <c r="GD515">
        <v>100</v>
      </c>
      <c r="GE515">
        <v>-0.43</v>
      </c>
      <c r="GF515">
        <v>-0.17630000000000001</v>
      </c>
      <c r="GG515">
        <v>-0.25096208036330597</v>
      </c>
      <c r="GH515">
        <v>1.40043110155519E-5</v>
      </c>
      <c r="GI515">
        <v>-8.9464880026576905E-7</v>
      </c>
      <c r="GJ515">
        <v>5.5918935111048905E-10</v>
      </c>
      <c r="GK515">
        <v>-0.17968596506812801</v>
      </c>
      <c r="GL515">
        <v>-4.5276668719836703E-2</v>
      </c>
      <c r="GM515">
        <v>3.5990739600394498E-3</v>
      </c>
      <c r="GN515">
        <v>-4.5187851206301597E-5</v>
      </c>
      <c r="GO515">
        <v>3</v>
      </c>
      <c r="GP515">
        <v>2215</v>
      </c>
      <c r="GQ515">
        <v>2</v>
      </c>
      <c r="GR515">
        <v>17</v>
      </c>
      <c r="GS515">
        <v>15742.6</v>
      </c>
      <c r="GT515">
        <v>15742.7</v>
      </c>
      <c r="GU515">
        <v>3.5400399999999999</v>
      </c>
      <c r="GV515">
        <v>2.2875999999999999</v>
      </c>
      <c r="GW515">
        <v>1.9982899999999999</v>
      </c>
      <c r="GX515">
        <v>2.7014200000000002</v>
      </c>
      <c r="GY515">
        <v>2.0935100000000002</v>
      </c>
      <c r="GZ515">
        <v>2.3547400000000001</v>
      </c>
      <c r="HA515">
        <v>34.737900000000003</v>
      </c>
      <c r="HB515">
        <v>14.7712</v>
      </c>
      <c r="HC515">
        <v>18</v>
      </c>
      <c r="HD515">
        <v>431.98500000000001</v>
      </c>
      <c r="HE515">
        <v>677.21199999999999</v>
      </c>
      <c r="HF515">
        <v>14.861000000000001</v>
      </c>
      <c r="HG515">
        <v>25.831099999999999</v>
      </c>
      <c r="HH515">
        <v>30</v>
      </c>
      <c r="HI515">
        <v>25.838000000000001</v>
      </c>
      <c r="HJ515">
        <v>25.804400000000001</v>
      </c>
      <c r="HK515">
        <v>70.942400000000006</v>
      </c>
      <c r="HL515">
        <v>40.386699999999998</v>
      </c>
      <c r="HM515">
        <v>0</v>
      </c>
      <c r="HN515">
        <v>14.878500000000001</v>
      </c>
      <c r="HO515">
        <v>1523.38</v>
      </c>
      <c r="HP515">
        <v>13.6126</v>
      </c>
      <c r="HQ515">
        <v>97.975200000000001</v>
      </c>
      <c r="HR515">
        <v>100.357</v>
      </c>
    </row>
    <row r="516" spans="1:226" x14ac:dyDescent="0.2">
      <c r="A516">
        <v>500</v>
      </c>
      <c r="B516">
        <v>1657125964.0999999</v>
      </c>
      <c r="C516">
        <v>6083.5999999046298</v>
      </c>
      <c r="D516" t="s">
        <v>1350</v>
      </c>
      <c r="E516" t="s">
        <v>1351</v>
      </c>
      <c r="F516">
        <v>5</v>
      </c>
      <c r="G516" t="s">
        <v>2124</v>
      </c>
      <c r="H516" t="s">
        <v>353</v>
      </c>
      <c r="I516">
        <v>1657125956.7874999</v>
      </c>
      <c r="J516">
        <f t="shared" si="238"/>
        <v>2.5013073147399823E-3</v>
      </c>
      <c r="K516">
        <f t="shared" si="239"/>
        <v>2.5013073147399822</v>
      </c>
      <c r="L516">
        <f t="shared" si="240"/>
        <v>22.097721145864593</v>
      </c>
      <c r="M516">
        <f t="shared" si="241"/>
        <v>1416.1287500000001</v>
      </c>
      <c r="N516">
        <f t="shared" si="242"/>
        <v>1150.4239121603089</v>
      </c>
      <c r="O516">
        <f t="shared" si="243"/>
        <v>85.209770189635336</v>
      </c>
      <c r="P516">
        <f t="shared" si="244"/>
        <v>104.89003581283414</v>
      </c>
      <c r="Q516">
        <f t="shared" si="245"/>
        <v>0.15648685837765033</v>
      </c>
      <c r="R516">
        <f t="shared" si="246"/>
        <v>2.7667022097383915</v>
      </c>
      <c r="S516">
        <f t="shared" si="247"/>
        <v>0.1517307655011278</v>
      </c>
      <c r="T516">
        <f t="shared" si="248"/>
        <v>9.5247003499789512E-2</v>
      </c>
      <c r="U516">
        <f t="shared" si="249"/>
        <v>321.51043349999998</v>
      </c>
      <c r="V516">
        <f t="shared" si="250"/>
        <v>21.127317000027411</v>
      </c>
      <c r="W516">
        <f t="shared" si="251"/>
        <v>19.996804166666699</v>
      </c>
      <c r="X516">
        <f t="shared" si="252"/>
        <v>2.346148731637808</v>
      </c>
      <c r="Y516">
        <f t="shared" si="253"/>
        <v>49.767479689475749</v>
      </c>
      <c r="Z516">
        <f t="shared" si="254"/>
        <v>1.153972817620784</v>
      </c>
      <c r="AA516">
        <f t="shared" si="255"/>
        <v>2.3187286654277024</v>
      </c>
      <c r="AB516">
        <f t="shared" si="256"/>
        <v>1.1921759140170241</v>
      </c>
      <c r="AC516">
        <f t="shared" si="257"/>
        <v>-110.30765258003322</v>
      </c>
      <c r="AD516">
        <f t="shared" si="258"/>
        <v>-28.295357876109414</v>
      </c>
      <c r="AE516">
        <f t="shared" si="259"/>
        <v>-2.054143762837211</v>
      </c>
      <c r="AF516">
        <f t="shared" si="260"/>
        <v>180.85327928102012</v>
      </c>
      <c r="AG516">
        <f t="shared" si="261"/>
        <v>42.144799876984415</v>
      </c>
      <c r="AH516">
        <f t="shared" si="262"/>
        <v>2.4956553634947136</v>
      </c>
      <c r="AI516">
        <f t="shared" si="263"/>
        <v>22.097721145864593</v>
      </c>
      <c r="AJ516">
        <v>1488.1914909879099</v>
      </c>
      <c r="AK516">
        <v>1455.02733333333</v>
      </c>
      <c r="AL516">
        <v>3.5650560420990698</v>
      </c>
      <c r="AM516">
        <v>66.878561667745601</v>
      </c>
      <c r="AN516">
        <f t="shared" si="264"/>
        <v>2.5013073147399822</v>
      </c>
      <c r="AO516">
        <v>13.5286755610794</v>
      </c>
      <c r="AP516">
        <v>15.582267832167799</v>
      </c>
      <c r="AQ516">
        <v>2.9011836187995198E-6</v>
      </c>
      <c r="AR516">
        <v>78.976398372117401</v>
      </c>
      <c r="AS516">
        <v>15</v>
      </c>
      <c r="AT516">
        <v>3</v>
      </c>
      <c r="AU516">
        <f t="shared" si="265"/>
        <v>1</v>
      </c>
      <c r="AV516">
        <f t="shared" si="266"/>
        <v>0</v>
      </c>
      <c r="AW516">
        <f t="shared" si="267"/>
        <v>40069.945407203355</v>
      </c>
      <c r="AX516">
        <f t="shared" si="268"/>
        <v>1999.96875</v>
      </c>
      <c r="AY516">
        <f t="shared" si="269"/>
        <v>1681.1734499999998</v>
      </c>
      <c r="AZ516">
        <f t="shared" si="270"/>
        <v>0.84059985937280257</v>
      </c>
      <c r="BA516">
        <f t="shared" si="271"/>
        <v>0.16075772858950921</v>
      </c>
      <c r="BB516">
        <v>4.17</v>
      </c>
      <c r="BC516">
        <v>0.5</v>
      </c>
      <c r="BD516" t="s">
        <v>354</v>
      </c>
      <c r="BE516">
        <v>2</v>
      </c>
      <c r="BF516" t="b">
        <v>1</v>
      </c>
      <c r="BG516">
        <v>1657125956.7874999</v>
      </c>
      <c r="BH516">
        <v>1416.1287500000001</v>
      </c>
      <c r="BI516">
        <v>1454.2254166666701</v>
      </c>
      <c r="BJ516">
        <v>15.5798791666667</v>
      </c>
      <c r="BK516">
        <v>13.530908333333301</v>
      </c>
      <c r="BL516">
        <v>1416.5658333333299</v>
      </c>
      <c r="BM516">
        <v>15.7562</v>
      </c>
      <c r="BN516">
        <v>499.994666666667</v>
      </c>
      <c r="BO516">
        <v>73.968158333333307</v>
      </c>
      <c r="BP516">
        <v>9.9991058333333299E-2</v>
      </c>
      <c r="BQ516">
        <v>19.807104166666701</v>
      </c>
      <c r="BR516">
        <v>19.996804166666699</v>
      </c>
      <c r="BS516">
        <v>999.9</v>
      </c>
      <c r="BT516">
        <v>0</v>
      </c>
      <c r="BU516">
        <v>0</v>
      </c>
      <c r="BV516">
        <v>9999.1858333333294</v>
      </c>
      <c r="BW516">
        <v>0</v>
      </c>
      <c r="BX516">
        <v>2037.6824999999999</v>
      </c>
      <c r="BY516">
        <v>-38.097954166666703</v>
      </c>
      <c r="BZ516">
        <v>1438.54</v>
      </c>
      <c r="CA516">
        <v>1474.17333333333</v>
      </c>
      <c r="CB516">
        <v>2.04896208333333</v>
      </c>
      <c r="CC516">
        <v>1454.2254166666701</v>
      </c>
      <c r="CD516">
        <v>13.530908333333301</v>
      </c>
      <c r="CE516">
        <v>1.1524145833333299</v>
      </c>
      <c r="CF516">
        <v>1.0008570833333299</v>
      </c>
      <c r="CG516">
        <v>9.0006283333333297</v>
      </c>
      <c r="CH516">
        <v>6.92885375</v>
      </c>
      <c r="CI516">
        <v>1999.96875</v>
      </c>
      <c r="CJ516">
        <v>0.98000624999999997</v>
      </c>
      <c r="CK516">
        <v>1.9993508333333299E-2</v>
      </c>
      <c r="CL516">
        <v>0</v>
      </c>
      <c r="CM516">
        <v>2.6407333333333298</v>
      </c>
      <c r="CN516">
        <v>0</v>
      </c>
      <c r="CO516">
        <v>4252.7966666666698</v>
      </c>
      <c r="CP516">
        <v>16705.1875</v>
      </c>
      <c r="CQ516">
        <v>43.957999999999998</v>
      </c>
      <c r="CR516">
        <v>47.752583333333298</v>
      </c>
      <c r="CS516">
        <v>45.567250000000001</v>
      </c>
      <c r="CT516">
        <v>44.375</v>
      </c>
      <c r="CU516">
        <v>42.875</v>
      </c>
      <c r="CV516">
        <v>1959.97875</v>
      </c>
      <c r="CW516">
        <v>39.99</v>
      </c>
      <c r="CX516">
        <v>0</v>
      </c>
      <c r="CY516">
        <v>1651537681.3</v>
      </c>
      <c r="CZ516">
        <v>0</v>
      </c>
      <c r="DA516">
        <v>0</v>
      </c>
      <c r="DB516" t="s">
        <v>355</v>
      </c>
      <c r="DC516">
        <v>1656181403.5999999</v>
      </c>
      <c r="DD516">
        <v>1656181398.0999999</v>
      </c>
      <c r="DE516">
        <v>0</v>
      </c>
      <c r="DF516">
        <v>2.3420000000000001</v>
      </c>
      <c r="DG516">
        <v>0.193</v>
      </c>
      <c r="DH516">
        <v>3.7240000000000002</v>
      </c>
      <c r="DI516">
        <v>0.24399999999999999</v>
      </c>
      <c r="DJ516">
        <v>420</v>
      </c>
      <c r="DK516">
        <v>22</v>
      </c>
      <c r="DL516">
        <v>0.28000000000000003</v>
      </c>
      <c r="DM516">
        <v>0.02</v>
      </c>
      <c r="DN516">
        <v>-40.266621951219498</v>
      </c>
      <c r="DO516">
        <v>29.6641756097561</v>
      </c>
      <c r="DP516">
        <v>8.0654272009552201</v>
      </c>
      <c r="DQ516">
        <v>0</v>
      </c>
      <c r="DR516">
        <v>2.05882341463415</v>
      </c>
      <c r="DS516">
        <v>-0.11454564459930799</v>
      </c>
      <c r="DT516">
        <v>1.1860907424208301E-2</v>
      </c>
      <c r="DU516">
        <v>0</v>
      </c>
      <c r="DV516">
        <v>0</v>
      </c>
      <c r="DW516">
        <v>2</v>
      </c>
      <c r="DX516" t="s">
        <v>375</v>
      </c>
      <c r="DY516">
        <v>2.8747199999999999</v>
      </c>
      <c r="DZ516">
        <v>2.7162999999999999</v>
      </c>
      <c r="EA516">
        <v>0.17300499999999999</v>
      </c>
      <c r="EB516">
        <v>0.17482700000000001</v>
      </c>
      <c r="EC516">
        <v>6.3042899999999999E-2</v>
      </c>
      <c r="ED516">
        <v>5.6254199999999997E-2</v>
      </c>
      <c r="EE516">
        <v>23665.1</v>
      </c>
      <c r="EF516">
        <v>20284.8</v>
      </c>
      <c r="EG516">
        <v>25613</v>
      </c>
      <c r="EH516">
        <v>23935.599999999999</v>
      </c>
      <c r="EI516">
        <v>40964.6</v>
      </c>
      <c r="EJ516">
        <v>37381.199999999997</v>
      </c>
      <c r="EK516">
        <v>46286</v>
      </c>
      <c r="EL516">
        <v>42678.1</v>
      </c>
      <c r="EM516">
        <v>1.8175300000000001</v>
      </c>
      <c r="EN516">
        <v>2.1846299999999998</v>
      </c>
      <c r="EO516">
        <v>-1.8902100000000002E-2</v>
      </c>
      <c r="EP516">
        <v>0</v>
      </c>
      <c r="EQ516">
        <v>20.307500000000001</v>
      </c>
      <c r="ER516">
        <v>999.9</v>
      </c>
      <c r="ES516">
        <v>33.738</v>
      </c>
      <c r="ET516">
        <v>30.957000000000001</v>
      </c>
      <c r="EU516">
        <v>20.527100000000001</v>
      </c>
      <c r="EV516">
        <v>53.265799999999999</v>
      </c>
      <c r="EW516">
        <v>37.339700000000001</v>
      </c>
      <c r="EX516">
        <v>2</v>
      </c>
      <c r="EY516">
        <v>-0.109642</v>
      </c>
      <c r="EZ516">
        <v>5.1054700000000004</v>
      </c>
      <c r="FA516">
        <v>20.170100000000001</v>
      </c>
      <c r="FB516">
        <v>5.2348100000000004</v>
      </c>
      <c r="FC516">
        <v>11.992000000000001</v>
      </c>
      <c r="FD516">
        <v>4.9560000000000004</v>
      </c>
      <c r="FE516">
        <v>3.3039499999999999</v>
      </c>
      <c r="FF516">
        <v>317.39999999999998</v>
      </c>
      <c r="FG516">
        <v>9999</v>
      </c>
      <c r="FH516">
        <v>9999</v>
      </c>
      <c r="FI516">
        <v>4242.5</v>
      </c>
      <c r="FJ516">
        <v>1.8682799999999999</v>
      </c>
      <c r="FK516">
        <v>1.8638999999999999</v>
      </c>
      <c r="FL516">
        <v>1.8714900000000001</v>
      </c>
      <c r="FM516">
        <v>1.8623799999999999</v>
      </c>
      <c r="FN516">
        <v>1.86185</v>
      </c>
      <c r="FO516">
        <v>1.86829</v>
      </c>
      <c r="FP516">
        <v>1.8583799999999999</v>
      </c>
      <c r="FQ516">
        <v>1.8647899999999999</v>
      </c>
      <c r="FR516">
        <v>5</v>
      </c>
      <c r="FS516">
        <v>0</v>
      </c>
      <c r="FT516">
        <v>0</v>
      </c>
      <c r="FU516">
        <v>0</v>
      </c>
      <c r="FV516" t="s">
        <v>357</v>
      </c>
      <c r="FW516" t="s">
        <v>358</v>
      </c>
      <c r="FX516" t="s">
        <v>359</v>
      </c>
      <c r="FY516" t="s">
        <v>359</v>
      </c>
      <c r="FZ516" t="s">
        <v>359</v>
      </c>
      <c r="GA516" t="s">
        <v>359</v>
      </c>
      <c r="GB516">
        <v>0</v>
      </c>
      <c r="GC516">
        <v>100</v>
      </c>
      <c r="GD516">
        <v>100</v>
      </c>
      <c r="GE516">
        <v>-0.42</v>
      </c>
      <c r="GF516">
        <v>-0.17630000000000001</v>
      </c>
      <c r="GG516">
        <v>-0.25096208036330597</v>
      </c>
      <c r="GH516">
        <v>1.40043110155519E-5</v>
      </c>
      <c r="GI516">
        <v>-8.9464880026576905E-7</v>
      </c>
      <c r="GJ516">
        <v>5.5918935111048905E-10</v>
      </c>
      <c r="GK516">
        <v>-0.17968596506812801</v>
      </c>
      <c r="GL516">
        <v>-4.5276668719836703E-2</v>
      </c>
      <c r="GM516">
        <v>3.5990739600394498E-3</v>
      </c>
      <c r="GN516">
        <v>-4.5187851206301597E-5</v>
      </c>
      <c r="GO516">
        <v>3</v>
      </c>
      <c r="GP516">
        <v>2215</v>
      </c>
      <c r="GQ516">
        <v>2</v>
      </c>
      <c r="GR516">
        <v>17</v>
      </c>
      <c r="GS516">
        <v>15742.7</v>
      </c>
      <c r="GT516">
        <v>15742.8</v>
      </c>
      <c r="GU516">
        <v>3.5217299999999998</v>
      </c>
      <c r="GV516">
        <v>2.2851599999999999</v>
      </c>
      <c r="GW516">
        <v>1.9982899999999999</v>
      </c>
      <c r="GX516">
        <v>2.7014200000000002</v>
      </c>
      <c r="GY516">
        <v>2.0935100000000002</v>
      </c>
      <c r="GZ516">
        <v>2.3962400000000001</v>
      </c>
      <c r="HA516">
        <v>34.737900000000003</v>
      </c>
      <c r="HB516">
        <v>14.78</v>
      </c>
      <c r="HC516">
        <v>18</v>
      </c>
      <c r="HD516">
        <v>431.93400000000003</v>
      </c>
      <c r="HE516">
        <v>677.21699999999998</v>
      </c>
      <c r="HF516">
        <v>14.869899999999999</v>
      </c>
      <c r="HG516">
        <v>25.834199999999999</v>
      </c>
      <c r="HH516">
        <v>30.0002</v>
      </c>
      <c r="HI516">
        <v>25.840599999999998</v>
      </c>
      <c r="HJ516">
        <v>25.8065</v>
      </c>
      <c r="HK516">
        <v>70.810299999999998</v>
      </c>
      <c r="HL516">
        <v>40.386699999999998</v>
      </c>
      <c r="HM516">
        <v>0</v>
      </c>
      <c r="HN516">
        <v>14.869400000000001</v>
      </c>
      <c r="HO516">
        <v>1411.49</v>
      </c>
      <c r="HP516">
        <v>13.618499999999999</v>
      </c>
      <c r="HQ516">
        <v>97.975499999999997</v>
      </c>
      <c r="HR516">
        <v>100.355</v>
      </c>
    </row>
    <row r="517" spans="1:226" x14ac:dyDescent="0.2">
      <c r="A517">
        <v>501</v>
      </c>
      <c r="B517">
        <v>1657125969.0999999</v>
      </c>
      <c r="C517">
        <v>6088.5999999046298</v>
      </c>
      <c r="D517" t="s">
        <v>1352</v>
      </c>
      <c r="E517" t="s">
        <v>1353</v>
      </c>
      <c r="F517">
        <v>5</v>
      </c>
      <c r="G517" t="s">
        <v>2125</v>
      </c>
      <c r="H517" t="s">
        <v>353</v>
      </c>
      <c r="I517">
        <v>1657125961.5999999</v>
      </c>
      <c r="J517">
        <f t="shared" si="238"/>
        <v>2.4709166785426588E-3</v>
      </c>
      <c r="K517">
        <f t="shared" si="239"/>
        <v>2.4709166785426588</v>
      </c>
      <c r="L517">
        <f t="shared" si="240"/>
        <v>21.595441720089632</v>
      </c>
      <c r="M517">
        <f t="shared" si="241"/>
        <v>1425.7380769230799</v>
      </c>
      <c r="N517">
        <f t="shared" si="242"/>
        <v>1162.364666071536</v>
      </c>
      <c r="O517">
        <f t="shared" si="243"/>
        <v>86.094341391414162</v>
      </c>
      <c r="P517">
        <f t="shared" si="244"/>
        <v>105.60195462944294</v>
      </c>
      <c r="Q517">
        <f t="shared" si="245"/>
        <v>0.15461418881934103</v>
      </c>
      <c r="R517">
        <f t="shared" si="246"/>
        <v>2.7661047692225966</v>
      </c>
      <c r="S517">
        <f t="shared" si="247"/>
        <v>0.14996845726320118</v>
      </c>
      <c r="T517">
        <f t="shared" si="248"/>
        <v>9.4136058597002387E-2</v>
      </c>
      <c r="U517">
        <f t="shared" si="249"/>
        <v>321.50989638461459</v>
      </c>
      <c r="V517">
        <f t="shared" si="250"/>
        <v>21.135843251494045</v>
      </c>
      <c r="W517">
        <f t="shared" si="251"/>
        <v>19.9939230769231</v>
      </c>
      <c r="X517">
        <f t="shared" si="252"/>
        <v>2.3457301708868239</v>
      </c>
      <c r="Y517">
        <f t="shared" si="253"/>
        <v>49.777470069150134</v>
      </c>
      <c r="Z517">
        <f t="shared" si="254"/>
        <v>1.1541961852176952</v>
      </c>
      <c r="AA517">
        <f t="shared" si="255"/>
        <v>2.3187120269758643</v>
      </c>
      <c r="AB517">
        <f t="shared" si="256"/>
        <v>1.1915339856691287</v>
      </c>
      <c r="AC517">
        <f t="shared" si="257"/>
        <v>-108.96742552373125</v>
      </c>
      <c r="AD517">
        <f t="shared" si="258"/>
        <v>-27.876856377658346</v>
      </c>
      <c r="AE517">
        <f t="shared" si="259"/>
        <v>-2.0241680547094609</v>
      </c>
      <c r="AF517">
        <f t="shared" si="260"/>
        <v>182.64144642851554</v>
      </c>
      <c r="AG517">
        <f t="shared" si="261"/>
        <v>34.718293630549617</v>
      </c>
      <c r="AH517">
        <f t="shared" si="262"/>
        <v>2.4802573677439113</v>
      </c>
      <c r="AI517">
        <f t="shared" si="263"/>
        <v>21.595441720089632</v>
      </c>
      <c r="AJ517">
        <v>1476.52127128863</v>
      </c>
      <c r="AK517">
        <v>1458.53618181818</v>
      </c>
      <c r="AL517">
        <v>-6.7165802029150595E-2</v>
      </c>
      <c r="AM517">
        <v>66.878561667745601</v>
      </c>
      <c r="AN517">
        <f t="shared" si="264"/>
        <v>2.4709166785426588</v>
      </c>
      <c r="AO517">
        <v>13.566458844070301</v>
      </c>
      <c r="AP517">
        <v>15.594844055944099</v>
      </c>
      <c r="AQ517">
        <v>4.6149268679410299E-5</v>
      </c>
      <c r="AR517">
        <v>78.976398372117401</v>
      </c>
      <c r="AS517">
        <v>15</v>
      </c>
      <c r="AT517">
        <v>3</v>
      </c>
      <c r="AU517">
        <f t="shared" si="265"/>
        <v>1</v>
      </c>
      <c r="AV517">
        <f t="shared" si="266"/>
        <v>0</v>
      </c>
      <c r="AW517">
        <f t="shared" si="267"/>
        <v>40057.632280683305</v>
      </c>
      <c r="AX517">
        <f t="shared" si="268"/>
        <v>1999.9653846153799</v>
      </c>
      <c r="AY517">
        <f t="shared" si="269"/>
        <v>1681.1706230769191</v>
      </c>
      <c r="AZ517">
        <f t="shared" si="270"/>
        <v>0.84059986038219892</v>
      </c>
      <c r="BA517">
        <f t="shared" si="271"/>
        <v>0.16075773053764392</v>
      </c>
      <c r="BB517">
        <v>4.17</v>
      </c>
      <c r="BC517">
        <v>0.5</v>
      </c>
      <c r="BD517" t="s">
        <v>354</v>
      </c>
      <c r="BE517">
        <v>2</v>
      </c>
      <c r="BF517" t="b">
        <v>1</v>
      </c>
      <c r="BG517">
        <v>1657125961.5999999</v>
      </c>
      <c r="BH517">
        <v>1425.7380769230799</v>
      </c>
      <c r="BI517">
        <v>1457.6423076923099</v>
      </c>
      <c r="BJ517">
        <v>15.5828692307692</v>
      </c>
      <c r="BK517">
        <v>13.546569230769199</v>
      </c>
      <c r="BL517">
        <v>1426.1669230769201</v>
      </c>
      <c r="BM517">
        <v>15.7591</v>
      </c>
      <c r="BN517">
        <v>500.000230769231</v>
      </c>
      <c r="BO517">
        <v>73.968288461538506</v>
      </c>
      <c r="BP517">
        <v>9.9982799999999997E-2</v>
      </c>
      <c r="BQ517">
        <v>19.806988461538499</v>
      </c>
      <c r="BR517">
        <v>19.9939230769231</v>
      </c>
      <c r="BS517">
        <v>999.9</v>
      </c>
      <c r="BT517">
        <v>0</v>
      </c>
      <c r="BU517">
        <v>0</v>
      </c>
      <c r="BV517">
        <v>9995.9599999999991</v>
      </c>
      <c r="BW517">
        <v>0</v>
      </c>
      <c r="BX517">
        <v>2037.49038461538</v>
      </c>
      <c r="BY517">
        <v>-31.905396153846102</v>
      </c>
      <c r="BZ517">
        <v>1448.30653846154</v>
      </c>
      <c r="CA517">
        <v>1477.66</v>
      </c>
      <c r="CB517">
        <v>2.0362984615384598</v>
      </c>
      <c r="CC517">
        <v>1457.6423076923099</v>
      </c>
      <c r="CD517">
        <v>13.546569230769199</v>
      </c>
      <c r="CE517">
        <v>1.15263807692308</v>
      </c>
      <c r="CF517">
        <v>1.00201692307692</v>
      </c>
      <c r="CG517">
        <v>9.0035026923076895</v>
      </c>
      <c r="CH517">
        <v>6.9457257692307701</v>
      </c>
      <c r="CI517">
        <v>1999.9653846153799</v>
      </c>
      <c r="CJ517">
        <v>0.98000638461538403</v>
      </c>
      <c r="CK517">
        <v>1.9993369230769199E-2</v>
      </c>
      <c r="CL517">
        <v>0</v>
      </c>
      <c r="CM517">
        <v>2.5793692307692302</v>
      </c>
      <c r="CN517">
        <v>0</v>
      </c>
      <c r="CO517">
        <v>4259.4169230769203</v>
      </c>
      <c r="CP517">
        <v>16705.157692307701</v>
      </c>
      <c r="CQ517">
        <v>43.9709230769231</v>
      </c>
      <c r="CR517">
        <v>47.752384615384599</v>
      </c>
      <c r="CS517">
        <v>45.5668461538461</v>
      </c>
      <c r="CT517">
        <v>44.375</v>
      </c>
      <c r="CU517">
        <v>42.875</v>
      </c>
      <c r="CV517">
        <v>1959.9753846153801</v>
      </c>
      <c r="CW517">
        <v>39.99</v>
      </c>
      <c r="CX517">
        <v>0</v>
      </c>
      <c r="CY517">
        <v>1651537686.0999999</v>
      </c>
      <c r="CZ517">
        <v>0</v>
      </c>
      <c r="DA517">
        <v>0</v>
      </c>
      <c r="DB517" t="s">
        <v>355</v>
      </c>
      <c r="DC517">
        <v>1656181403.5999999</v>
      </c>
      <c r="DD517">
        <v>1656181398.0999999</v>
      </c>
      <c r="DE517">
        <v>0</v>
      </c>
      <c r="DF517">
        <v>2.3420000000000001</v>
      </c>
      <c r="DG517">
        <v>0.193</v>
      </c>
      <c r="DH517">
        <v>3.7240000000000002</v>
      </c>
      <c r="DI517">
        <v>0.24399999999999999</v>
      </c>
      <c r="DJ517">
        <v>420</v>
      </c>
      <c r="DK517">
        <v>22</v>
      </c>
      <c r="DL517">
        <v>0.28000000000000003</v>
      </c>
      <c r="DM517">
        <v>0.02</v>
      </c>
      <c r="DN517">
        <v>-34.508247500000003</v>
      </c>
      <c r="DO517">
        <v>43.173153095684903</v>
      </c>
      <c r="DP517">
        <v>9.5974321110124894</v>
      </c>
      <c r="DQ517">
        <v>0</v>
      </c>
      <c r="DR517">
        <v>2.04358825</v>
      </c>
      <c r="DS517">
        <v>-0.15014172607880499</v>
      </c>
      <c r="DT517">
        <v>1.5646700113362499E-2</v>
      </c>
      <c r="DU517">
        <v>0</v>
      </c>
      <c r="DV517">
        <v>0</v>
      </c>
      <c r="DW517">
        <v>2</v>
      </c>
      <c r="DX517" t="s">
        <v>375</v>
      </c>
      <c r="DY517">
        <v>2.8746700000000001</v>
      </c>
      <c r="DZ517">
        <v>2.7165499999999998</v>
      </c>
      <c r="EA517">
        <v>0.17317099999999999</v>
      </c>
      <c r="EB517">
        <v>0.174957</v>
      </c>
      <c r="EC517">
        <v>6.3078400000000007E-2</v>
      </c>
      <c r="ED517">
        <v>5.6286900000000001E-2</v>
      </c>
      <c r="EE517">
        <v>23660</v>
      </c>
      <c r="EF517">
        <v>20281.7</v>
      </c>
      <c r="EG517">
        <v>25612.6</v>
      </c>
      <c r="EH517">
        <v>23935.8</v>
      </c>
      <c r="EI517">
        <v>40962.5</v>
      </c>
      <c r="EJ517">
        <v>37380.400000000001</v>
      </c>
      <c r="EK517">
        <v>46285.4</v>
      </c>
      <c r="EL517">
        <v>42678.7</v>
      </c>
      <c r="EM517">
        <v>1.8173699999999999</v>
      </c>
      <c r="EN517">
        <v>2.1845300000000001</v>
      </c>
      <c r="EO517">
        <v>-1.94088E-2</v>
      </c>
      <c r="EP517">
        <v>0</v>
      </c>
      <c r="EQ517">
        <v>20.3048</v>
      </c>
      <c r="ER517">
        <v>999.9</v>
      </c>
      <c r="ES517">
        <v>33.738</v>
      </c>
      <c r="ET517">
        <v>30.968</v>
      </c>
      <c r="EU517">
        <v>20.539300000000001</v>
      </c>
      <c r="EV517">
        <v>53.065800000000003</v>
      </c>
      <c r="EW517">
        <v>37.323700000000002</v>
      </c>
      <c r="EX517">
        <v>2</v>
      </c>
      <c r="EY517">
        <v>-0.109426</v>
      </c>
      <c r="EZ517">
        <v>5.1436599999999997</v>
      </c>
      <c r="FA517">
        <v>20.168800000000001</v>
      </c>
      <c r="FB517">
        <v>5.2339099999999998</v>
      </c>
      <c r="FC517">
        <v>11.992000000000001</v>
      </c>
      <c r="FD517">
        <v>4.9557000000000002</v>
      </c>
      <c r="FE517">
        <v>3.3038699999999999</v>
      </c>
      <c r="FF517">
        <v>317.39999999999998</v>
      </c>
      <c r="FG517">
        <v>9999</v>
      </c>
      <c r="FH517">
        <v>9999</v>
      </c>
      <c r="FI517">
        <v>4242.5</v>
      </c>
      <c r="FJ517">
        <v>1.8682799999999999</v>
      </c>
      <c r="FK517">
        <v>1.86388</v>
      </c>
      <c r="FL517">
        <v>1.8714900000000001</v>
      </c>
      <c r="FM517">
        <v>1.8623799999999999</v>
      </c>
      <c r="FN517">
        <v>1.8618600000000001</v>
      </c>
      <c r="FO517">
        <v>1.86829</v>
      </c>
      <c r="FP517">
        <v>1.8583799999999999</v>
      </c>
      <c r="FQ517">
        <v>1.8647899999999999</v>
      </c>
      <c r="FR517">
        <v>5</v>
      </c>
      <c r="FS517">
        <v>0</v>
      </c>
      <c r="FT517">
        <v>0</v>
      </c>
      <c r="FU517">
        <v>0</v>
      </c>
      <c r="FV517" t="s">
        <v>357</v>
      </c>
      <c r="FW517" t="s">
        <v>358</v>
      </c>
      <c r="FX517" t="s">
        <v>359</v>
      </c>
      <c r="FY517" t="s">
        <v>359</v>
      </c>
      <c r="FZ517" t="s">
        <v>359</v>
      </c>
      <c r="GA517" t="s">
        <v>359</v>
      </c>
      <c r="GB517">
        <v>0</v>
      </c>
      <c r="GC517">
        <v>100</v>
      </c>
      <c r="GD517">
        <v>100</v>
      </c>
      <c r="GE517">
        <v>-0.42</v>
      </c>
      <c r="GF517">
        <v>-0.17580000000000001</v>
      </c>
      <c r="GG517">
        <v>-0.25096208036330597</v>
      </c>
      <c r="GH517">
        <v>1.40043110155519E-5</v>
      </c>
      <c r="GI517">
        <v>-8.9464880026576905E-7</v>
      </c>
      <c r="GJ517">
        <v>5.5918935111048905E-10</v>
      </c>
      <c r="GK517">
        <v>-0.17968596506812801</v>
      </c>
      <c r="GL517">
        <v>-4.5276668719836703E-2</v>
      </c>
      <c r="GM517">
        <v>3.5990739600394498E-3</v>
      </c>
      <c r="GN517">
        <v>-4.5187851206301597E-5</v>
      </c>
      <c r="GO517">
        <v>3</v>
      </c>
      <c r="GP517">
        <v>2215</v>
      </c>
      <c r="GQ517">
        <v>2</v>
      </c>
      <c r="GR517">
        <v>17</v>
      </c>
      <c r="GS517">
        <v>15742.8</v>
      </c>
      <c r="GT517">
        <v>15742.9</v>
      </c>
      <c r="GU517">
        <v>3.5241699999999998</v>
      </c>
      <c r="GV517">
        <v>0.77026399999999995</v>
      </c>
      <c r="GW517">
        <v>1.9982899999999999</v>
      </c>
      <c r="GX517">
        <v>2.7014200000000002</v>
      </c>
      <c r="GY517">
        <v>2.0935100000000002</v>
      </c>
      <c r="GZ517">
        <v>2.36328</v>
      </c>
      <c r="HA517">
        <v>34.737900000000003</v>
      </c>
      <c r="HB517">
        <v>14.78</v>
      </c>
      <c r="HC517">
        <v>18</v>
      </c>
      <c r="HD517">
        <v>431.87</v>
      </c>
      <c r="HE517">
        <v>677.17499999999995</v>
      </c>
      <c r="HF517">
        <v>14.8711</v>
      </c>
      <c r="HG517">
        <v>25.837599999999998</v>
      </c>
      <c r="HH517">
        <v>30.000299999999999</v>
      </c>
      <c r="HI517">
        <v>25.843399999999999</v>
      </c>
      <c r="HJ517">
        <v>25.809799999999999</v>
      </c>
      <c r="HK517">
        <v>71.393600000000006</v>
      </c>
      <c r="HL517">
        <v>40.386699999999998</v>
      </c>
      <c r="HM517">
        <v>0</v>
      </c>
      <c r="HN517">
        <v>14.8706</v>
      </c>
      <c r="HO517">
        <v>1557.24</v>
      </c>
      <c r="HP517">
        <v>13.6214</v>
      </c>
      <c r="HQ517">
        <v>97.974299999999999</v>
      </c>
      <c r="HR517">
        <v>100.357</v>
      </c>
    </row>
    <row r="518" spans="1:226" x14ac:dyDescent="0.2">
      <c r="A518">
        <v>502</v>
      </c>
      <c r="B518">
        <v>1657125970.0999999</v>
      </c>
      <c r="C518">
        <v>6089.5999999046298</v>
      </c>
      <c r="D518" t="s">
        <v>1354</v>
      </c>
      <c r="E518" t="s">
        <v>1355</v>
      </c>
      <c r="F518">
        <v>5</v>
      </c>
      <c r="G518" t="s">
        <v>2126</v>
      </c>
      <c r="H518" t="s">
        <v>353</v>
      </c>
      <c r="I518">
        <v>1657125962.52</v>
      </c>
      <c r="J518">
        <f t="shared" si="238"/>
        <v>2.4696708395363517E-3</v>
      </c>
      <c r="K518">
        <f t="shared" si="239"/>
        <v>2.4696708395363518</v>
      </c>
      <c r="L518">
        <f t="shared" si="240"/>
        <v>21.387709077532762</v>
      </c>
      <c r="M518">
        <f t="shared" si="241"/>
        <v>1427.1584</v>
      </c>
      <c r="N518">
        <f t="shared" si="242"/>
        <v>1165.8247058669322</v>
      </c>
      <c r="O518">
        <f t="shared" si="243"/>
        <v>86.350647975958722</v>
      </c>
      <c r="P518">
        <f t="shared" si="244"/>
        <v>105.70718906895316</v>
      </c>
      <c r="Q518">
        <f t="shared" si="245"/>
        <v>0.15454143703246156</v>
      </c>
      <c r="R518">
        <f t="shared" si="246"/>
        <v>2.7659726366313611</v>
      </c>
      <c r="S518">
        <f t="shared" si="247"/>
        <v>0.14989979122993627</v>
      </c>
      <c r="T518">
        <f t="shared" si="248"/>
        <v>9.4092790220142886E-2</v>
      </c>
      <c r="U518">
        <f t="shared" si="249"/>
        <v>321.5105464630866</v>
      </c>
      <c r="V518">
        <f t="shared" si="250"/>
        <v>21.136317498732005</v>
      </c>
      <c r="W518">
        <f t="shared" si="251"/>
        <v>19.994039999999998</v>
      </c>
      <c r="X518">
        <f t="shared" si="252"/>
        <v>2.3457471560365368</v>
      </c>
      <c r="Y518">
        <f t="shared" si="253"/>
        <v>49.780391142688771</v>
      </c>
      <c r="Z518">
        <f t="shared" si="254"/>
        <v>1.1542687511975342</v>
      </c>
      <c r="AA518">
        <f t="shared" si="255"/>
        <v>2.3187217390256714</v>
      </c>
      <c r="AB518">
        <f t="shared" si="256"/>
        <v>1.1914784048390026</v>
      </c>
      <c r="AC518">
        <f t="shared" si="257"/>
        <v>-108.91248402355311</v>
      </c>
      <c r="AD518">
        <f t="shared" si="258"/>
        <v>-27.882888933126345</v>
      </c>
      <c r="AE518">
        <f t="shared" si="259"/>
        <v>-2.0247047146740385</v>
      </c>
      <c r="AF518">
        <f t="shared" si="260"/>
        <v>182.69046879173311</v>
      </c>
      <c r="AG518">
        <f t="shared" si="261"/>
        <v>34.99432485977308</v>
      </c>
      <c r="AH518">
        <f t="shared" si="262"/>
        <v>2.4779755904146707</v>
      </c>
      <c r="AI518">
        <f t="shared" si="263"/>
        <v>21.387709077532762</v>
      </c>
      <c r="AJ518">
        <v>1476.9393340009799</v>
      </c>
      <c r="AK518">
        <v>1459.1657575757599</v>
      </c>
      <c r="AL518">
        <v>-7.5977086919083794E-2</v>
      </c>
      <c r="AM518">
        <v>66.878561667745601</v>
      </c>
      <c r="AN518">
        <f t="shared" si="264"/>
        <v>2.4696708395363518</v>
      </c>
      <c r="AO518">
        <v>13.568945029295399</v>
      </c>
      <c r="AP518">
        <v>15.596213986014</v>
      </c>
      <c r="AQ518">
        <v>6.1581764819108794E-5</v>
      </c>
      <c r="AR518">
        <v>78.976398372117401</v>
      </c>
      <c r="AS518">
        <v>15</v>
      </c>
      <c r="AT518">
        <v>3</v>
      </c>
      <c r="AU518">
        <f t="shared" si="265"/>
        <v>1</v>
      </c>
      <c r="AV518">
        <f t="shared" si="266"/>
        <v>0</v>
      </c>
      <c r="AW518">
        <f t="shared" si="267"/>
        <v>40054.896051739859</v>
      </c>
      <c r="AX518">
        <f t="shared" si="268"/>
        <v>1999.9695999999999</v>
      </c>
      <c r="AY518">
        <f t="shared" si="269"/>
        <v>1681.1741522399411</v>
      </c>
      <c r="AZ518">
        <f t="shared" si="270"/>
        <v>0.84059985323773978</v>
      </c>
      <c r="BA518">
        <f t="shared" si="271"/>
        <v>0.1607577167488379</v>
      </c>
      <c r="BB518">
        <v>4.17</v>
      </c>
      <c r="BC518">
        <v>0.5</v>
      </c>
      <c r="BD518" t="s">
        <v>354</v>
      </c>
      <c r="BE518">
        <v>2</v>
      </c>
      <c r="BF518" t="b">
        <v>1</v>
      </c>
      <c r="BG518">
        <v>1657125962.52</v>
      </c>
      <c r="BH518">
        <v>1427.1584</v>
      </c>
      <c r="BI518">
        <v>1459.2927999999999</v>
      </c>
      <c r="BJ518">
        <v>15.583843999999999</v>
      </c>
      <c r="BK518">
        <v>13.549436</v>
      </c>
      <c r="BL518">
        <v>1427.586</v>
      </c>
      <c r="BM518">
        <v>15.760044000000001</v>
      </c>
      <c r="BN518">
        <v>500.00432000000001</v>
      </c>
      <c r="BO518">
        <v>73.968304000000003</v>
      </c>
      <c r="BP518">
        <v>9.9990780000000001E-2</v>
      </c>
      <c r="BQ518">
        <v>19.807055999999999</v>
      </c>
      <c r="BR518">
        <v>19.994039999999998</v>
      </c>
      <c r="BS518">
        <v>999.9</v>
      </c>
      <c r="BT518">
        <v>0</v>
      </c>
      <c r="BU518">
        <v>0</v>
      </c>
      <c r="BV518">
        <v>9995.2484000000004</v>
      </c>
      <c r="BW518">
        <v>0</v>
      </c>
      <c r="BX518">
        <v>2037.4652000000001</v>
      </c>
      <c r="BY518">
        <v>-32.135584000000001</v>
      </c>
      <c r="BZ518">
        <v>1449.7508</v>
      </c>
      <c r="CA518">
        <v>1479.3376000000001</v>
      </c>
      <c r="CB518">
        <v>2.034408</v>
      </c>
      <c r="CC518">
        <v>1459.2927999999999</v>
      </c>
      <c r="CD518">
        <v>13.549436</v>
      </c>
      <c r="CE518">
        <v>1.1527103999999999</v>
      </c>
      <c r="CF518">
        <v>1.0022287999999999</v>
      </c>
      <c r="CG518">
        <v>9.0044343999999992</v>
      </c>
      <c r="CH518">
        <v>6.9488123999999996</v>
      </c>
      <c r="CI518">
        <v>1999.9695999999999</v>
      </c>
      <c r="CJ518">
        <v>0.98000655999999997</v>
      </c>
      <c r="CK518">
        <v>1.9993187999999999E-2</v>
      </c>
      <c r="CL518">
        <v>0</v>
      </c>
      <c r="CM518">
        <v>2.5833840000000001</v>
      </c>
      <c r="CN518">
        <v>0</v>
      </c>
      <c r="CO518">
        <v>4259.2736000000004</v>
      </c>
      <c r="CP518">
        <v>16705.191999999999</v>
      </c>
      <c r="CQ518">
        <v>43.969760000000001</v>
      </c>
      <c r="CR518">
        <v>47.752479999999998</v>
      </c>
      <c r="CS518">
        <v>45.569560000000003</v>
      </c>
      <c r="CT518">
        <v>44.375</v>
      </c>
      <c r="CU518">
        <v>42.875</v>
      </c>
      <c r="CV518">
        <v>1959.9795999999999</v>
      </c>
      <c r="CW518">
        <v>39.989600000000003</v>
      </c>
      <c r="CX518">
        <v>0</v>
      </c>
      <c r="CY518">
        <v>1651537687.3</v>
      </c>
      <c r="CZ518">
        <v>0</v>
      </c>
      <c r="DA518">
        <v>0</v>
      </c>
      <c r="DB518" t="s">
        <v>355</v>
      </c>
      <c r="DC518">
        <v>1656181403.5999999</v>
      </c>
      <c r="DD518">
        <v>1656181398.0999999</v>
      </c>
      <c r="DE518">
        <v>0</v>
      </c>
      <c r="DF518">
        <v>2.3420000000000001</v>
      </c>
      <c r="DG518">
        <v>0.193</v>
      </c>
      <c r="DH518">
        <v>3.7240000000000002</v>
      </c>
      <c r="DI518">
        <v>0.24399999999999999</v>
      </c>
      <c r="DJ518">
        <v>420</v>
      </c>
      <c r="DK518">
        <v>22</v>
      </c>
      <c r="DL518">
        <v>0.28000000000000003</v>
      </c>
      <c r="DM518">
        <v>0.02</v>
      </c>
      <c r="DN518">
        <v>-33.7668125</v>
      </c>
      <c r="DO518">
        <v>37.775616135084498</v>
      </c>
      <c r="DP518">
        <v>9.3690995514026696</v>
      </c>
      <c r="DQ518">
        <v>0</v>
      </c>
      <c r="DR518">
        <v>2.0414650000000001</v>
      </c>
      <c r="DS518">
        <v>-0.15062296435272701</v>
      </c>
      <c r="DT518">
        <v>1.5683487494814401E-2</v>
      </c>
      <c r="DU518">
        <v>0</v>
      </c>
      <c r="DV518">
        <v>0</v>
      </c>
      <c r="DW518">
        <v>2</v>
      </c>
      <c r="DX518" t="s">
        <v>375</v>
      </c>
      <c r="DY518">
        <v>2.8748100000000001</v>
      </c>
      <c r="DZ518">
        <v>2.71658</v>
      </c>
      <c r="EA518">
        <v>0.17324500000000001</v>
      </c>
      <c r="EB518">
        <v>0.17529500000000001</v>
      </c>
      <c r="EC518">
        <v>6.3082399999999997E-2</v>
      </c>
      <c r="ED518">
        <v>5.629E-2</v>
      </c>
      <c r="EE518">
        <v>23657.7</v>
      </c>
      <c r="EF518">
        <v>20273.5</v>
      </c>
      <c r="EG518">
        <v>25612.3</v>
      </c>
      <c r="EH518">
        <v>23935.9</v>
      </c>
      <c r="EI518">
        <v>40962.300000000003</v>
      </c>
      <c r="EJ518">
        <v>37380.300000000003</v>
      </c>
      <c r="EK518">
        <v>46285.3</v>
      </c>
      <c r="EL518">
        <v>42678.7</v>
      </c>
      <c r="EM518">
        <v>1.81752</v>
      </c>
      <c r="EN518">
        <v>2.1844700000000001</v>
      </c>
      <c r="EO518">
        <v>-1.92225E-2</v>
      </c>
      <c r="EP518">
        <v>0</v>
      </c>
      <c r="EQ518">
        <v>20.3047</v>
      </c>
      <c r="ER518">
        <v>999.9</v>
      </c>
      <c r="ES518">
        <v>33.738</v>
      </c>
      <c r="ET518">
        <v>30.968</v>
      </c>
      <c r="EU518">
        <v>20.54</v>
      </c>
      <c r="EV518">
        <v>53.235799999999998</v>
      </c>
      <c r="EW518">
        <v>37.311700000000002</v>
      </c>
      <c r="EX518">
        <v>2</v>
      </c>
      <c r="EY518">
        <v>-0.109332</v>
      </c>
      <c r="EZ518">
        <v>5.1423699999999997</v>
      </c>
      <c r="FA518">
        <v>20.169</v>
      </c>
      <c r="FB518">
        <v>5.2343599999999997</v>
      </c>
      <c r="FC518">
        <v>11.992000000000001</v>
      </c>
      <c r="FD518">
        <v>4.9557500000000001</v>
      </c>
      <c r="FE518">
        <v>3.3039000000000001</v>
      </c>
      <c r="FF518">
        <v>317.39999999999998</v>
      </c>
      <c r="FG518">
        <v>9999</v>
      </c>
      <c r="FH518">
        <v>9999</v>
      </c>
      <c r="FI518">
        <v>4242.5</v>
      </c>
      <c r="FJ518">
        <v>1.8682700000000001</v>
      </c>
      <c r="FK518">
        <v>1.86388</v>
      </c>
      <c r="FL518">
        <v>1.8714900000000001</v>
      </c>
      <c r="FM518">
        <v>1.86239</v>
      </c>
      <c r="FN518">
        <v>1.8618600000000001</v>
      </c>
      <c r="FO518">
        <v>1.86829</v>
      </c>
      <c r="FP518">
        <v>1.8583799999999999</v>
      </c>
      <c r="FQ518">
        <v>1.8647800000000001</v>
      </c>
      <c r="FR518">
        <v>5</v>
      </c>
      <c r="FS518">
        <v>0</v>
      </c>
      <c r="FT518">
        <v>0</v>
      </c>
      <c r="FU518">
        <v>0</v>
      </c>
      <c r="FV518" t="s">
        <v>357</v>
      </c>
      <c r="FW518" t="s">
        <v>358</v>
      </c>
      <c r="FX518" t="s">
        <v>359</v>
      </c>
      <c r="FY518" t="s">
        <v>359</v>
      </c>
      <c r="FZ518" t="s">
        <v>359</v>
      </c>
      <c r="GA518" t="s">
        <v>359</v>
      </c>
      <c r="GB518">
        <v>0</v>
      </c>
      <c r="GC518">
        <v>100</v>
      </c>
      <c r="GD518">
        <v>100</v>
      </c>
      <c r="GE518">
        <v>-0.42</v>
      </c>
      <c r="GF518">
        <v>-0.17580000000000001</v>
      </c>
      <c r="GG518">
        <v>-0.25096208036330597</v>
      </c>
      <c r="GH518">
        <v>1.40043110155519E-5</v>
      </c>
      <c r="GI518">
        <v>-8.9464880026576905E-7</v>
      </c>
      <c r="GJ518">
        <v>5.5918935111048905E-10</v>
      </c>
      <c r="GK518">
        <v>-0.17968596506812801</v>
      </c>
      <c r="GL518">
        <v>-4.5276668719836703E-2</v>
      </c>
      <c r="GM518">
        <v>3.5990739600394498E-3</v>
      </c>
      <c r="GN518">
        <v>-4.5187851206301597E-5</v>
      </c>
      <c r="GO518">
        <v>3</v>
      </c>
      <c r="GP518">
        <v>2215</v>
      </c>
      <c r="GQ518">
        <v>2</v>
      </c>
      <c r="GR518">
        <v>17</v>
      </c>
      <c r="GS518">
        <v>15742.8</v>
      </c>
      <c r="GT518">
        <v>15742.9</v>
      </c>
      <c r="GU518">
        <v>3.57178</v>
      </c>
      <c r="GV518">
        <v>2.2827099999999998</v>
      </c>
      <c r="GW518">
        <v>1.9982899999999999</v>
      </c>
      <c r="GX518">
        <v>2.7026400000000002</v>
      </c>
      <c r="GY518">
        <v>2.0935100000000002</v>
      </c>
      <c r="GZ518">
        <v>2.3779300000000001</v>
      </c>
      <c r="HA518">
        <v>34.737900000000003</v>
      </c>
      <c r="HB518">
        <v>14.78</v>
      </c>
      <c r="HC518">
        <v>18</v>
      </c>
      <c r="HD518">
        <v>431.959</v>
      </c>
      <c r="HE518">
        <v>677.14</v>
      </c>
      <c r="HF518">
        <v>14.870900000000001</v>
      </c>
      <c r="HG518">
        <v>25.838699999999999</v>
      </c>
      <c r="HH518">
        <v>30.000399999999999</v>
      </c>
      <c r="HI518">
        <v>25.843900000000001</v>
      </c>
      <c r="HJ518">
        <v>25.810400000000001</v>
      </c>
      <c r="HK518">
        <v>71.765500000000003</v>
      </c>
      <c r="HL518">
        <v>40.386699999999998</v>
      </c>
      <c r="HM518">
        <v>0</v>
      </c>
      <c r="HN518">
        <v>14.8706</v>
      </c>
      <c r="HO518">
        <v>1557.24</v>
      </c>
      <c r="HP518">
        <v>13.6228</v>
      </c>
      <c r="HQ518">
        <v>97.973799999999997</v>
      </c>
      <c r="HR518">
        <v>100.357</v>
      </c>
    </row>
    <row r="519" spans="1:226" x14ac:dyDescent="0.2">
      <c r="A519">
        <v>503</v>
      </c>
      <c r="B519">
        <v>1657125974.0999999</v>
      </c>
      <c r="C519">
        <v>6093.5999999046298</v>
      </c>
      <c r="D519" t="s">
        <v>1356</v>
      </c>
      <c r="E519" t="s">
        <v>1357</v>
      </c>
      <c r="F519">
        <v>5</v>
      </c>
      <c r="G519" t="s">
        <v>2127</v>
      </c>
      <c r="H519" t="s">
        <v>353</v>
      </c>
      <c r="I519">
        <v>1657125966.40769</v>
      </c>
      <c r="J519">
        <f t="shared" si="238"/>
        <v>2.4695245570268932E-3</v>
      </c>
      <c r="K519">
        <f t="shared" si="239"/>
        <v>2.4695245570268933</v>
      </c>
      <c r="L519">
        <f t="shared" si="240"/>
        <v>21.246033294541963</v>
      </c>
      <c r="M519">
        <f t="shared" si="241"/>
        <v>1433.80192307692</v>
      </c>
      <c r="N519">
        <f t="shared" si="242"/>
        <v>1173.7945641553006</v>
      </c>
      <c r="O519">
        <f t="shared" si="243"/>
        <v>86.941280709902486</v>
      </c>
      <c r="P519">
        <f t="shared" si="244"/>
        <v>106.19965305967769</v>
      </c>
      <c r="Q519">
        <f t="shared" si="245"/>
        <v>0.15454802908916268</v>
      </c>
      <c r="R519">
        <f t="shared" si="246"/>
        <v>2.7657996560877338</v>
      </c>
      <c r="S519">
        <f t="shared" si="247"/>
        <v>0.1499057127591879</v>
      </c>
      <c r="T519">
        <f t="shared" si="248"/>
        <v>9.4096548559365334E-2</v>
      </c>
      <c r="U519">
        <f t="shared" si="249"/>
        <v>321.51051979273876</v>
      </c>
      <c r="V519">
        <f t="shared" si="250"/>
        <v>21.138062296353183</v>
      </c>
      <c r="W519">
        <f t="shared" si="251"/>
        <v>19.9961384615385</v>
      </c>
      <c r="X519">
        <f t="shared" si="252"/>
        <v>2.3460520131001479</v>
      </c>
      <c r="Y519">
        <f t="shared" si="253"/>
        <v>49.793648481912825</v>
      </c>
      <c r="Z519">
        <f t="shared" si="254"/>
        <v>1.1546927717892554</v>
      </c>
      <c r="AA519">
        <f t="shared" si="255"/>
        <v>2.3189559451717803</v>
      </c>
      <c r="AB519">
        <f t="shared" si="256"/>
        <v>1.1913592413108924</v>
      </c>
      <c r="AC519">
        <f t="shared" si="257"/>
        <v>-108.90603296488599</v>
      </c>
      <c r="AD519">
        <f t="shared" si="258"/>
        <v>-27.951203833214372</v>
      </c>
      <c r="AE519">
        <f t="shared" si="259"/>
        <v>-2.0298310583578298</v>
      </c>
      <c r="AF519">
        <f t="shared" si="260"/>
        <v>182.62345193628056</v>
      </c>
      <c r="AG519">
        <f t="shared" si="261"/>
        <v>41.790283659675822</v>
      </c>
      <c r="AH519">
        <f t="shared" si="262"/>
        <v>2.4697908304256777</v>
      </c>
      <c r="AI519">
        <f t="shared" si="263"/>
        <v>21.246033294541963</v>
      </c>
      <c r="AJ519">
        <v>1504.16960309358</v>
      </c>
      <c r="AK519">
        <v>1472.1775757575799</v>
      </c>
      <c r="AL519">
        <v>3.4538518497542299</v>
      </c>
      <c r="AM519">
        <v>66.878561667745601</v>
      </c>
      <c r="AN519">
        <f t="shared" si="264"/>
        <v>2.4695245570268933</v>
      </c>
      <c r="AO519">
        <v>13.574756710658001</v>
      </c>
      <c r="AP519">
        <v>15.6020482517483</v>
      </c>
      <c r="AQ519">
        <v>2.5376400576337101E-5</v>
      </c>
      <c r="AR519">
        <v>78.976398372117401</v>
      </c>
      <c r="AS519">
        <v>15</v>
      </c>
      <c r="AT519">
        <v>3</v>
      </c>
      <c r="AU519">
        <f t="shared" si="265"/>
        <v>1</v>
      </c>
      <c r="AV519">
        <f t="shared" si="266"/>
        <v>0</v>
      </c>
      <c r="AW519">
        <f t="shared" si="267"/>
        <v>40051.109106023912</v>
      </c>
      <c r="AX519">
        <f t="shared" si="268"/>
        <v>1999.97038461538</v>
      </c>
      <c r="AY519">
        <f t="shared" si="269"/>
        <v>1681.1747326148072</v>
      </c>
      <c r="AZ519">
        <f t="shared" si="270"/>
        <v>0.84059981365080005</v>
      </c>
      <c r="BA519">
        <f t="shared" si="271"/>
        <v>0.16075764034604412</v>
      </c>
      <c r="BB519">
        <v>4.17</v>
      </c>
      <c r="BC519">
        <v>0.5</v>
      </c>
      <c r="BD519" t="s">
        <v>354</v>
      </c>
      <c r="BE519">
        <v>2</v>
      </c>
      <c r="BF519" t="b">
        <v>1</v>
      </c>
      <c r="BG519">
        <v>1657125966.40769</v>
      </c>
      <c r="BH519">
        <v>1433.80192307692</v>
      </c>
      <c r="BI519">
        <v>1471.6076923076901</v>
      </c>
      <c r="BJ519">
        <v>15.589511538461499</v>
      </c>
      <c r="BK519">
        <v>13.561853846153801</v>
      </c>
      <c r="BL519">
        <v>1434.22307692308</v>
      </c>
      <c r="BM519">
        <v>15.7655269230769</v>
      </c>
      <c r="BN519">
        <v>500.00900000000001</v>
      </c>
      <c r="BO519">
        <v>73.968588461538502</v>
      </c>
      <c r="BP519">
        <v>9.9978019230769197E-2</v>
      </c>
      <c r="BQ519">
        <v>19.8086846153846</v>
      </c>
      <c r="BR519">
        <v>19.9961384615385</v>
      </c>
      <c r="BS519">
        <v>999.9</v>
      </c>
      <c r="BT519">
        <v>0</v>
      </c>
      <c r="BU519">
        <v>0</v>
      </c>
      <c r="BV519">
        <v>9994.2811538461501</v>
      </c>
      <c r="BW519">
        <v>0</v>
      </c>
      <c r="BX519">
        <v>2036.94076923077</v>
      </c>
      <c r="BY519">
        <v>-37.806976923076903</v>
      </c>
      <c r="BZ519">
        <v>1456.5076923076899</v>
      </c>
      <c r="CA519">
        <v>1491.8403846153799</v>
      </c>
      <c r="CB519">
        <v>2.02766576923077</v>
      </c>
      <c r="CC519">
        <v>1471.6076923076901</v>
      </c>
      <c r="CD519">
        <v>13.561853846153801</v>
      </c>
      <c r="CE519">
        <v>1.1531342307692301</v>
      </c>
      <c r="CF519">
        <v>1.00315038461538</v>
      </c>
      <c r="CG519">
        <v>9.0098792307692293</v>
      </c>
      <c r="CH519">
        <v>6.9622161538461604</v>
      </c>
      <c r="CI519">
        <v>1999.97038461538</v>
      </c>
      <c r="CJ519">
        <v>0.98000673076923095</v>
      </c>
      <c r="CK519">
        <v>1.9993011538461499E-2</v>
      </c>
      <c r="CL519">
        <v>0</v>
      </c>
      <c r="CM519">
        <v>2.4964192307692299</v>
      </c>
      <c r="CN519">
        <v>0</v>
      </c>
      <c r="CO519">
        <v>4253.0684615384598</v>
      </c>
      <c r="CP519">
        <v>16705.211538461499</v>
      </c>
      <c r="CQ519">
        <v>43.980615384615398</v>
      </c>
      <c r="CR519">
        <v>47.754769230769199</v>
      </c>
      <c r="CS519">
        <v>45.574115384615403</v>
      </c>
      <c r="CT519">
        <v>44.375</v>
      </c>
      <c r="CU519">
        <v>42.875</v>
      </c>
      <c r="CV519">
        <v>1959.98038461538</v>
      </c>
      <c r="CW519">
        <v>39.986923076923098</v>
      </c>
      <c r="CX519">
        <v>0</v>
      </c>
      <c r="CY519">
        <v>1651537691.5</v>
      </c>
      <c r="CZ519">
        <v>0</v>
      </c>
      <c r="DA519">
        <v>0</v>
      </c>
      <c r="DB519" t="s">
        <v>355</v>
      </c>
      <c r="DC519">
        <v>1656181403.5999999</v>
      </c>
      <c r="DD519">
        <v>1656181398.0999999</v>
      </c>
      <c r="DE519">
        <v>0</v>
      </c>
      <c r="DF519">
        <v>2.3420000000000001</v>
      </c>
      <c r="DG519">
        <v>0.193</v>
      </c>
      <c r="DH519">
        <v>3.7240000000000002</v>
      </c>
      <c r="DI519">
        <v>0.24399999999999999</v>
      </c>
      <c r="DJ519">
        <v>420</v>
      </c>
      <c r="DK519">
        <v>22</v>
      </c>
      <c r="DL519">
        <v>0.28000000000000003</v>
      </c>
      <c r="DM519">
        <v>0.02</v>
      </c>
      <c r="DN519">
        <v>-34.4804682926829</v>
      </c>
      <c r="DO519">
        <v>-24.199580487804901</v>
      </c>
      <c r="DP519">
        <v>10.6405264609678</v>
      </c>
      <c r="DQ519">
        <v>0</v>
      </c>
      <c r="DR519">
        <v>2.0356378048780499</v>
      </c>
      <c r="DS519">
        <v>-0.133566689895463</v>
      </c>
      <c r="DT519">
        <v>1.48274323077185E-2</v>
      </c>
      <c r="DU519">
        <v>0</v>
      </c>
      <c r="DV519">
        <v>0</v>
      </c>
      <c r="DW519">
        <v>2</v>
      </c>
      <c r="DX519" t="s">
        <v>375</v>
      </c>
      <c r="DY519">
        <v>2.8745599999999998</v>
      </c>
      <c r="DZ519">
        <v>2.71652</v>
      </c>
      <c r="EA519">
        <v>0.17429900000000001</v>
      </c>
      <c r="EB519">
        <v>0.176592</v>
      </c>
      <c r="EC519">
        <v>6.3100600000000007E-2</v>
      </c>
      <c r="ED519">
        <v>5.6300000000000003E-2</v>
      </c>
      <c r="EE519">
        <v>23627.4</v>
      </c>
      <c r="EF519">
        <v>20241.8</v>
      </c>
      <c r="EG519">
        <v>25612.2</v>
      </c>
      <c r="EH519">
        <v>23936.1</v>
      </c>
      <c r="EI519">
        <v>40961.199999999997</v>
      </c>
      <c r="EJ519">
        <v>37380</v>
      </c>
      <c r="EK519">
        <v>46285</v>
      </c>
      <c r="EL519">
        <v>42678.8</v>
      </c>
      <c r="EM519">
        <v>1.8172999999999999</v>
      </c>
      <c r="EN519">
        <v>2.1847500000000002</v>
      </c>
      <c r="EO519">
        <v>-1.7844100000000002E-2</v>
      </c>
      <c r="EP519">
        <v>0</v>
      </c>
      <c r="EQ519">
        <v>20.3047</v>
      </c>
      <c r="ER519">
        <v>999.9</v>
      </c>
      <c r="ES519">
        <v>33.738</v>
      </c>
      <c r="ET519">
        <v>30.968</v>
      </c>
      <c r="EU519">
        <v>20.538799999999998</v>
      </c>
      <c r="EV519">
        <v>53.165799999999997</v>
      </c>
      <c r="EW519">
        <v>37.363799999999998</v>
      </c>
      <c r="EX519">
        <v>2</v>
      </c>
      <c r="EY519">
        <v>-0.109123</v>
      </c>
      <c r="EZ519">
        <v>5.1394000000000002</v>
      </c>
      <c r="FA519">
        <v>20.1692</v>
      </c>
      <c r="FB519">
        <v>5.2343599999999997</v>
      </c>
      <c r="FC519">
        <v>11.992000000000001</v>
      </c>
      <c r="FD519">
        <v>4.9558999999999997</v>
      </c>
      <c r="FE519">
        <v>3.3038500000000002</v>
      </c>
      <c r="FF519">
        <v>317.39999999999998</v>
      </c>
      <c r="FG519">
        <v>9999</v>
      </c>
      <c r="FH519">
        <v>9999</v>
      </c>
      <c r="FI519">
        <v>4242.5</v>
      </c>
      <c r="FJ519">
        <v>1.8682799999999999</v>
      </c>
      <c r="FK519">
        <v>1.8638699999999999</v>
      </c>
      <c r="FL519">
        <v>1.8714900000000001</v>
      </c>
      <c r="FM519">
        <v>1.86243</v>
      </c>
      <c r="FN519">
        <v>1.8618600000000001</v>
      </c>
      <c r="FO519">
        <v>1.86829</v>
      </c>
      <c r="FP519">
        <v>1.85839</v>
      </c>
      <c r="FQ519">
        <v>1.8647899999999999</v>
      </c>
      <c r="FR519">
        <v>5</v>
      </c>
      <c r="FS519">
        <v>0</v>
      </c>
      <c r="FT519">
        <v>0</v>
      </c>
      <c r="FU519">
        <v>0</v>
      </c>
      <c r="FV519" t="s">
        <v>357</v>
      </c>
      <c r="FW519" t="s">
        <v>358</v>
      </c>
      <c r="FX519" t="s">
        <v>359</v>
      </c>
      <c r="FY519" t="s">
        <v>359</v>
      </c>
      <c r="FZ519" t="s">
        <v>359</v>
      </c>
      <c r="GA519" t="s">
        <v>359</v>
      </c>
      <c r="GB519">
        <v>0</v>
      </c>
      <c r="GC519">
        <v>100</v>
      </c>
      <c r="GD519">
        <v>100</v>
      </c>
      <c r="GE519">
        <v>-0.4</v>
      </c>
      <c r="GF519">
        <v>-0.17549999999999999</v>
      </c>
      <c r="GG519">
        <v>-0.25096208036330597</v>
      </c>
      <c r="GH519">
        <v>1.40043110155519E-5</v>
      </c>
      <c r="GI519">
        <v>-8.9464880026576905E-7</v>
      </c>
      <c r="GJ519">
        <v>5.5918935111048905E-10</v>
      </c>
      <c r="GK519">
        <v>-0.17968596506812801</v>
      </c>
      <c r="GL519">
        <v>-4.5276668719836703E-2</v>
      </c>
      <c r="GM519">
        <v>3.5990739600394498E-3</v>
      </c>
      <c r="GN519">
        <v>-4.5187851206301597E-5</v>
      </c>
      <c r="GO519">
        <v>3</v>
      </c>
      <c r="GP519">
        <v>2215</v>
      </c>
      <c r="GQ519">
        <v>2</v>
      </c>
      <c r="GR519">
        <v>17</v>
      </c>
      <c r="GS519">
        <v>15742.8</v>
      </c>
      <c r="GT519">
        <v>15742.9</v>
      </c>
      <c r="GU519">
        <v>3.59741</v>
      </c>
      <c r="GV519">
        <v>2.2790499999999998</v>
      </c>
      <c r="GW519">
        <v>1.9982899999999999</v>
      </c>
      <c r="GX519">
        <v>2.7014200000000002</v>
      </c>
      <c r="GY519">
        <v>2.0935100000000002</v>
      </c>
      <c r="GZ519">
        <v>2.34009</v>
      </c>
      <c r="HA519">
        <v>34.737900000000003</v>
      </c>
      <c r="HB519">
        <v>14.7712</v>
      </c>
      <c r="HC519">
        <v>18</v>
      </c>
      <c r="HD519">
        <v>431.84800000000001</v>
      </c>
      <c r="HE519">
        <v>677.4</v>
      </c>
      <c r="HF519">
        <v>14.871600000000001</v>
      </c>
      <c r="HG519">
        <v>25.8414</v>
      </c>
      <c r="HH519">
        <v>30.000399999999999</v>
      </c>
      <c r="HI519">
        <v>25.8461</v>
      </c>
      <c r="HJ519">
        <v>25.8125</v>
      </c>
      <c r="HK519">
        <v>71.936099999999996</v>
      </c>
      <c r="HL519">
        <v>40.386699999999998</v>
      </c>
      <c r="HM519">
        <v>0</v>
      </c>
      <c r="HN519">
        <v>14.8758</v>
      </c>
      <c r="HO519">
        <v>1445.25</v>
      </c>
      <c r="HP519">
        <v>13.617800000000001</v>
      </c>
      <c r="HQ519">
        <v>97.973100000000002</v>
      </c>
      <c r="HR519">
        <v>100.357</v>
      </c>
    </row>
    <row r="520" spans="1:226" x14ac:dyDescent="0.2">
      <c r="A520">
        <v>504</v>
      </c>
      <c r="B520">
        <v>1657125979.0999999</v>
      </c>
      <c r="C520">
        <v>6098.5999999046298</v>
      </c>
      <c r="D520" t="s">
        <v>1358</v>
      </c>
      <c r="E520" t="s">
        <v>1359</v>
      </c>
      <c r="F520">
        <v>5</v>
      </c>
      <c r="G520" t="s">
        <v>2128</v>
      </c>
      <c r="H520" t="s">
        <v>353</v>
      </c>
      <c r="I520">
        <v>1657125971.3592601</v>
      </c>
      <c r="J520">
        <f t="shared" si="238"/>
        <v>2.4681346971348953E-3</v>
      </c>
      <c r="K520">
        <f t="shared" si="239"/>
        <v>2.4681346971348952</v>
      </c>
      <c r="L520">
        <f t="shared" si="240"/>
        <v>21.625410061070369</v>
      </c>
      <c r="M520">
        <f t="shared" si="241"/>
        <v>1444.6722222222199</v>
      </c>
      <c r="N520">
        <f t="shared" si="242"/>
        <v>1180.4238789755379</v>
      </c>
      <c r="O520">
        <f t="shared" si="243"/>
        <v>87.43267802922739</v>
      </c>
      <c r="P520">
        <f t="shared" si="244"/>
        <v>107.00525761385531</v>
      </c>
      <c r="Q520">
        <f t="shared" si="245"/>
        <v>0.15454800743439354</v>
      </c>
      <c r="R520">
        <f t="shared" si="246"/>
        <v>2.7662387428858901</v>
      </c>
      <c r="S520">
        <f t="shared" si="247"/>
        <v>0.14990640543702521</v>
      </c>
      <c r="T520">
        <f t="shared" si="248"/>
        <v>9.4096920877184853E-2</v>
      </c>
      <c r="U520">
        <f t="shared" si="249"/>
        <v>321.51346430289755</v>
      </c>
      <c r="V520">
        <f t="shared" si="250"/>
        <v>21.141657196109129</v>
      </c>
      <c r="W520">
        <f t="shared" si="251"/>
        <v>19.9954481481481</v>
      </c>
      <c r="X520">
        <f t="shared" si="252"/>
        <v>2.3459517229830054</v>
      </c>
      <c r="Y520">
        <f t="shared" si="253"/>
        <v>49.80793646540824</v>
      </c>
      <c r="Z520">
        <f t="shared" si="254"/>
        <v>1.1552671799057412</v>
      </c>
      <c r="AA520">
        <f t="shared" si="255"/>
        <v>2.3194439719623352</v>
      </c>
      <c r="AB520">
        <f t="shared" si="256"/>
        <v>1.1906845430772641</v>
      </c>
      <c r="AC520">
        <f t="shared" si="257"/>
        <v>-108.84474014364888</v>
      </c>
      <c r="AD520">
        <f t="shared" si="258"/>
        <v>-27.346658364437502</v>
      </c>
      <c r="AE520">
        <f t="shared" si="259"/>
        <v>-1.9856408978386739</v>
      </c>
      <c r="AF520">
        <f t="shared" si="260"/>
        <v>183.33642489697249</v>
      </c>
      <c r="AG520">
        <f t="shared" si="261"/>
        <v>36.700050854777729</v>
      </c>
      <c r="AH520">
        <f t="shared" si="262"/>
        <v>2.4629197494947679</v>
      </c>
      <c r="AI520">
        <f t="shared" si="263"/>
        <v>21.625410061070369</v>
      </c>
      <c r="AJ520">
        <v>1505.1841074327699</v>
      </c>
      <c r="AK520">
        <v>1482.11096969697</v>
      </c>
      <c r="AL520">
        <v>1.17925542841371</v>
      </c>
      <c r="AM520">
        <v>66.878561667745601</v>
      </c>
      <c r="AN520">
        <f t="shared" si="264"/>
        <v>2.4681346971348952</v>
      </c>
      <c r="AO520">
        <v>13.580461319783399</v>
      </c>
      <c r="AP520">
        <v>15.606595104895099</v>
      </c>
      <c r="AQ520">
        <v>1.8994903973271798E-5</v>
      </c>
      <c r="AR520">
        <v>78.976398372117401</v>
      </c>
      <c r="AS520">
        <v>15</v>
      </c>
      <c r="AT520">
        <v>3</v>
      </c>
      <c r="AU520">
        <f t="shared" si="265"/>
        <v>1</v>
      </c>
      <c r="AV520">
        <f t="shared" si="266"/>
        <v>0</v>
      </c>
      <c r="AW520">
        <f t="shared" si="267"/>
        <v>40059.714444659585</v>
      </c>
      <c r="AX520">
        <f t="shared" si="268"/>
        <v>1999.99</v>
      </c>
      <c r="AY520">
        <f t="shared" si="269"/>
        <v>1681.1911131103097</v>
      </c>
      <c r="AZ520">
        <f t="shared" si="270"/>
        <v>0.84059975955395261</v>
      </c>
      <c r="BA520">
        <f t="shared" si="271"/>
        <v>0.16075753593912848</v>
      </c>
      <c r="BB520">
        <v>4.17</v>
      </c>
      <c r="BC520">
        <v>0.5</v>
      </c>
      <c r="BD520" t="s">
        <v>354</v>
      </c>
      <c r="BE520">
        <v>2</v>
      </c>
      <c r="BF520" t="b">
        <v>1</v>
      </c>
      <c r="BG520">
        <v>1657125971.3592601</v>
      </c>
      <c r="BH520">
        <v>1444.6722222222199</v>
      </c>
      <c r="BI520">
        <v>1478.2462962963</v>
      </c>
      <c r="BJ520">
        <v>15.597200000000001</v>
      </c>
      <c r="BK520">
        <v>13.575237037037001</v>
      </c>
      <c r="BL520">
        <v>1445.0833333333301</v>
      </c>
      <c r="BM520">
        <v>15.7729592592593</v>
      </c>
      <c r="BN520">
        <v>500.01837037037001</v>
      </c>
      <c r="BO520">
        <v>73.968881481481503</v>
      </c>
      <c r="BP520">
        <v>0.100001388888889</v>
      </c>
      <c r="BQ520">
        <v>19.812077777777802</v>
      </c>
      <c r="BR520">
        <v>19.9954481481481</v>
      </c>
      <c r="BS520">
        <v>999.9</v>
      </c>
      <c r="BT520">
        <v>0</v>
      </c>
      <c r="BU520">
        <v>0</v>
      </c>
      <c r="BV520">
        <v>9996.5992592592593</v>
      </c>
      <c r="BW520">
        <v>0</v>
      </c>
      <c r="BX520">
        <v>2036.69333333333</v>
      </c>
      <c r="BY520">
        <v>-33.575370370370401</v>
      </c>
      <c r="BZ520">
        <v>1467.56111111111</v>
      </c>
      <c r="CA520">
        <v>1498.59111111111</v>
      </c>
      <c r="CB520">
        <v>2.0219718518518501</v>
      </c>
      <c r="CC520">
        <v>1478.2462962963</v>
      </c>
      <c r="CD520">
        <v>13.575237037037001</v>
      </c>
      <c r="CE520">
        <v>1.15370777777778</v>
      </c>
      <c r="CF520">
        <v>1.0041444444444401</v>
      </c>
      <c r="CG520">
        <v>9.0172392592592594</v>
      </c>
      <c r="CH520">
        <v>6.9766533333333296</v>
      </c>
      <c r="CI520">
        <v>1999.99</v>
      </c>
      <c r="CJ520">
        <v>0.98000722222222203</v>
      </c>
      <c r="CK520">
        <v>1.9992503703703701E-2</v>
      </c>
      <c r="CL520">
        <v>0</v>
      </c>
      <c r="CM520">
        <v>2.4866222222222198</v>
      </c>
      <c r="CN520">
        <v>0</v>
      </c>
      <c r="CO520">
        <v>4242.2299999999996</v>
      </c>
      <c r="CP520">
        <v>16705.381481481501</v>
      </c>
      <c r="CQ520">
        <v>43.990666666666698</v>
      </c>
      <c r="CR520">
        <v>47.770666666666699</v>
      </c>
      <c r="CS520">
        <v>45.587666666666699</v>
      </c>
      <c r="CT520">
        <v>44.375</v>
      </c>
      <c r="CU520">
        <v>42.884185185185203</v>
      </c>
      <c r="CV520">
        <v>1960.0029629629601</v>
      </c>
      <c r="CW520">
        <v>39.983703703703704</v>
      </c>
      <c r="CX520">
        <v>0</v>
      </c>
      <c r="CY520">
        <v>1651537696.3</v>
      </c>
      <c r="CZ520">
        <v>0</v>
      </c>
      <c r="DA520">
        <v>0</v>
      </c>
      <c r="DB520" t="s">
        <v>355</v>
      </c>
      <c r="DC520">
        <v>1656181403.5999999</v>
      </c>
      <c r="DD520">
        <v>1656181398.0999999</v>
      </c>
      <c r="DE520">
        <v>0</v>
      </c>
      <c r="DF520">
        <v>2.3420000000000001</v>
      </c>
      <c r="DG520">
        <v>0.193</v>
      </c>
      <c r="DH520">
        <v>3.7240000000000002</v>
      </c>
      <c r="DI520">
        <v>0.24399999999999999</v>
      </c>
      <c r="DJ520">
        <v>420</v>
      </c>
      <c r="DK520">
        <v>22</v>
      </c>
      <c r="DL520">
        <v>0.28000000000000003</v>
      </c>
      <c r="DM520">
        <v>0.02</v>
      </c>
      <c r="DN520">
        <v>-35.858002439024403</v>
      </c>
      <c r="DO520">
        <v>4.8781902439024103</v>
      </c>
      <c r="DP520">
        <v>10.8359250816605</v>
      </c>
      <c r="DQ520">
        <v>0</v>
      </c>
      <c r="DR520">
        <v>2.0273865853658499</v>
      </c>
      <c r="DS520">
        <v>-6.8057351916371203E-2</v>
      </c>
      <c r="DT520">
        <v>1.0746621615426499E-2</v>
      </c>
      <c r="DU520">
        <v>1</v>
      </c>
      <c r="DV520">
        <v>1</v>
      </c>
      <c r="DW520">
        <v>2</v>
      </c>
      <c r="DX520" t="s">
        <v>362</v>
      </c>
      <c r="DY520">
        <v>2.87466</v>
      </c>
      <c r="DZ520">
        <v>2.7164000000000001</v>
      </c>
      <c r="EA520">
        <v>0.1749</v>
      </c>
      <c r="EB520">
        <v>0.177233</v>
      </c>
      <c r="EC520">
        <v>6.3113000000000002E-2</v>
      </c>
      <c r="ED520">
        <v>5.6313000000000002E-2</v>
      </c>
      <c r="EE520">
        <v>23609.7</v>
      </c>
      <c r="EF520">
        <v>20225.7</v>
      </c>
      <c r="EG520">
        <v>25611.7</v>
      </c>
      <c r="EH520">
        <v>23935.7</v>
      </c>
      <c r="EI520">
        <v>40960</v>
      </c>
      <c r="EJ520">
        <v>37378.9</v>
      </c>
      <c r="EK520">
        <v>46284.3</v>
      </c>
      <c r="EL520">
        <v>42678.1</v>
      </c>
      <c r="EM520">
        <v>1.81728</v>
      </c>
      <c r="EN520">
        <v>2.1845500000000002</v>
      </c>
      <c r="EO520">
        <v>-1.8291200000000001E-2</v>
      </c>
      <c r="EP520">
        <v>0</v>
      </c>
      <c r="EQ520">
        <v>20.3047</v>
      </c>
      <c r="ER520">
        <v>999.9</v>
      </c>
      <c r="ES520">
        <v>33.738</v>
      </c>
      <c r="ET520">
        <v>30.968</v>
      </c>
      <c r="EU520">
        <v>20.5395</v>
      </c>
      <c r="EV520">
        <v>53.025799999999997</v>
      </c>
      <c r="EW520">
        <v>37.247599999999998</v>
      </c>
      <c r="EX520">
        <v>2</v>
      </c>
      <c r="EY520">
        <v>-0.108686</v>
      </c>
      <c r="EZ520">
        <v>5.1374000000000004</v>
      </c>
      <c r="FA520">
        <v>20.169</v>
      </c>
      <c r="FB520">
        <v>5.23421</v>
      </c>
      <c r="FC520">
        <v>11.992000000000001</v>
      </c>
      <c r="FD520">
        <v>4.9558999999999997</v>
      </c>
      <c r="FE520">
        <v>3.3039000000000001</v>
      </c>
      <c r="FF520">
        <v>317.39999999999998</v>
      </c>
      <c r="FG520">
        <v>9999</v>
      </c>
      <c r="FH520">
        <v>9999</v>
      </c>
      <c r="FI520">
        <v>4242.8</v>
      </c>
      <c r="FJ520">
        <v>1.8682799999999999</v>
      </c>
      <c r="FK520">
        <v>1.8638999999999999</v>
      </c>
      <c r="FL520">
        <v>1.8714900000000001</v>
      </c>
      <c r="FM520">
        <v>1.86243</v>
      </c>
      <c r="FN520">
        <v>1.8618699999999999</v>
      </c>
      <c r="FO520">
        <v>1.86829</v>
      </c>
      <c r="FP520">
        <v>1.85839</v>
      </c>
      <c r="FQ520">
        <v>1.8648</v>
      </c>
      <c r="FR520">
        <v>5</v>
      </c>
      <c r="FS520">
        <v>0</v>
      </c>
      <c r="FT520">
        <v>0</v>
      </c>
      <c r="FU520">
        <v>0</v>
      </c>
      <c r="FV520" t="s">
        <v>357</v>
      </c>
      <c r="FW520" t="s">
        <v>358</v>
      </c>
      <c r="FX520" t="s">
        <v>359</v>
      </c>
      <c r="FY520" t="s">
        <v>359</v>
      </c>
      <c r="FZ520" t="s">
        <v>359</v>
      </c>
      <c r="GA520" t="s">
        <v>359</v>
      </c>
      <c r="GB520">
        <v>0</v>
      </c>
      <c r="GC520">
        <v>100</v>
      </c>
      <c r="GD520">
        <v>100</v>
      </c>
      <c r="GE520">
        <v>-0.4</v>
      </c>
      <c r="GF520">
        <v>-0.1754</v>
      </c>
      <c r="GG520">
        <v>-0.25096208036330597</v>
      </c>
      <c r="GH520">
        <v>1.40043110155519E-5</v>
      </c>
      <c r="GI520">
        <v>-8.9464880026576905E-7</v>
      </c>
      <c r="GJ520">
        <v>5.5918935111048905E-10</v>
      </c>
      <c r="GK520">
        <v>-0.17968596506812801</v>
      </c>
      <c r="GL520">
        <v>-4.5276668719836703E-2</v>
      </c>
      <c r="GM520">
        <v>3.5990739600394498E-3</v>
      </c>
      <c r="GN520">
        <v>-4.5187851206301597E-5</v>
      </c>
      <c r="GO520">
        <v>3</v>
      </c>
      <c r="GP520">
        <v>2215</v>
      </c>
      <c r="GQ520">
        <v>2</v>
      </c>
      <c r="GR520">
        <v>17</v>
      </c>
      <c r="GS520">
        <v>15742.9</v>
      </c>
      <c r="GT520">
        <v>15743</v>
      </c>
      <c r="GU520">
        <v>3.573</v>
      </c>
      <c r="GV520">
        <v>0.302734</v>
      </c>
      <c r="GW520">
        <v>1.9982899999999999</v>
      </c>
      <c r="GX520">
        <v>2.7026400000000002</v>
      </c>
      <c r="GY520">
        <v>2.0935100000000002</v>
      </c>
      <c r="GZ520">
        <v>2.3339799999999999</v>
      </c>
      <c r="HA520">
        <v>34.737900000000003</v>
      </c>
      <c r="HB520">
        <v>14.7712</v>
      </c>
      <c r="HC520">
        <v>18</v>
      </c>
      <c r="HD520">
        <v>431.85399999999998</v>
      </c>
      <c r="HE520">
        <v>677.27200000000005</v>
      </c>
      <c r="HF520">
        <v>14.8756</v>
      </c>
      <c r="HG520">
        <v>25.845800000000001</v>
      </c>
      <c r="HH520">
        <v>30.000399999999999</v>
      </c>
      <c r="HI520">
        <v>25.848800000000001</v>
      </c>
      <c r="HJ520">
        <v>25.815799999999999</v>
      </c>
      <c r="HK520">
        <v>72.610500000000002</v>
      </c>
      <c r="HL520">
        <v>40.386699999999998</v>
      </c>
      <c r="HM520">
        <v>0</v>
      </c>
      <c r="HN520">
        <v>14.8726</v>
      </c>
      <c r="HO520">
        <v>1591.01</v>
      </c>
      <c r="HP520">
        <v>13.6166</v>
      </c>
      <c r="HQ520">
        <v>97.971500000000006</v>
      </c>
      <c r="HR520">
        <v>100.35599999999999</v>
      </c>
    </row>
    <row r="521" spans="1:226" x14ac:dyDescent="0.2">
      <c r="A521">
        <v>505</v>
      </c>
      <c r="B521">
        <v>1657125980.0999999</v>
      </c>
      <c r="C521">
        <v>6099.5999999046298</v>
      </c>
      <c r="D521" t="s">
        <v>1360</v>
      </c>
      <c r="E521" t="s">
        <v>1361</v>
      </c>
      <c r="F521">
        <v>5</v>
      </c>
      <c r="G521" t="s">
        <v>2129</v>
      </c>
      <c r="H521" t="s">
        <v>353</v>
      </c>
      <c r="I521">
        <v>1657125972.2346201</v>
      </c>
      <c r="J521">
        <f t="shared" si="238"/>
        <v>2.469575405367169E-3</v>
      </c>
      <c r="K521">
        <f t="shared" si="239"/>
        <v>2.469575405367169</v>
      </c>
      <c r="L521">
        <f t="shared" si="240"/>
        <v>21.752959021318279</v>
      </c>
      <c r="M521">
        <f t="shared" si="241"/>
        <v>1446.145</v>
      </c>
      <c r="N521">
        <f t="shared" si="242"/>
        <v>1180.6659851248983</v>
      </c>
      <c r="O521">
        <f t="shared" si="243"/>
        <v>87.450618969875677</v>
      </c>
      <c r="P521">
        <f t="shared" si="244"/>
        <v>107.11435491792579</v>
      </c>
      <c r="Q521">
        <f t="shared" si="245"/>
        <v>0.154647592362229</v>
      </c>
      <c r="R521">
        <f t="shared" si="246"/>
        <v>2.7665548716525725</v>
      </c>
      <c r="S521">
        <f t="shared" si="247"/>
        <v>0.15000061739419124</v>
      </c>
      <c r="T521">
        <f t="shared" si="248"/>
        <v>9.415626668188673E-2</v>
      </c>
      <c r="U521">
        <f t="shared" si="249"/>
        <v>321.51066585298076</v>
      </c>
      <c r="V521">
        <f t="shared" si="250"/>
        <v>21.141910813509913</v>
      </c>
      <c r="W521">
        <f t="shared" si="251"/>
        <v>19.995846153846198</v>
      </c>
      <c r="X521">
        <f t="shared" si="252"/>
        <v>2.3460095455923771</v>
      </c>
      <c r="Y521">
        <f t="shared" si="253"/>
        <v>49.810276233055298</v>
      </c>
      <c r="Z521">
        <f t="shared" si="254"/>
        <v>1.1553795338443955</v>
      </c>
      <c r="AA521">
        <f t="shared" si="255"/>
        <v>2.3195605831185051</v>
      </c>
      <c r="AB521">
        <f t="shared" si="256"/>
        <v>1.1906300117479816</v>
      </c>
      <c r="AC521">
        <f t="shared" si="257"/>
        <v>-108.90827537669215</v>
      </c>
      <c r="AD521">
        <f t="shared" si="258"/>
        <v>-27.288232428293099</v>
      </c>
      <c r="AE521">
        <f t="shared" si="259"/>
        <v>-1.981184442370959</v>
      </c>
      <c r="AF521">
        <f t="shared" si="260"/>
        <v>183.3329736056246</v>
      </c>
      <c r="AG521">
        <f t="shared" si="261"/>
        <v>37.166243565478815</v>
      </c>
      <c r="AH521">
        <f t="shared" si="262"/>
        <v>2.4631114955862303</v>
      </c>
      <c r="AI521">
        <f t="shared" si="263"/>
        <v>21.752959021318279</v>
      </c>
      <c r="AJ521">
        <v>1507.5415089051401</v>
      </c>
      <c r="AK521">
        <v>1484.11872727273</v>
      </c>
      <c r="AL521">
        <v>1.2387777022699999</v>
      </c>
      <c r="AM521">
        <v>66.878561667745601</v>
      </c>
      <c r="AN521">
        <f t="shared" si="264"/>
        <v>2.469575405367169</v>
      </c>
      <c r="AO521">
        <v>13.581201927480601</v>
      </c>
      <c r="AP521">
        <v>15.6085608391608</v>
      </c>
      <c r="AQ521">
        <v>9.7279668674886195E-6</v>
      </c>
      <c r="AR521">
        <v>78.976398372117401</v>
      </c>
      <c r="AS521">
        <v>15</v>
      </c>
      <c r="AT521">
        <v>3</v>
      </c>
      <c r="AU521">
        <f t="shared" si="265"/>
        <v>1</v>
      </c>
      <c r="AV521">
        <f t="shared" si="266"/>
        <v>0</v>
      </c>
      <c r="AW521">
        <f t="shared" si="267"/>
        <v>40066.128908159095</v>
      </c>
      <c r="AX521">
        <f t="shared" si="268"/>
        <v>1999.9726923076901</v>
      </c>
      <c r="AY521">
        <f t="shared" si="269"/>
        <v>1681.1765559222283</v>
      </c>
      <c r="AZ521">
        <f t="shared" si="270"/>
        <v>0.84059975538085208</v>
      </c>
      <c r="BA521">
        <f t="shared" si="271"/>
        <v>0.16075752788504438</v>
      </c>
      <c r="BB521">
        <v>4.17</v>
      </c>
      <c r="BC521">
        <v>0.5</v>
      </c>
      <c r="BD521" t="s">
        <v>354</v>
      </c>
      <c r="BE521">
        <v>2</v>
      </c>
      <c r="BF521" t="b">
        <v>1</v>
      </c>
      <c r="BG521">
        <v>1657125972.2346201</v>
      </c>
      <c r="BH521">
        <v>1446.145</v>
      </c>
      <c r="BI521">
        <v>1480.11115384615</v>
      </c>
      <c r="BJ521">
        <v>15.598715384615399</v>
      </c>
      <c r="BK521">
        <v>13.5765961538462</v>
      </c>
      <c r="BL521">
        <v>1446.5546153846201</v>
      </c>
      <c r="BM521">
        <v>15.7744269230769</v>
      </c>
      <c r="BN521">
        <v>500.01788461538501</v>
      </c>
      <c r="BO521">
        <v>73.9688923076923</v>
      </c>
      <c r="BP521">
        <v>9.9997684615384594E-2</v>
      </c>
      <c r="BQ521">
        <v>19.812888461538499</v>
      </c>
      <c r="BR521">
        <v>19.995846153846198</v>
      </c>
      <c r="BS521">
        <v>999.9</v>
      </c>
      <c r="BT521">
        <v>0</v>
      </c>
      <c r="BU521">
        <v>0</v>
      </c>
      <c r="BV521">
        <v>9998.2953846153905</v>
      </c>
      <c r="BW521">
        <v>0</v>
      </c>
      <c r="BX521">
        <v>2036.67153846154</v>
      </c>
      <c r="BY521">
        <v>-33.967319230769199</v>
      </c>
      <c r="BZ521">
        <v>1469.05961538462</v>
      </c>
      <c r="CA521">
        <v>1500.48384615385</v>
      </c>
      <c r="CB521">
        <v>2.0221315384615401</v>
      </c>
      <c r="CC521">
        <v>1480.11115384615</v>
      </c>
      <c r="CD521">
        <v>13.5765961538462</v>
      </c>
      <c r="CE521">
        <v>1.1538200000000001</v>
      </c>
      <c r="CF521">
        <v>1.0042450000000001</v>
      </c>
      <c r="CG521">
        <v>9.0186823076923108</v>
      </c>
      <c r="CH521">
        <v>6.9781123076923102</v>
      </c>
      <c r="CI521">
        <v>1999.9726923076901</v>
      </c>
      <c r="CJ521">
        <v>0.98000707692307698</v>
      </c>
      <c r="CK521">
        <v>1.9992653846153799E-2</v>
      </c>
      <c r="CL521">
        <v>0</v>
      </c>
      <c r="CM521">
        <v>2.48568846153846</v>
      </c>
      <c r="CN521">
        <v>0</v>
      </c>
      <c r="CO521">
        <v>4240.1899999999996</v>
      </c>
      <c r="CP521">
        <v>16705.234615384601</v>
      </c>
      <c r="CQ521">
        <v>43.995153846153798</v>
      </c>
      <c r="CR521">
        <v>47.769076923076902</v>
      </c>
      <c r="CS521">
        <v>45.588653846153797</v>
      </c>
      <c r="CT521">
        <v>44.375</v>
      </c>
      <c r="CU521">
        <v>42.884538461538497</v>
      </c>
      <c r="CV521">
        <v>1959.98615384615</v>
      </c>
      <c r="CW521">
        <v>39.983076923076901</v>
      </c>
      <c r="CX521">
        <v>0</v>
      </c>
      <c r="CY521">
        <v>1651537696.9000001</v>
      </c>
      <c r="CZ521">
        <v>0</v>
      </c>
      <c r="DA521">
        <v>0</v>
      </c>
      <c r="DB521" t="s">
        <v>355</v>
      </c>
      <c r="DC521">
        <v>1656181403.5999999</v>
      </c>
      <c r="DD521">
        <v>1656181398.0999999</v>
      </c>
      <c r="DE521">
        <v>0</v>
      </c>
      <c r="DF521">
        <v>2.3420000000000001</v>
      </c>
      <c r="DG521">
        <v>0.193</v>
      </c>
      <c r="DH521">
        <v>3.7240000000000002</v>
      </c>
      <c r="DI521">
        <v>0.24399999999999999</v>
      </c>
      <c r="DJ521">
        <v>420</v>
      </c>
      <c r="DK521">
        <v>22</v>
      </c>
      <c r="DL521">
        <v>0.28000000000000003</v>
      </c>
      <c r="DM521">
        <v>0.02</v>
      </c>
      <c r="DN521">
        <v>-36.064405000000001</v>
      </c>
      <c r="DO521">
        <v>6.1947647279550102</v>
      </c>
      <c r="DP521">
        <v>10.966150294815201</v>
      </c>
      <c r="DQ521">
        <v>0</v>
      </c>
      <c r="DR521">
        <v>2.0260495000000001</v>
      </c>
      <c r="DS521">
        <v>-5.0433771106944199E-2</v>
      </c>
      <c r="DT521">
        <v>9.1916546252565207E-3</v>
      </c>
      <c r="DU521">
        <v>1</v>
      </c>
      <c r="DV521">
        <v>1</v>
      </c>
      <c r="DW521">
        <v>2</v>
      </c>
      <c r="DX521" t="s">
        <v>362</v>
      </c>
      <c r="DY521">
        <v>2.8746399999999999</v>
      </c>
      <c r="DZ521">
        <v>2.7164799999999998</v>
      </c>
      <c r="EA521">
        <v>0.175067</v>
      </c>
      <c r="EB521">
        <v>0.177588</v>
      </c>
      <c r="EC521">
        <v>6.3113900000000001E-2</v>
      </c>
      <c r="ED521">
        <v>5.63192E-2</v>
      </c>
      <c r="EE521">
        <v>23604.9</v>
      </c>
      <c r="EF521">
        <v>20217</v>
      </c>
      <c r="EG521">
        <v>25611.7</v>
      </c>
      <c r="EH521">
        <v>23935.8</v>
      </c>
      <c r="EI521">
        <v>40959.9</v>
      </c>
      <c r="EJ521">
        <v>37378.800000000003</v>
      </c>
      <c r="EK521">
        <v>46284.2</v>
      </c>
      <c r="EL521">
        <v>42678.2</v>
      </c>
      <c r="EM521">
        <v>1.81725</v>
      </c>
      <c r="EN521">
        <v>2.1845300000000001</v>
      </c>
      <c r="EO521">
        <v>-1.82539E-2</v>
      </c>
      <c r="EP521">
        <v>0</v>
      </c>
      <c r="EQ521">
        <v>20.3047</v>
      </c>
      <c r="ER521">
        <v>999.9</v>
      </c>
      <c r="ES521">
        <v>33.738</v>
      </c>
      <c r="ET521">
        <v>30.968</v>
      </c>
      <c r="EU521">
        <v>20.539300000000001</v>
      </c>
      <c r="EV521">
        <v>52.985799999999998</v>
      </c>
      <c r="EW521">
        <v>37.303699999999999</v>
      </c>
      <c r="EX521">
        <v>2</v>
      </c>
      <c r="EY521">
        <v>-0.108608</v>
      </c>
      <c r="EZ521">
        <v>5.14466</v>
      </c>
      <c r="FA521">
        <v>20.169</v>
      </c>
      <c r="FB521">
        <v>5.2343599999999997</v>
      </c>
      <c r="FC521">
        <v>11.992000000000001</v>
      </c>
      <c r="FD521">
        <v>4.9558999999999997</v>
      </c>
      <c r="FE521">
        <v>3.3039000000000001</v>
      </c>
      <c r="FF521">
        <v>317.39999999999998</v>
      </c>
      <c r="FG521">
        <v>9999</v>
      </c>
      <c r="FH521">
        <v>9999</v>
      </c>
      <c r="FI521">
        <v>4242.8</v>
      </c>
      <c r="FJ521">
        <v>1.8682799999999999</v>
      </c>
      <c r="FK521">
        <v>1.8638999999999999</v>
      </c>
      <c r="FL521">
        <v>1.8714999999999999</v>
      </c>
      <c r="FM521">
        <v>1.86243</v>
      </c>
      <c r="FN521">
        <v>1.8618600000000001</v>
      </c>
      <c r="FO521">
        <v>1.86829</v>
      </c>
      <c r="FP521">
        <v>1.8583799999999999</v>
      </c>
      <c r="FQ521">
        <v>1.8648</v>
      </c>
      <c r="FR521">
        <v>5</v>
      </c>
      <c r="FS521">
        <v>0</v>
      </c>
      <c r="FT521">
        <v>0</v>
      </c>
      <c r="FU521">
        <v>0</v>
      </c>
      <c r="FV521" t="s">
        <v>357</v>
      </c>
      <c r="FW521" t="s">
        <v>358</v>
      </c>
      <c r="FX521" t="s">
        <v>359</v>
      </c>
      <c r="FY521" t="s">
        <v>359</v>
      </c>
      <c r="FZ521" t="s">
        <v>359</v>
      </c>
      <c r="GA521" t="s">
        <v>359</v>
      </c>
      <c r="GB521">
        <v>0</v>
      </c>
      <c r="GC521">
        <v>100</v>
      </c>
      <c r="GD521">
        <v>100</v>
      </c>
      <c r="GE521">
        <v>-0.39</v>
      </c>
      <c r="GF521">
        <v>-0.17530000000000001</v>
      </c>
      <c r="GG521">
        <v>-0.25096208036330597</v>
      </c>
      <c r="GH521">
        <v>1.40043110155519E-5</v>
      </c>
      <c r="GI521">
        <v>-8.9464880026576905E-7</v>
      </c>
      <c r="GJ521">
        <v>5.5918935111048905E-10</v>
      </c>
      <c r="GK521">
        <v>-0.17968596506812801</v>
      </c>
      <c r="GL521">
        <v>-4.5276668719836703E-2</v>
      </c>
      <c r="GM521">
        <v>3.5990739600394498E-3</v>
      </c>
      <c r="GN521">
        <v>-4.5187851206301597E-5</v>
      </c>
      <c r="GO521">
        <v>3</v>
      </c>
      <c r="GP521">
        <v>2215</v>
      </c>
      <c r="GQ521">
        <v>2</v>
      </c>
      <c r="GR521">
        <v>17</v>
      </c>
      <c r="GS521">
        <v>15742.9</v>
      </c>
      <c r="GT521">
        <v>15743</v>
      </c>
      <c r="GU521">
        <v>3.6315900000000001</v>
      </c>
      <c r="GV521">
        <v>2.2814899999999998</v>
      </c>
      <c r="GW521">
        <v>1.9982899999999999</v>
      </c>
      <c r="GX521">
        <v>2.7026400000000002</v>
      </c>
      <c r="GY521">
        <v>2.0935100000000002</v>
      </c>
      <c r="GZ521">
        <v>2.3645</v>
      </c>
      <c r="HA521">
        <v>34.737900000000003</v>
      </c>
      <c r="HB521">
        <v>14.7712</v>
      </c>
      <c r="HC521">
        <v>18</v>
      </c>
      <c r="HD521">
        <v>431.84399999999999</v>
      </c>
      <c r="HE521">
        <v>677.25800000000004</v>
      </c>
      <c r="HF521">
        <v>14.875999999999999</v>
      </c>
      <c r="HG521">
        <v>25.846299999999999</v>
      </c>
      <c r="HH521">
        <v>30.000499999999999</v>
      </c>
      <c r="HI521">
        <v>25.849299999999999</v>
      </c>
      <c r="HJ521">
        <v>25.816299999999998</v>
      </c>
      <c r="HK521">
        <v>72.939300000000003</v>
      </c>
      <c r="HL521">
        <v>40.386699999999998</v>
      </c>
      <c r="HM521">
        <v>0</v>
      </c>
      <c r="HN521">
        <v>14.8726</v>
      </c>
      <c r="HO521">
        <v>1591.01</v>
      </c>
      <c r="HP521">
        <v>13.6243</v>
      </c>
      <c r="HQ521">
        <v>97.971299999999999</v>
      </c>
      <c r="HR521">
        <v>100.35599999999999</v>
      </c>
    </row>
    <row r="522" spans="1:226" x14ac:dyDescent="0.2">
      <c r="A522">
        <v>506</v>
      </c>
      <c r="B522">
        <v>1657125984.0999999</v>
      </c>
      <c r="C522">
        <v>6103.5999999046298</v>
      </c>
      <c r="D522" t="s">
        <v>1362</v>
      </c>
      <c r="E522" t="s">
        <v>1363</v>
      </c>
      <c r="F522">
        <v>5</v>
      </c>
      <c r="G522" t="s">
        <v>2130</v>
      </c>
      <c r="H522" t="s">
        <v>353</v>
      </c>
      <c r="I522">
        <v>1657125976.72</v>
      </c>
      <c r="J522">
        <f t="shared" si="238"/>
        <v>2.4646939893472465E-3</v>
      </c>
      <c r="K522">
        <f t="shared" si="239"/>
        <v>2.4646939893472464</v>
      </c>
      <c r="L522">
        <f t="shared" si="240"/>
        <v>19.004309489000359</v>
      </c>
      <c r="M522">
        <f t="shared" si="241"/>
        <v>1455.8776</v>
      </c>
      <c r="N522">
        <f t="shared" si="242"/>
        <v>1218.4119795549921</v>
      </c>
      <c r="O522">
        <f t="shared" si="243"/>
        <v>90.246571261678199</v>
      </c>
      <c r="P522">
        <f t="shared" si="244"/>
        <v>107.83541509881462</v>
      </c>
      <c r="Q522">
        <f t="shared" si="245"/>
        <v>0.15422972542880212</v>
      </c>
      <c r="R522">
        <f t="shared" si="246"/>
        <v>2.7662970311400934</v>
      </c>
      <c r="S522">
        <f t="shared" si="247"/>
        <v>0.14960700837367757</v>
      </c>
      <c r="T522">
        <f t="shared" si="248"/>
        <v>9.3908171521679823E-2</v>
      </c>
      <c r="U522">
        <f t="shared" si="249"/>
        <v>321.51538568688403</v>
      </c>
      <c r="V522">
        <f t="shared" si="250"/>
        <v>21.14529542645851</v>
      </c>
      <c r="W522">
        <f t="shared" si="251"/>
        <v>20.003968</v>
      </c>
      <c r="X522">
        <f t="shared" si="252"/>
        <v>2.3471897671625683</v>
      </c>
      <c r="Y522">
        <f t="shared" si="253"/>
        <v>49.822461882486238</v>
      </c>
      <c r="Z522">
        <f t="shared" si="254"/>
        <v>1.1557980432167081</v>
      </c>
      <c r="AA522">
        <f t="shared" si="255"/>
        <v>2.3198332630427445</v>
      </c>
      <c r="AB522">
        <f t="shared" si="256"/>
        <v>1.1913917239458602</v>
      </c>
      <c r="AC522">
        <f t="shared" si="257"/>
        <v>-108.69300493021358</v>
      </c>
      <c r="AD522">
        <f t="shared" si="258"/>
        <v>-28.214259583013888</v>
      </c>
      <c r="AE522">
        <f t="shared" si="259"/>
        <v>-2.0487120462270285</v>
      </c>
      <c r="AF522">
        <f t="shared" si="260"/>
        <v>182.55940912742952</v>
      </c>
      <c r="AG522">
        <f t="shared" si="261"/>
        <v>51.226858570144657</v>
      </c>
      <c r="AH522">
        <f t="shared" si="262"/>
        <v>2.4640077039655126</v>
      </c>
      <c r="AI522">
        <f t="shared" si="263"/>
        <v>19.004309489000359</v>
      </c>
      <c r="AJ522">
        <v>1535.6035340087401</v>
      </c>
      <c r="AK522">
        <v>1501.3245454545399</v>
      </c>
      <c r="AL522">
        <v>4.4836214388293101</v>
      </c>
      <c r="AM522">
        <v>66.878561667745601</v>
      </c>
      <c r="AN522">
        <f t="shared" si="264"/>
        <v>2.4646939893472464</v>
      </c>
      <c r="AO522">
        <v>13.584853365713601</v>
      </c>
      <c r="AP522">
        <v>15.6081615384615</v>
      </c>
      <c r="AQ522">
        <v>1.73832429200627E-5</v>
      </c>
      <c r="AR522">
        <v>78.976398372117401</v>
      </c>
      <c r="AS522">
        <v>15</v>
      </c>
      <c r="AT522">
        <v>3</v>
      </c>
      <c r="AU522">
        <f t="shared" si="265"/>
        <v>1</v>
      </c>
      <c r="AV522">
        <f t="shared" si="266"/>
        <v>0</v>
      </c>
      <c r="AW522">
        <f t="shared" si="267"/>
        <v>40060.549574527671</v>
      </c>
      <c r="AX522">
        <f t="shared" si="268"/>
        <v>2000.0028</v>
      </c>
      <c r="AY522">
        <f t="shared" si="269"/>
        <v>1681.201802159007</v>
      </c>
      <c r="AZ522">
        <f t="shared" si="270"/>
        <v>0.8405997242398896</v>
      </c>
      <c r="BA522">
        <f t="shared" si="271"/>
        <v>0.16075746778298711</v>
      </c>
      <c r="BB522">
        <v>4.17</v>
      </c>
      <c r="BC522">
        <v>0.5</v>
      </c>
      <c r="BD522" t="s">
        <v>354</v>
      </c>
      <c r="BE522">
        <v>2</v>
      </c>
      <c r="BF522" t="b">
        <v>1</v>
      </c>
      <c r="BG522">
        <v>1657125976.72</v>
      </c>
      <c r="BH522">
        <v>1455.8776</v>
      </c>
      <c r="BI522">
        <v>1501.5907999999999</v>
      </c>
      <c r="BJ522">
        <v>15.604340000000001</v>
      </c>
      <c r="BK522">
        <v>13.581504000000001</v>
      </c>
      <c r="BL522">
        <v>1456.278</v>
      </c>
      <c r="BM522">
        <v>15.779856000000001</v>
      </c>
      <c r="BN522">
        <v>500.01972000000001</v>
      </c>
      <c r="BO522">
        <v>73.968984000000006</v>
      </c>
      <c r="BP522">
        <v>0.100027776</v>
      </c>
      <c r="BQ522">
        <v>19.814784</v>
      </c>
      <c r="BR522">
        <v>20.003968</v>
      </c>
      <c r="BS522">
        <v>999.9</v>
      </c>
      <c r="BT522">
        <v>0</v>
      </c>
      <c r="BU522">
        <v>0</v>
      </c>
      <c r="BV522">
        <v>9996.8984</v>
      </c>
      <c r="BW522">
        <v>0</v>
      </c>
      <c r="BX522">
        <v>2036.7624000000001</v>
      </c>
      <c r="BY522">
        <v>-45.714219999999997</v>
      </c>
      <c r="BZ522">
        <v>1478.9556</v>
      </c>
      <c r="CA522">
        <v>1522.2672</v>
      </c>
      <c r="CB522">
        <v>2.0228440000000001</v>
      </c>
      <c r="CC522">
        <v>1501.5907999999999</v>
      </c>
      <c r="CD522">
        <v>13.581504000000001</v>
      </c>
      <c r="CE522">
        <v>1.1542376000000001</v>
      </c>
      <c r="CF522">
        <v>1.0046092</v>
      </c>
      <c r="CG522">
        <v>9.0240360000000006</v>
      </c>
      <c r="CH522">
        <v>6.9833959999999999</v>
      </c>
      <c r="CI522">
        <v>2000.0028</v>
      </c>
      <c r="CJ522">
        <v>0.98000688000000002</v>
      </c>
      <c r="CK522">
        <v>1.9992843999999999E-2</v>
      </c>
      <c r="CL522">
        <v>0</v>
      </c>
      <c r="CM522">
        <v>2.5434760000000001</v>
      </c>
      <c r="CN522">
        <v>0</v>
      </c>
      <c r="CO522">
        <v>4229.0811999999996</v>
      </c>
      <c r="CP522">
        <v>16705.491999999998</v>
      </c>
      <c r="CQ522">
        <v>43.997480000000003</v>
      </c>
      <c r="CR522">
        <v>47.787199999999999</v>
      </c>
      <c r="CS522">
        <v>45.60736</v>
      </c>
      <c r="CT522">
        <v>44.375</v>
      </c>
      <c r="CU522">
        <v>42.8874</v>
      </c>
      <c r="CV522">
        <v>1960.0175999999999</v>
      </c>
      <c r="CW522">
        <v>39.9816</v>
      </c>
      <c r="CX522">
        <v>0</v>
      </c>
      <c r="CY522">
        <v>1651537701.0999999</v>
      </c>
      <c r="CZ522">
        <v>0</v>
      </c>
      <c r="DA522">
        <v>0</v>
      </c>
      <c r="DB522" t="s">
        <v>355</v>
      </c>
      <c r="DC522">
        <v>1656181403.5999999</v>
      </c>
      <c r="DD522">
        <v>1656181398.0999999</v>
      </c>
      <c r="DE522">
        <v>0</v>
      </c>
      <c r="DF522">
        <v>2.3420000000000001</v>
      </c>
      <c r="DG522">
        <v>0.193</v>
      </c>
      <c r="DH522">
        <v>3.7240000000000002</v>
      </c>
      <c r="DI522">
        <v>0.24399999999999999</v>
      </c>
      <c r="DJ522">
        <v>420</v>
      </c>
      <c r="DK522">
        <v>22</v>
      </c>
      <c r="DL522">
        <v>0.28000000000000003</v>
      </c>
      <c r="DM522">
        <v>0.02</v>
      </c>
      <c r="DN522">
        <v>-37.810443902438998</v>
      </c>
      <c r="DO522">
        <v>-64.568818118466794</v>
      </c>
      <c r="DP522">
        <v>12.920215657568299</v>
      </c>
      <c r="DQ522">
        <v>0</v>
      </c>
      <c r="DR522">
        <v>2.0225229268292702</v>
      </c>
      <c r="DS522">
        <v>5.4959581881507402E-3</v>
      </c>
      <c r="DT522">
        <v>2.60121664208043E-3</v>
      </c>
      <c r="DU522">
        <v>1</v>
      </c>
      <c r="DV522">
        <v>1</v>
      </c>
      <c r="DW522">
        <v>2</v>
      </c>
      <c r="DX522" t="s">
        <v>362</v>
      </c>
      <c r="DY522">
        <v>2.87459</v>
      </c>
      <c r="DZ522">
        <v>2.71644</v>
      </c>
      <c r="EA522">
        <v>0.17647099999999999</v>
      </c>
      <c r="EB522">
        <v>0.18081700000000001</v>
      </c>
      <c r="EC522">
        <v>6.3113799999999998E-2</v>
      </c>
      <c r="ED522">
        <v>5.6333500000000002E-2</v>
      </c>
      <c r="EE522">
        <v>23564.6</v>
      </c>
      <c r="EF522">
        <v>20137.7</v>
      </c>
      <c r="EG522">
        <v>25611.5</v>
      </c>
      <c r="EH522">
        <v>23935.8</v>
      </c>
      <c r="EI522">
        <v>40959.5</v>
      </c>
      <c r="EJ522">
        <v>37378.199999999997</v>
      </c>
      <c r="EK522">
        <v>46283.7</v>
      </c>
      <c r="EL522">
        <v>42678.2</v>
      </c>
      <c r="EM522">
        <v>1.81717</v>
      </c>
      <c r="EN522">
        <v>2.1846999999999999</v>
      </c>
      <c r="EO522">
        <v>-1.7173600000000001E-2</v>
      </c>
      <c r="EP522">
        <v>0</v>
      </c>
      <c r="EQ522">
        <v>20.305499999999999</v>
      </c>
      <c r="ER522">
        <v>999.9</v>
      </c>
      <c r="ES522">
        <v>33.738</v>
      </c>
      <c r="ET522">
        <v>30.978000000000002</v>
      </c>
      <c r="EU522">
        <v>20.5489</v>
      </c>
      <c r="EV522">
        <v>53.155799999999999</v>
      </c>
      <c r="EW522">
        <v>37.259599999999999</v>
      </c>
      <c r="EX522">
        <v>2</v>
      </c>
      <c r="EY522">
        <v>-0.108275</v>
      </c>
      <c r="EZ522">
        <v>5.1644699999999997</v>
      </c>
      <c r="FA522">
        <v>20.168199999999999</v>
      </c>
      <c r="FB522">
        <v>5.23421</v>
      </c>
      <c r="FC522">
        <v>11.992000000000001</v>
      </c>
      <c r="FD522">
        <v>4.9557500000000001</v>
      </c>
      <c r="FE522">
        <v>3.30382</v>
      </c>
      <c r="FF522">
        <v>317.39999999999998</v>
      </c>
      <c r="FG522">
        <v>9999</v>
      </c>
      <c r="FH522">
        <v>9999</v>
      </c>
      <c r="FI522">
        <v>4242.8</v>
      </c>
      <c r="FJ522">
        <v>1.8682799999999999</v>
      </c>
      <c r="FK522">
        <v>1.86392</v>
      </c>
      <c r="FL522">
        <v>1.87151</v>
      </c>
      <c r="FM522">
        <v>1.86243</v>
      </c>
      <c r="FN522">
        <v>1.86185</v>
      </c>
      <c r="FO522">
        <v>1.86829</v>
      </c>
      <c r="FP522">
        <v>1.85839</v>
      </c>
      <c r="FQ522">
        <v>1.8648</v>
      </c>
      <c r="FR522">
        <v>5</v>
      </c>
      <c r="FS522">
        <v>0</v>
      </c>
      <c r="FT522">
        <v>0</v>
      </c>
      <c r="FU522">
        <v>0</v>
      </c>
      <c r="FV522" t="s">
        <v>357</v>
      </c>
      <c r="FW522" t="s">
        <v>358</v>
      </c>
      <c r="FX522" t="s">
        <v>359</v>
      </c>
      <c r="FY522" t="s">
        <v>359</v>
      </c>
      <c r="FZ522" t="s">
        <v>359</v>
      </c>
      <c r="GA522" t="s">
        <v>359</v>
      </c>
      <c r="GB522">
        <v>0</v>
      </c>
      <c r="GC522">
        <v>100</v>
      </c>
      <c r="GD522">
        <v>100</v>
      </c>
      <c r="GE522">
        <v>-0.38</v>
      </c>
      <c r="GF522">
        <v>-0.1754</v>
      </c>
      <c r="GG522">
        <v>-0.25096208036330597</v>
      </c>
      <c r="GH522">
        <v>1.40043110155519E-5</v>
      </c>
      <c r="GI522">
        <v>-8.9464880026576905E-7</v>
      </c>
      <c r="GJ522">
        <v>5.5918935111048905E-10</v>
      </c>
      <c r="GK522">
        <v>-0.17968596506812801</v>
      </c>
      <c r="GL522">
        <v>-4.5276668719836703E-2</v>
      </c>
      <c r="GM522">
        <v>3.5990739600394498E-3</v>
      </c>
      <c r="GN522">
        <v>-4.5187851206301597E-5</v>
      </c>
      <c r="GO522">
        <v>3</v>
      </c>
      <c r="GP522">
        <v>2215</v>
      </c>
      <c r="GQ522">
        <v>2</v>
      </c>
      <c r="GR522">
        <v>17</v>
      </c>
      <c r="GS522">
        <v>15743</v>
      </c>
      <c r="GT522">
        <v>15743.1</v>
      </c>
      <c r="GU522">
        <v>3.6560100000000002</v>
      </c>
      <c r="GV522">
        <v>2.2692899999999998</v>
      </c>
      <c r="GW522">
        <v>1.9982899999999999</v>
      </c>
      <c r="GX522">
        <v>2.7014200000000002</v>
      </c>
      <c r="GY522">
        <v>2.0935100000000002</v>
      </c>
      <c r="GZ522">
        <v>2.3730500000000001</v>
      </c>
      <c r="HA522">
        <v>34.737900000000003</v>
      </c>
      <c r="HB522">
        <v>14.7712</v>
      </c>
      <c r="HC522">
        <v>18</v>
      </c>
      <c r="HD522">
        <v>431.81700000000001</v>
      </c>
      <c r="HE522">
        <v>677.43299999999999</v>
      </c>
      <c r="HF522">
        <v>14.874499999999999</v>
      </c>
      <c r="HG522">
        <v>25.849599999999999</v>
      </c>
      <c r="HH522">
        <v>30.000499999999999</v>
      </c>
      <c r="HI522">
        <v>25.851500000000001</v>
      </c>
      <c r="HJ522">
        <v>25.8185</v>
      </c>
      <c r="HK522">
        <v>73.488100000000003</v>
      </c>
      <c r="HL522">
        <v>40.386699999999998</v>
      </c>
      <c r="HM522">
        <v>0</v>
      </c>
      <c r="HN522">
        <v>14.864800000000001</v>
      </c>
      <c r="HO522">
        <v>1604.49</v>
      </c>
      <c r="HP522">
        <v>13.626200000000001</v>
      </c>
      <c r="HQ522">
        <v>97.970399999999998</v>
      </c>
      <c r="HR522">
        <v>100.35599999999999</v>
      </c>
    </row>
    <row r="523" spans="1:226" x14ac:dyDescent="0.2">
      <c r="A523">
        <v>507</v>
      </c>
      <c r="B523">
        <v>1657125985.0999999</v>
      </c>
      <c r="C523">
        <v>6104.5999999046298</v>
      </c>
      <c r="D523" t="s">
        <v>1364</v>
      </c>
      <c r="E523" t="s">
        <v>1365</v>
      </c>
      <c r="F523">
        <v>5</v>
      </c>
      <c r="G523" t="s">
        <v>2131</v>
      </c>
      <c r="H523" t="s">
        <v>353</v>
      </c>
      <c r="I523">
        <v>1657125977.0230801</v>
      </c>
      <c r="J523">
        <f t="shared" si="238"/>
        <v>2.4629381864418923E-3</v>
      </c>
      <c r="K523">
        <f t="shared" si="239"/>
        <v>2.4629381864418924</v>
      </c>
      <c r="L523">
        <f t="shared" si="240"/>
        <v>21.15902454073326</v>
      </c>
      <c r="M523">
        <f t="shared" si="241"/>
        <v>1457.0211538461499</v>
      </c>
      <c r="N523">
        <f t="shared" si="242"/>
        <v>1196.7042059177336</v>
      </c>
      <c r="O523">
        <f t="shared" si="243"/>
        <v>88.638733937807842</v>
      </c>
      <c r="P523">
        <f t="shared" si="244"/>
        <v>107.92016085418929</v>
      </c>
      <c r="Q523">
        <f t="shared" si="245"/>
        <v>0.15410730701459177</v>
      </c>
      <c r="R523">
        <f t="shared" si="246"/>
        <v>2.7663917577535715</v>
      </c>
      <c r="S523">
        <f t="shared" si="247"/>
        <v>0.14949196026101719</v>
      </c>
      <c r="T523">
        <f t="shared" si="248"/>
        <v>9.3835631900141256E-2</v>
      </c>
      <c r="U523">
        <f t="shared" si="249"/>
        <v>321.51554892968824</v>
      </c>
      <c r="V523">
        <f t="shared" si="250"/>
        <v>21.145665637222873</v>
      </c>
      <c r="W523">
        <f t="shared" si="251"/>
        <v>20.004496153846201</v>
      </c>
      <c r="X523">
        <f t="shared" si="252"/>
        <v>2.3472665335586234</v>
      </c>
      <c r="Y523">
        <f t="shared" si="253"/>
        <v>49.823094066878582</v>
      </c>
      <c r="Z523">
        <f t="shared" si="254"/>
        <v>1.1558075150991229</v>
      </c>
      <c r="AA523">
        <f t="shared" si="255"/>
        <v>2.3198228386772977</v>
      </c>
      <c r="AB523">
        <f t="shared" si="256"/>
        <v>1.1914590184595004</v>
      </c>
      <c r="AC523">
        <f t="shared" si="257"/>
        <v>-108.61557402208746</v>
      </c>
      <c r="AD523">
        <f t="shared" si="258"/>
        <v>-28.304802534002473</v>
      </c>
      <c r="AE523">
        <f t="shared" si="259"/>
        <v>-2.0552210299443914</v>
      </c>
      <c r="AF523">
        <f t="shared" si="260"/>
        <v>182.53995134365391</v>
      </c>
      <c r="AG523">
        <f t="shared" si="261"/>
        <v>52.093993799140605</v>
      </c>
      <c r="AH523">
        <f t="shared" si="262"/>
        <v>2.46371996934948</v>
      </c>
      <c r="AI523">
        <f t="shared" si="263"/>
        <v>21.15902454073326</v>
      </c>
      <c r="AJ523">
        <v>1551.50787579244</v>
      </c>
      <c r="AK523">
        <v>1509.3822424242401</v>
      </c>
      <c r="AL523">
        <v>5.9668929433578599</v>
      </c>
      <c r="AM523">
        <v>66.878561667745601</v>
      </c>
      <c r="AN523">
        <f t="shared" si="264"/>
        <v>2.4629381864418924</v>
      </c>
      <c r="AO523">
        <v>13.5856605961871</v>
      </c>
      <c r="AP523">
        <v>15.607588811188799</v>
      </c>
      <c r="AQ523">
        <v>5.7121236413110199E-6</v>
      </c>
      <c r="AR523">
        <v>78.976398372117401</v>
      </c>
      <c r="AS523">
        <v>15</v>
      </c>
      <c r="AT523">
        <v>3</v>
      </c>
      <c r="AU523">
        <f t="shared" si="265"/>
        <v>1</v>
      </c>
      <c r="AV523">
        <f t="shared" si="266"/>
        <v>0</v>
      </c>
      <c r="AW523">
        <f t="shared" si="267"/>
        <v>40062.515480206603</v>
      </c>
      <c r="AX523">
        <f t="shared" si="268"/>
        <v>2000.00384615385</v>
      </c>
      <c r="AY523">
        <f t="shared" si="269"/>
        <v>1681.2026789990441</v>
      </c>
      <c r="AZ523">
        <f t="shared" si="270"/>
        <v>0.84059972296159169</v>
      </c>
      <c r="BA523">
        <f t="shared" si="271"/>
        <v>0.16075746531587204</v>
      </c>
      <c r="BB523">
        <v>4.17</v>
      </c>
      <c r="BC523">
        <v>0.5</v>
      </c>
      <c r="BD523" t="s">
        <v>354</v>
      </c>
      <c r="BE523">
        <v>2</v>
      </c>
      <c r="BF523" t="b">
        <v>1</v>
      </c>
      <c r="BG523">
        <v>1657125977.0230801</v>
      </c>
      <c r="BH523">
        <v>1457.0211538461499</v>
      </c>
      <c r="BI523">
        <v>1503.4596153846201</v>
      </c>
      <c r="BJ523">
        <v>15.6044615384615</v>
      </c>
      <c r="BK523">
        <v>13.5818576923077</v>
      </c>
      <c r="BL523">
        <v>1457.42038461538</v>
      </c>
      <c r="BM523">
        <v>15.7799769230769</v>
      </c>
      <c r="BN523">
        <v>500.018653846154</v>
      </c>
      <c r="BO523">
        <v>73.969019230769206</v>
      </c>
      <c r="BP523">
        <v>0.10002264230769201</v>
      </c>
      <c r="BQ523">
        <v>19.814711538461498</v>
      </c>
      <c r="BR523">
        <v>20.004496153846201</v>
      </c>
      <c r="BS523">
        <v>999.9</v>
      </c>
      <c r="BT523">
        <v>0</v>
      </c>
      <c r="BU523">
        <v>0</v>
      </c>
      <c r="BV523">
        <v>9997.4023076923095</v>
      </c>
      <c r="BW523">
        <v>0</v>
      </c>
      <c r="BX523">
        <v>2036.7546153846199</v>
      </c>
      <c r="BY523">
        <v>-46.439303846153798</v>
      </c>
      <c r="BZ523">
        <v>1480.11769230769</v>
      </c>
      <c r="CA523">
        <v>1524.1623076923099</v>
      </c>
      <c r="CB523">
        <v>2.0226134615384601</v>
      </c>
      <c r="CC523">
        <v>1503.4596153846201</v>
      </c>
      <c r="CD523">
        <v>13.5818576923077</v>
      </c>
      <c r="CE523">
        <v>1.1542473076923101</v>
      </c>
      <c r="CF523">
        <v>1.0046357692307699</v>
      </c>
      <c r="CG523">
        <v>9.0241603846153904</v>
      </c>
      <c r="CH523">
        <v>6.9837830769230802</v>
      </c>
      <c r="CI523">
        <v>2000.00384615385</v>
      </c>
      <c r="CJ523">
        <v>0.98000692307692305</v>
      </c>
      <c r="CK523">
        <v>1.9992800000000002E-2</v>
      </c>
      <c r="CL523">
        <v>0</v>
      </c>
      <c r="CM523">
        <v>2.5534769230769201</v>
      </c>
      <c r="CN523">
        <v>0</v>
      </c>
      <c r="CO523">
        <v>4228.8649999999998</v>
      </c>
      <c r="CP523">
        <v>16705.5</v>
      </c>
      <c r="CQ523">
        <v>43.997576923076899</v>
      </c>
      <c r="CR523">
        <v>47.788153846153797</v>
      </c>
      <c r="CS523">
        <v>45.608038461538499</v>
      </c>
      <c r="CT523">
        <v>44.375</v>
      </c>
      <c r="CU523">
        <v>42.889307692307703</v>
      </c>
      <c r="CV523">
        <v>1960.0188461538501</v>
      </c>
      <c r="CW523">
        <v>39.981538461538499</v>
      </c>
      <c r="CX523">
        <v>0</v>
      </c>
      <c r="CY523">
        <v>1651537702.3</v>
      </c>
      <c r="CZ523">
        <v>0</v>
      </c>
      <c r="DA523">
        <v>0</v>
      </c>
      <c r="DB523" t="s">
        <v>355</v>
      </c>
      <c r="DC523">
        <v>1656181403.5999999</v>
      </c>
      <c r="DD523">
        <v>1656181398.0999999</v>
      </c>
      <c r="DE523">
        <v>0</v>
      </c>
      <c r="DF523">
        <v>2.3420000000000001</v>
      </c>
      <c r="DG523">
        <v>0.193</v>
      </c>
      <c r="DH523">
        <v>3.7240000000000002</v>
      </c>
      <c r="DI523">
        <v>0.24399999999999999</v>
      </c>
      <c r="DJ523">
        <v>420</v>
      </c>
      <c r="DK523">
        <v>22</v>
      </c>
      <c r="DL523">
        <v>0.28000000000000003</v>
      </c>
      <c r="DM523">
        <v>0.02</v>
      </c>
      <c r="DN523">
        <v>-39.971822500000002</v>
      </c>
      <c r="DO523">
        <v>-117.594606754221</v>
      </c>
      <c r="DP523">
        <v>15.5942527410339</v>
      </c>
      <c r="DQ523">
        <v>0</v>
      </c>
      <c r="DR523">
        <v>2.0219369999999999</v>
      </c>
      <c r="DS523">
        <v>8.1732833020605293E-3</v>
      </c>
      <c r="DT523">
        <v>2.08195485061513E-3</v>
      </c>
      <c r="DU523">
        <v>1</v>
      </c>
      <c r="DV523">
        <v>1</v>
      </c>
      <c r="DW523">
        <v>2</v>
      </c>
      <c r="DX523" t="s">
        <v>362</v>
      </c>
      <c r="DY523">
        <v>2.8746399999999999</v>
      </c>
      <c r="DZ523">
        <v>2.7164700000000002</v>
      </c>
      <c r="EA523">
        <v>0.17699599999999999</v>
      </c>
      <c r="EB523">
        <v>0.180895</v>
      </c>
      <c r="EC523">
        <v>6.3114799999999999E-2</v>
      </c>
      <c r="ED523">
        <v>5.6338699999999999E-2</v>
      </c>
      <c r="EE523">
        <v>23549.599999999999</v>
      </c>
      <c r="EF523">
        <v>20135.7</v>
      </c>
      <c r="EG523">
        <v>25611.5</v>
      </c>
      <c r="EH523">
        <v>23935.7</v>
      </c>
      <c r="EI523">
        <v>40959.4</v>
      </c>
      <c r="EJ523">
        <v>37377.9</v>
      </c>
      <c r="EK523">
        <v>46283.6</v>
      </c>
      <c r="EL523">
        <v>42678</v>
      </c>
      <c r="EM523">
        <v>1.8172999999999999</v>
      </c>
      <c r="EN523">
        <v>2.1846700000000001</v>
      </c>
      <c r="EO523">
        <v>-1.7657900000000001E-2</v>
      </c>
      <c r="EP523">
        <v>0</v>
      </c>
      <c r="EQ523">
        <v>20.306000000000001</v>
      </c>
      <c r="ER523">
        <v>999.9</v>
      </c>
      <c r="ES523">
        <v>33.738</v>
      </c>
      <c r="ET523">
        <v>30.978000000000002</v>
      </c>
      <c r="EU523">
        <v>20.550599999999999</v>
      </c>
      <c r="EV523">
        <v>52.995800000000003</v>
      </c>
      <c r="EW523">
        <v>37.263599999999997</v>
      </c>
      <c r="EX523">
        <v>2</v>
      </c>
      <c r="EY523">
        <v>-0.108194</v>
      </c>
      <c r="EZ523">
        <v>5.1743399999999999</v>
      </c>
      <c r="FA523">
        <v>20.167899999999999</v>
      </c>
      <c r="FB523">
        <v>5.23421</v>
      </c>
      <c r="FC523">
        <v>11.992000000000001</v>
      </c>
      <c r="FD523">
        <v>4.9558</v>
      </c>
      <c r="FE523">
        <v>3.30382</v>
      </c>
      <c r="FF523">
        <v>317.39999999999998</v>
      </c>
      <c r="FG523">
        <v>9999</v>
      </c>
      <c r="FH523">
        <v>9999</v>
      </c>
      <c r="FI523">
        <v>4243</v>
      </c>
      <c r="FJ523">
        <v>1.86829</v>
      </c>
      <c r="FK523">
        <v>1.86392</v>
      </c>
      <c r="FL523">
        <v>1.87151</v>
      </c>
      <c r="FM523">
        <v>1.86242</v>
      </c>
      <c r="FN523">
        <v>1.8618600000000001</v>
      </c>
      <c r="FO523">
        <v>1.86829</v>
      </c>
      <c r="FP523">
        <v>1.8584000000000001</v>
      </c>
      <c r="FQ523">
        <v>1.8648</v>
      </c>
      <c r="FR523">
        <v>5</v>
      </c>
      <c r="FS523">
        <v>0</v>
      </c>
      <c r="FT523">
        <v>0</v>
      </c>
      <c r="FU523">
        <v>0</v>
      </c>
      <c r="FV523" t="s">
        <v>357</v>
      </c>
      <c r="FW523" t="s">
        <v>358</v>
      </c>
      <c r="FX523" t="s">
        <v>359</v>
      </c>
      <c r="FY523" t="s">
        <v>359</v>
      </c>
      <c r="FZ523" t="s">
        <v>359</v>
      </c>
      <c r="GA523" t="s">
        <v>359</v>
      </c>
      <c r="GB523">
        <v>0</v>
      </c>
      <c r="GC523">
        <v>100</v>
      </c>
      <c r="GD523">
        <v>100</v>
      </c>
      <c r="GE523">
        <v>-0.37</v>
      </c>
      <c r="GF523">
        <v>-0.17530000000000001</v>
      </c>
      <c r="GG523">
        <v>-0.25096208036330597</v>
      </c>
      <c r="GH523">
        <v>1.40043110155519E-5</v>
      </c>
      <c r="GI523">
        <v>-8.9464880026576905E-7</v>
      </c>
      <c r="GJ523">
        <v>5.5918935111048905E-10</v>
      </c>
      <c r="GK523">
        <v>-0.17968596506812801</v>
      </c>
      <c r="GL523">
        <v>-4.5276668719836703E-2</v>
      </c>
      <c r="GM523">
        <v>3.5990739600394498E-3</v>
      </c>
      <c r="GN523">
        <v>-4.5187851206301597E-5</v>
      </c>
      <c r="GO523">
        <v>3</v>
      </c>
      <c r="GP523">
        <v>2215</v>
      </c>
      <c r="GQ523">
        <v>2</v>
      </c>
      <c r="GR523">
        <v>17</v>
      </c>
      <c r="GS523">
        <v>15743</v>
      </c>
      <c r="GT523">
        <v>15743.1</v>
      </c>
      <c r="GU523">
        <v>3.6901899999999999</v>
      </c>
      <c r="GV523">
        <v>2.2875999999999999</v>
      </c>
      <c r="GW523">
        <v>1.9982899999999999</v>
      </c>
      <c r="GX523">
        <v>2.7014200000000002</v>
      </c>
      <c r="GY523">
        <v>2.0935100000000002</v>
      </c>
      <c r="GZ523">
        <v>2.32056</v>
      </c>
      <c r="HA523">
        <v>34.737900000000003</v>
      </c>
      <c r="HB523">
        <v>14.762499999999999</v>
      </c>
      <c r="HC523">
        <v>18</v>
      </c>
      <c r="HD523">
        <v>431.892</v>
      </c>
      <c r="HE523">
        <v>677.41899999999998</v>
      </c>
      <c r="HF523">
        <v>14.873699999999999</v>
      </c>
      <c r="HG523">
        <v>25.850100000000001</v>
      </c>
      <c r="HH523">
        <v>30.000499999999999</v>
      </c>
      <c r="HI523">
        <v>25.852</v>
      </c>
      <c r="HJ523">
        <v>25.818999999999999</v>
      </c>
      <c r="HK523">
        <v>73.909599999999998</v>
      </c>
      <c r="HL523">
        <v>40.386699999999998</v>
      </c>
      <c r="HM523">
        <v>0</v>
      </c>
      <c r="HN523">
        <v>14.864800000000001</v>
      </c>
      <c r="HO523">
        <v>1604.49</v>
      </c>
      <c r="HP523">
        <v>13.621600000000001</v>
      </c>
      <c r="HQ523">
        <v>97.970299999999995</v>
      </c>
      <c r="HR523">
        <v>100.355</v>
      </c>
    </row>
    <row r="524" spans="1:226" x14ac:dyDescent="0.2">
      <c r="A524">
        <v>508</v>
      </c>
      <c r="B524">
        <v>1657125989.0999999</v>
      </c>
      <c r="C524">
        <v>6108.5999999046298</v>
      </c>
      <c r="D524" t="s">
        <v>1366</v>
      </c>
      <c r="E524" t="s">
        <v>1367</v>
      </c>
      <c r="F524">
        <v>5</v>
      </c>
      <c r="G524" t="s">
        <v>2132</v>
      </c>
      <c r="H524" t="s">
        <v>353</v>
      </c>
      <c r="I524">
        <v>1657125981.52</v>
      </c>
      <c r="J524">
        <f t="shared" si="238"/>
        <v>2.4585202851326996E-3</v>
      </c>
      <c r="K524">
        <f t="shared" si="239"/>
        <v>2.4585202851326997</v>
      </c>
      <c r="L524">
        <f t="shared" si="240"/>
        <v>21.580559218148309</v>
      </c>
      <c r="M524">
        <f t="shared" si="241"/>
        <v>1474.1952000000001</v>
      </c>
      <c r="N524">
        <f t="shared" si="242"/>
        <v>1208.5703886017009</v>
      </c>
      <c r="O524">
        <f t="shared" si="243"/>
        <v>89.517608080235377</v>
      </c>
      <c r="P524">
        <f t="shared" si="244"/>
        <v>109.19217398669475</v>
      </c>
      <c r="Q524">
        <f t="shared" si="245"/>
        <v>0.15381059746084472</v>
      </c>
      <c r="R524">
        <f t="shared" si="246"/>
        <v>2.7666595897228041</v>
      </c>
      <c r="S524">
        <f t="shared" si="247"/>
        <v>0.1492131512222398</v>
      </c>
      <c r="T524">
        <f t="shared" si="248"/>
        <v>9.3659835077530729E-2</v>
      </c>
      <c r="U524">
        <f t="shared" si="249"/>
        <v>321.51170806301042</v>
      </c>
      <c r="V524">
        <f t="shared" si="250"/>
        <v>21.147007585087422</v>
      </c>
      <c r="W524">
        <f t="shared" si="251"/>
        <v>20.006551999999999</v>
      </c>
      <c r="X524">
        <f t="shared" si="252"/>
        <v>2.3475653687661553</v>
      </c>
      <c r="Y524">
        <f t="shared" si="253"/>
        <v>49.831686711765023</v>
      </c>
      <c r="Z524">
        <f t="shared" si="254"/>
        <v>1.1560260948641126</v>
      </c>
      <c r="AA524">
        <f t="shared" si="255"/>
        <v>2.3198614599396659</v>
      </c>
      <c r="AB524">
        <f t="shared" si="256"/>
        <v>1.1915392739020427</v>
      </c>
      <c r="AC524">
        <f t="shared" si="257"/>
        <v>-108.42074457435206</v>
      </c>
      <c r="AD524">
        <f t="shared" si="258"/>
        <v>-28.5741423128473</v>
      </c>
      <c r="AE524">
        <f t="shared" si="259"/>
        <v>-2.0746017245785171</v>
      </c>
      <c r="AF524">
        <f t="shared" si="260"/>
        <v>182.44221945123252</v>
      </c>
      <c r="AG524">
        <f t="shared" si="261"/>
        <v>55.469877194726607</v>
      </c>
      <c r="AH524">
        <f t="shared" si="262"/>
        <v>2.461431943033412</v>
      </c>
      <c r="AI524">
        <f t="shared" si="263"/>
        <v>21.580559218148309</v>
      </c>
      <c r="AJ524">
        <v>1574.5630974590599</v>
      </c>
      <c r="AK524">
        <v>1532.8606666666701</v>
      </c>
      <c r="AL524">
        <v>5.7746825190341102</v>
      </c>
      <c r="AM524">
        <v>66.878561667745601</v>
      </c>
      <c r="AN524">
        <f t="shared" si="264"/>
        <v>2.4585202851326997</v>
      </c>
      <c r="AO524">
        <v>13.591263286387701</v>
      </c>
      <c r="AP524">
        <v>15.6096426573427</v>
      </c>
      <c r="AQ524">
        <v>-4.8452193981922998E-7</v>
      </c>
      <c r="AR524">
        <v>78.976398372117401</v>
      </c>
      <c r="AS524">
        <v>15</v>
      </c>
      <c r="AT524">
        <v>3</v>
      </c>
      <c r="AU524">
        <f t="shared" si="265"/>
        <v>1</v>
      </c>
      <c r="AV524">
        <f t="shared" si="266"/>
        <v>0</v>
      </c>
      <c r="AW524">
        <f t="shared" si="267"/>
        <v>40068.00629654168</v>
      </c>
      <c r="AX524">
        <f t="shared" si="268"/>
        <v>1999.9792</v>
      </c>
      <c r="AY524">
        <f t="shared" si="269"/>
        <v>1681.1820242399017</v>
      </c>
      <c r="AZ524">
        <f t="shared" si="270"/>
        <v>0.8405997543573962</v>
      </c>
      <c r="BA524">
        <f t="shared" si="271"/>
        <v>0.16075752590977466</v>
      </c>
      <c r="BB524">
        <v>4.17</v>
      </c>
      <c r="BC524">
        <v>0.5</v>
      </c>
      <c r="BD524" t="s">
        <v>354</v>
      </c>
      <c r="BE524">
        <v>2</v>
      </c>
      <c r="BF524" t="b">
        <v>1</v>
      </c>
      <c r="BG524">
        <v>1657125981.52</v>
      </c>
      <c r="BH524">
        <v>1474.1952000000001</v>
      </c>
      <c r="BI524">
        <v>1523.4828</v>
      </c>
      <c r="BJ524">
        <v>15.607419999999999</v>
      </c>
      <c r="BK524">
        <v>13.586648</v>
      </c>
      <c r="BL524">
        <v>1474.5771999999999</v>
      </c>
      <c r="BM524">
        <v>15.78284</v>
      </c>
      <c r="BN524">
        <v>500.00564000000003</v>
      </c>
      <c r="BO524">
        <v>73.968987999999996</v>
      </c>
      <c r="BP524">
        <v>0.100018592</v>
      </c>
      <c r="BQ524">
        <v>19.814979999999998</v>
      </c>
      <c r="BR524">
        <v>20.006551999999999</v>
      </c>
      <c r="BS524">
        <v>999.9</v>
      </c>
      <c r="BT524">
        <v>0</v>
      </c>
      <c r="BU524">
        <v>0</v>
      </c>
      <c r="BV524">
        <v>9998.8448000000008</v>
      </c>
      <c r="BW524">
        <v>0</v>
      </c>
      <c r="BX524">
        <v>2036.7860000000001</v>
      </c>
      <c r="BY524">
        <v>-49.288111999999998</v>
      </c>
      <c r="BZ524">
        <v>1497.5684000000001</v>
      </c>
      <c r="CA524">
        <v>1544.4684</v>
      </c>
      <c r="CB524">
        <v>2.0207839999999999</v>
      </c>
      <c r="CC524">
        <v>1523.4828</v>
      </c>
      <c r="CD524">
        <v>13.586648</v>
      </c>
      <c r="CE524">
        <v>1.1544664</v>
      </c>
      <c r="CF524">
        <v>1.0049908000000001</v>
      </c>
      <c r="CG524">
        <v>9.0269683999999994</v>
      </c>
      <c r="CH524">
        <v>6.9889212000000001</v>
      </c>
      <c r="CI524">
        <v>1999.9792</v>
      </c>
      <c r="CJ524">
        <v>0.98000611999999998</v>
      </c>
      <c r="CK524">
        <v>1.9993624000000002E-2</v>
      </c>
      <c r="CL524">
        <v>0</v>
      </c>
      <c r="CM524">
        <v>2.609464</v>
      </c>
      <c r="CN524">
        <v>0</v>
      </c>
      <c r="CO524">
        <v>4226.2443999999996</v>
      </c>
      <c r="CP524">
        <v>16705.276000000002</v>
      </c>
      <c r="CQ524">
        <v>44</v>
      </c>
      <c r="CR524">
        <v>47.804560000000002</v>
      </c>
      <c r="CS524">
        <v>45.619959999999999</v>
      </c>
      <c r="CT524">
        <v>44.377479999999998</v>
      </c>
      <c r="CU524">
        <v>42.902279999999998</v>
      </c>
      <c r="CV524">
        <v>1959.9956</v>
      </c>
      <c r="CW524">
        <v>39.983199999999997</v>
      </c>
      <c r="CX524">
        <v>0</v>
      </c>
      <c r="CY524">
        <v>1651537705.9000001</v>
      </c>
      <c r="CZ524">
        <v>0</v>
      </c>
      <c r="DA524">
        <v>0</v>
      </c>
      <c r="DB524" t="s">
        <v>355</v>
      </c>
      <c r="DC524">
        <v>1656181403.5999999</v>
      </c>
      <c r="DD524">
        <v>1656181398.0999999</v>
      </c>
      <c r="DE524">
        <v>0</v>
      </c>
      <c r="DF524">
        <v>2.3420000000000001</v>
      </c>
      <c r="DG524">
        <v>0.193</v>
      </c>
      <c r="DH524">
        <v>3.7240000000000002</v>
      </c>
      <c r="DI524">
        <v>0.24399999999999999</v>
      </c>
      <c r="DJ524">
        <v>420</v>
      </c>
      <c r="DK524">
        <v>22</v>
      </c>
      <c r="DL524">
        <v>0.28000000000000003</v>
      </c>
      <c r="DM524">
        <v>0.02</v>
      </c>
      <c r="DN524">
        <v>-46.076241463414597</v>
      </c>
      <c r="DO524">
        <v>-102.09572404181201</v>
      </c>
      <c r="DP524">
        <v>14.659407570816301</v>
      </c>
      <c r="DQ524">
        <v>0</v>
      </c>
      <c r="DR524">
        <v>2.0215246341463402</v>
      </c>
      <c r="DS524">
        <v>-1.5725017421604599E-2</v>
      </c>
      <c r="DT524">
        <v>2.6903813289976802E-3</v>
      </c>
      <c r="DU524">
        <v>1</v>
      </c>
      <c r="DV524">
        <v>1</v>
      </c>
      <c r="DW524">
        <v>2</v>
      </c>
      <c r="DX524" t="s">
        <v>362</v>
      </c>
      <c r="DY524">
        <v>2.87446</v>
      </c>
      <c r="DZ524">
        <v>2.7165300000000001</v>
      </c>
      <c r="EA524">
        <v>0.178592</v>
      </c>
      <c r="EB524">
        <v>0.182065</v>
      </c>
      <c r="EC524">
        <v>6.3113699999999995E-2</v>
      </c>
      <c r="ED524">
        <v>5.6341599999999999E-2</v>
      </c>
      <c r="EE524">
        <v>23503.5</v>
      </c>
      <c r="EF524">
        <v>20106.900000000001</v>
      </c>
      <c r="EG524">
        <v>25611</v>
      </c>
      <c r="EH524">
        <v>23935.7</v>
      </c>
      <c r="EI524">
        <v>40959</v>
      </c>
      <c r="EJ524">
        <v>37377.599999999999</v>
      </c>
      <c r="EK524">
        <v>46283</v>
      </c>
      <c r="EL524">
        <v>42677.9</v>
      </c>
      <c r="EM524">
        <v>1.8169999999999999</v>
      </c>
      <c r="EN524">
        <v>2.1846999999999999</v>
      </c>
      <c r="EO524">
        <v>-1.8626500000000001E-2</v>
      </c>
      <c r="EP524">
        <v>0</v>
      </c>
      <c r="EQ524">
        <v>20.304500000000001</v>
      </c>
      <c r="ER524">
        <v>999.9</v>
      </c>
      <c r="ES524">
        <v>33.738</v>
      </c>
      <c r="ET524">
        <v>30.968</v>
      </c>
      <c r="EU524">
        <v>20.5395</v>
      </c>
      <c r="EV524">
        <v>52.955800000000004</v>
      </c>
      <c r="EW524">
        <v>37.3157</v>
      </c>
      <c r="EX524">
        <v>2</v>
      </c>
      <c r="EY524">
        <v>-0.107922</v>
      </c>
      <c r="EZ524">
        <v>5.19787</v>
      </c>
      <c r="FA524">
        <v>20.167000000000002</v>
      </c>
      <c r="FB524">
        <v>5.23346</v>
      </c>
      <c r="FC524">
        <v>11.992000000000001</v>
      </c>
      <c r="FD524">
        <v>4.9559499999999996</v>
      </c>
      <c r="FE524">
        <v>3.3039000000000001</v>
      </c>
      <c r="FF524">
        <v>317.39999999999998</v>
      </c>
      <c r="FG524">
        <v>9999</v>
      </c>
      <c r="FH524">
        <v>9999</v>
      </c>
      <c r="FI524">
        <v>4243</v>
      </c>
      <c r="FJ524">
        <v>1.86829</v>
      </c>
      <c r="FK524">
        <v>1.8638999999999999</v>
      </c>
      <c r="FL524">
        <v>1.8714900000000001</v>
      </c>
      <c r="FM524">
        <v>1.86239</v>
      </c>
      <c r="FN524">
        <v>1.8618699999999999</v>
      </c>
      <c r="FO524">
        <v>1.86829</v>
      </c>
      <c r="FP524">
        <v>1.8583799999999999</v>
      </c>
      <c r="FQ524">
        <v>1.8647800000000001</v>
      </c>
      <c r="FR524">
        <v>5</v>
      </c>
      <c r="FS524">
        <v>0</v>
      </c>
      <c r="FT524">
        <v>0</v>
      </c>
      <c r="FU524">
        <v>0</v>
      </c>
      <c r="FV524" t="s">
        <v>357</v>
      </c>
      <c r="FW524" t="s">
        <v>358</v>
      </c>
      <c r="FX524" t="s">
        <v>359</v>
      </c>
      <c r="FY524" t="s">
        <v>359</v>
      </c>
      <c r="FZ524" t="s">
        <v>359</v>
      </c>
      <c r="GA524" t="s">
        <v>359</v>
      </c>
      <c r="GB524">
        <v>0</v>
      </c>
      <c r="GC524">
        <v>100</v>
      </c>
      <c r="GD524">
        <v>100</v>
      </c>
      <c r="GE524">
        <v>-0.34</v>
      </c>
      <c r="GF524">
        <v>-0.1754</v>
      </c>
      <c r="GG524">
        <v>-0.25096208036330597</v>
      </c>
      <c r="GH524">
        <v>1.40043110155519E-5</v>
      </c>
      <c r="GI524">
        <v>-8.9464880026576905E-7</v>
      </c>
      <c r="GJ524">
        <v>5.5918935111048905E-10</v>
      </c>
      <c r="GK524">
        <v>-0.17968596506812801</v>
      </c>
      <c r="GL524">
        <v>-4.5276668719836703E-2</v>
      </c>
      <c r="GM524">
        <v>3.5990739600394498E-3</v>
      </c>
      <c r="GN524">
        <v>-4.5187851206301597E-5</v>
      </c>
      <c r="GO524">
        <v>3</v>
      </c>
      <c r="GP524">
        <v>2215</v>
      </c>
      <c r="GQ524">
        <v>2</v>
      </c>
      <c r="GR524">
        <v>17</v>
      </c>
      <c r="GS524">
        <v>15743.1</v>
      </c>
      <c r="GT524">
        <v>15743.2</v>
      </c>
      <c r="GU524">
        <v>3.59375</v>
      </c>
      <c r="GV524">
        <v>0</v>
      </c>
      <c r="GW524">
        <v>1.9982899999999999</v>
      </c>
      <c r="GX524">
        <v>2.7026400000000002</v>
      </c>
      <c r="GY524">
        <v>2.0947300000000002</v>
      </c>
      <c r="GZ524">
        <v>2.3645</v>
      </c>
      <c r="HA524">
        <v>34.737900000000003</v>
      </c>
      <c r="HB524">
        <v>14.78</v>
      </c>
      <c r="HC524">
        <v>18</v>
      </c>
      <c r="HD524">
        <v>431.74599999999998</v>
      </c>
      <c r="HE524">
        <v>677.47500000000002</v>
      </c>
      <c r="HF524">
        <v>14.867900000000001</v>
      </c>
      <c r="HG524">
        <v>25.853400000000001</v>
      </c>
      <c r="HH524">
        <v>30.000399999999999</v>
      </c>
      <c r="HI524">
        <v>25.8553</v>
      </c>
      <c r="HJ524">
        <v>25.8218</v>
      </c>
      <c r="HK524">
        <v>74.009100000000004</v>
      </c>
      <c r="HL524">
        <v>40.386699999999998</v>
      </c>
      <c r="HM524">
        <v>0</v>
      </c>
      <c r="HN524">
        <v>14.854699999999999</v>
      </c>
      <c r="HO524">
        <v>1624.85</v>
      </c>
      <c r="HP524">
        <v>13.6295</v>
      </c>
      <c r="HQ524">
        <v>97.968900000000005</v>
      </c>
      <c r="HR524">
        <v>100.355</v>
      </c>
    </row>
    <row r="525" spans="1:226" x14ac:dyDescent="0.2">
      <c r="A525">
        <v>509</v>
      </c>
      <c r="B525">
        <v>1657125990.0999999</v>
      </c>
      <c r="C525">
        <v>6109.5999999046298</v>
      </c>
      <c r="D525" t="s">
        <v>1368</v>
      </c>
      <c r="E525" t="s">
        <v>1369</v>
      </c>
      <c r="F525">
        <v>5</v>
      </c>
      <c r="G525" t="s">
        <v>2133</v>
      </c>
      <c r="H525" t="s">
        <v>353</v>
      </c>
      <c r="I525">
        <v>1657125981.83077</v>
      </c>
      <c r="J525">
        <f t="shared" si="238"/>
        <v>2.4561049293711956E-3</v>
      </c>
      <c r="K525">
        <f t="shared" si="239"/>
        <v>2.4561049293711958</v>
      </c>
      <c r="L525">
        <f t="shared" si="240"/>
        <v>22.507936770650698</v>
      </c>
      <c r="M525">
        <f t="shared" si="241"/>
        <v>1475.7349999999999</v>
      </c>
      <c r="N525">
        <f t="shared" si="242"/>
        <v>1200.0782855793632</v>
      </c>
      <c r="O525">
        <f t="shared" si="243"/>
        <v>88.888623265421899</v>
      </c>
      <c r="P525">
        <f t="shared" si="244"/>
        <v>109.30624612649279</v>
      </c>
      <c r="Q525">
        <f t="shared" si="245"/>
        <v>0.15366375565769413</v>
      </c>
      <c r="R525">
        <f t="shared" si="246"/>
        <v>2.7667841891355023</v>
      </c>
      <c r="S525">
        <f t="shared" si="247"/>
        <v>0.14907514256005289</v>
      </c>
      <c r="T525">
        <f t="shared" si="248"/>
        <v>9.3572819095872811E-2</v>
      </c>
      <c r="U525">
        <f t="shared" si="249"/>
        <v>321.51201275289213</v>
      </c>
      <c r="V525">
        <f t="shared" si="250"/>
        <v>21.147358840163147</v>
      </c>
      <c r="W525">
        <f t="shared" si="251"/>
        <v>20.006103846153799</v>
      </c>
      <c r="X525">
        <f t="shared" si="252"/>
        <v>2.3475002228462154</v>
      </c>
      <c r="Y525">
        <f t="shared" si="253"/>
        <v>49.832610052523798</v>
      </c>
      <c r="Z525">
        <f t="shared" si="254"/>
        <v>1.1560288205643723</v>
      </c>
      <c r="AA525">
        <f t="shared" si="255"/>
        <v>2.3198239452958869</v>
      </c>
      <c r="AB525">
        <f t="shared" si="256"/>
        <v>1.1914714022818431</v>
      </c>
      <c r="AC525">
        <f t="shared" si="257"/>
        <v>-108.31422738526973</v>
      </c>
      <c r="AD525">
        <f t="shared" si="258"/>
        <v>-28.547478352399708</v>
      </c>
      <c r="AE525">
        <f t="shared" si="259"/>
        <v>-2.0725649448389638</v>
      </c>
      <c r="AF525">
        <f t="shared" si="260"/>
        <v>182.57774207038372</v>
      </c>
      <c r="AG525">
        <f t="shared" si="261"/>
        <v>55.71319066726474</v>
      </c>
      <c r="AH525">
        <f t="shared" si="262"/>
        <v>2.4612105683681489</v>
      </c>
      <c r="AI525">
        <f t="shared" si="263"/>
        <v>22.507936770650698</v>
      </c>
      <c r="AJ525">
        <v>1579.1585136522201</v>
      </c>
      <c r="AK525">
        <v>1538.1391515151499</v>
      </c>
      <c r="AL525">
        <v>5.4134738941262004</v>
      </c>
      <c r="AM525">
        <v>66.878561667745601</v>
      </c>
      <c r="AN525">
        <f t="shared" si="264"/>
        <v>2.4561049293711958</v>
      </c>
      <c r="AO525">
        <v>13.5921497913936</v>
      </c>
      <c r="AP525">
        <v>15.608498601398599</v>
      </c>
      <c r="AQ525">
        <v>1.03727989885584E-5</v>
      </c>
      <c r="AR525">
        <v>78.976398372117401</v>
      </c>
      <c r="AS525">
        <v>15</v>
      </c>
      <c r="AT525">
        <v>3</v>
      </c>
      <c r="AU525">
        <f t="shared" si="265"/>
        <v>1</v>
      </c>
      <c r="AV525">
        <f t="shared" si="266"/>
        <v>0</v>
      </c>
      <c r="AW525">
        <f t="shared" si="267"/>
        <v>40070.614081539461</v>
      </c>
      <c r="AX525">
        <f t="shared" si="268"/>
        <v>1999.9811538461499</v>
      </c>
      <c r="AY525">
        <f t="shared" si="269"/>
        <v>1681.1836617691322</v>
      </c>
      <c r="AZ525">
        <f t="shared" si="270"/>
        <v>0.84059975192069158</v>
      </c>
      <c r="BA525">
        <f t="shared" si="271"/>
        <v>0.16075752120693468</v>
      </c>
      <c r="BB525">
        <v>4.17</v>
      </c>
      <c r="BC525">
        <v>0.5</v>
      </c>
      <c r="BD525" t="s">
        <v>354</v>
      </c>
      <c r="BE525">
        <v>2</v>
      </c>
      <c r="BF525" t="b">
        <v>1</v>
      </c>
      <c r="BG525">
        <v>1657125981.83077</v>
      </c>
      <c r="BH525">
        <v>1475.7349999999999</v>
      </c>
      <c r="BI525">
        <v>1525.2284615384599</v>
      </c>
      <c r="BJ525">
        <v>15.607453846153801</v>
      </c>
      <c r="BK525">
        <v>13.5868615384615</v>
      </c>
      <c r="BL525">
        <v>1476.11538461538</v>
      </c>
      <c r="BM525">
        <v>15.782873076923099</v>
      </c>
      <c r="BN525">
        <v>500.00511538461501</v>
      </c>
      <c r="BO525">
        <v>73.968999999999994</v>
      </c>
      <c r="BP525">
        <v>0.100020607692308</v>
      </c>
      <c r="BQ525">
        <v>19.814719230769199</v>
      </c>
      <c r="BR525">
        <v>20.006103846153799</v>
      </c>
      <c r="BS525">
        <v>999.9</v>
      </c>
      <c r="BT525">
        <v>0</v>
      </c>
      <c r="BU525">
        <v>0</v>
      </c>
      <c r="BV525">
        <v>9999.5123076923101</v>
      </c>
      <c r="BW525">
        <v>0</v>
      </c>
      <c r="BX525">
        <v>2036.81884615385</v>
      </c>
      <c r="BY525">
        <v>-49.493742307692301</v>
      </c>
      <c r="BZ525">
        <v>1499.1326923076899</v>
      </c>
      <c r="CA525">
        <v>1546.2380769230799</v>
      </c>
      <c r="CB525">
        <v>2.0206061538461499</v>
      </c>
      <c r="CC525">
        <v>1525.2284615384599</v>
      </c>
      <c r="CD525">
        <v>13.5868615384615</v>
      </c>
      <c r="CE525">
        <v>1.1544692307692299</v>
      </c>
      <c r="CF525">
        <v>1.0050065384615401</v>
      </c>
      <c r="CG525">
        <v>9.0270038461538498</v>
      </c>
      <c r="CH525">
        <v>6.9891519230769203</v>
      </c>
      <c r="CI525">
        <v>1999.9811538461499</v>
      </c>
      <c r="CJ525">
        <v>0.98000619230769204</v>
      </c>
      <c r="CK525">
        <v>1.9993549999999999E-2</v>
      </c>
      <c r="CL525">
        <v>0</v>
      </c>
      <c r="CM525">
        <v>2.6062230769230799</v>
      </c>
      <c r="CN525">
        <v>0</v>
      </c>
      <c r="CO525">
        <v>4226.4307692307702</v>
      </c>
      <c r="CP525">
        <v>16705.2923076923</v>
      </c>
      <c r="CQ525">
        <v>44</v>
      </c>
      <c r="CR525">
        <v>47.8048461538461</v>
      </c>
      <c r="CS525">
        <v>45.620153846153798</v>
      </c>
      <c r="CT525">
        <v>44.377384615384599</v>
      </c>
      <c r="CU525">
        <v>42.903615384615399</v>
      </c>
      <c r="CV525">
        <v>1959.9976923076899</v>
      </c>
      <c r="CW525">
        <v>39.983076923076901</v>
      </c>
      <c r="CX525">
        <v>0</v>
      </c>
      <c r="CY525">
        <v>1651537707.0999999</v>
      </c>
      <c r="CZ525">
        <v>0</v>
      </c>
      <c r="DA525">
        <v>0</v>
      </c>
      <c r="DB525" t="s">
        <v>355</v>
      </c>
      <c r="DC525">
        <v>1656181403.5999999</v>
      </c>
      <c r="DD525">
        <v>1656181398.0999999</v>
      </c>
      <c r="DE525">
        <v>0</v>
      </c>
      <c r="DF525">
        <v>2.3420000000000001</v>
      </c>
      <c r="DG525">
        <v>0.193</v>
      </c>
      <c r="DH525">
        <v>3.7240000000000002</v>
      </c>
      <c r="DI525">
        <v>0.24399999999999999</v>
      </c>
      <c r="DJ525">
        <v>420</v>
      </c>
      <c r="DK525">
        <v>22</v>
      </c>
      <c r="DL525">
        <v>0.28000000000000003</v>
      </c>
      <c r="DM525">
        <v>0.02</v>
      </c>
      <c r="DN525">
        <v>-48.894464999999997</v>
      </c>
      <c r="DO525">
        <v>-85.778233395872306</v>
      </c>
      <c r="DP525">
        <v>13.5625423240547</v>
      </c>
      <c r="DQ525">
        <v>0</v>
      </c>
      <c r="DR525">
        <v>2.0212382500000001</v>
      </c>
      <c r="DS525">
        <v>-2.4566116322705101E-2</v>
      </c>
      <c r="DT525">
        <v>3.0095530295211701E-3</v>
      </c>
      <c r="DU525">
        <v>1</v>
      </c>
      <c r="DV525">
        <v>1</v>
      </c>
      <c r="DW525">
        <v>2</v>
      </c>
      <c r="DX525" t="s">
        <v>362</v>
      </c>
      <c r="DY525">
        <v>2.87466</v>
      </c>
      <c r="DZ525">
        <v>2.7166800000000002</v>
      </c>
      <c r="EA525">
        <v>0.17896100000000001</v>
      </c>
      <c r="EB525">
        <v>0.182032</v>
      </c>
      <c r="EC525">
        <v>6.3112199999999993E-2</v>
      </c>
      <c r="ED525">
        <v>5.6342700000000003E-2</v>
      </c>
      <c r="EE525">
        <v>23492.799999999999</v>
      </c>
      <c r="EF525">
        <v>20107.599999999999</v>
      </c>
      <c r="EG525">
        <v>25610.9</v>
      </c>
      <c r="EH525">
        <v>23935.599999999999</v>
      </c>
      <c r="EI525">
        <v>40959.1</v>
      </c>
      <c r="EJ525">
        <v>37377.5</v>
      </c>
      <c r="EK525">
        <v>46283.1</v>
      </c>
      <c r="EL525">
        <v>42677.7</v>
      </c>
      <c r="EM525">
        <v>1.8170999999999999</v>
      </c>
      <c r="EN525">
        <v>2.18465</v>
      </c>
      <c r="EO525">
        <v>-1.8775500000000001E-2</v>
      </c>
      <c r="EP525">
        <v>0</v>
      </c>
      <c r="EQ525">
        <v>20.303999999999998</v>
      </c>
      <c r="ER525">
        <v>999.9</v>
      </c>
      <c r="ES525">
        <v>33.738</v>
      </c>
      <c r="ET525">
        <v>30.968</v>
      </c>
      <c r="EU525">
        <v>20.536999999999999</v>
      </c>
      <c r="EV525">
        <v>53.215800000000002</v>
      </c>
      <c r="EW525">
        <v>37.227600000000002</v>
      </c>
      <c r="EX525">
        <v>2</v>
      </c>
      <c r="EY525">
        <v>-0.107767</v>
      </c>
      <c r="EZ525">
        <v>5.2077499999999999</v>
      </c>
      <c r="FA525">
        <v>20.166899999999998</v>
      </c>
      <c r="FB525">
        <v>5.2340600000000004</v>
      </c>
      <c r="FC525">
        <v>11.992000000000001</v>
      </c>
      <c r="FD525">
        <v>4.9561999999999999</v>
      </c>
      <c r="FE525">
        <v>3.3039800000000001</v>
      </c>
      <c r="FF525">
        <v>317.39999999999998</v>
      </c>
      <c r="FG525">
        <v>9999</v>
      </c>
      <c r="FH525">
        <v>9999</v>
      </c>
      <c r="FI525">
        <v>4243</v>
      </c>
      <c r="FJ525">
        <v>1.86829</v>
      </c>
      <c r="FK525">
        <v>1.86392</v>
      </c>
      <c r="FL525">
        <v>1.8714900000000001</v>
      </c>
      <c r="FM525">
        <v>1.8624000000000001</v>
      </c>
      <c r="FN525">
        <v>1.8618699999999999</v>
      </c>
      <c r="FO525">
        <v>1.86829</v>
      </c>
      <c r="FP525">
        <v>1.85839</v>
      </c>
      <c r="FQ525">
        <v>1.8647899999999999</v>
      </c>
      <c r="FR525">
        <v>5</v>
      </c>
      <c r="FS525">
        <v>0</v>
      </c>
      <c r="FT525">
        <v>0</v>
      </c>
      <c r="FU525">
        <v>0</v>
      </c>
      <c r="FV525" t="s">
        <v>357</v>
      </c>
      <c r="FW525" t="s">
        <v>358</v>
      </c>
      <c r="FX525" t="s">
        <v>359</v>
      </c>
      <c r="FY525" t="s">
        <v>359</v>
      </c>
      <c r="FZ525" t="s">
        <v>359</v>
      </c>
      <c r="GA525" t="s">
        <v>359</v>
      </c>
      <c r="GB525">
        <v>0</v>
      </c>
      <c r="GC525">
        <v>100</v>
      </c>
      <c r="GD525">
        <v>100</v>
      </c>
      <c r="GE525">
        <v>-0.33</v>
      </c>
      <c r="GF525">
        <v>-0.1754</v>
      </c>
      <c r="GG525">
        <v>-0.25096208036330597</v>
      </c>
      <c r="GH525">
        <v>1.40043110155519E-5</v>
      </c>
      <c r="GI525">
        <v>-8.9464880026576905E-7</v>
      </c>
      <c r="GJ525">
        <v>5.5918935111048905E-10</v>
      </c>
      <c r="GK525">
        <v>-0.17968596506812801</v>
      </c>
      <c r="GL525">
        <v>-4.5276668719836703E-2</v>
      </c>
      <c r="GM525">
        <v>3.5990739600394498E-3</v>
      </c>
      <c r="GN525">
        <v>-4.5187851206301597E-5</v>
      </c>
      <c r="GO525">
        <v>3</v>
      </c>
      <c r="GP525">
        <v>2215</v>
      </c>
      <c r="GQ525">
        <v>2</v>
      </c>
      <c r="GR525">
        <v>17</v>
      </c>
      <c r="GS525">
        <v>15743.1</v>
      </c>
      <c r="GT525">
        <v>15743.2</v>
      </c>
      <c r="GU525">
        <v>3.7145999999999999</v>
      </c>
      <c r="GV525">
        <v>2.2729499999999998</v>
      </c>
      <c r="GW525">
        <v>1.9982899999999999</v>
      </c>
      <c r="GX525">
        <v>2.7026400000000002</v>
      </c>
      <c r="GY525">
        <v>2.0935100000000002</v>
      </c>
      <c r="GZ525">
        <v>2.34131</v>
      </c>
      <c r="HA525">
        <v>34.737900000000003</v>
      </c>
      <c r="HB525">
        <v>14.762499999999999</v>
      </c>
      <c r="HC525">
        <v>18</v>
      </c>
      <c r="HD525">
        <v>431.80700000000002</v>
      </c>
      <c r="HE525">
        <v>677.43899999999996</v>
      </c>
      <c r="HF525">
        <v>14.866199999999999</v>
      </c>
      <c r="HG525">
        <v>25.854500000000002</v>
      </c>
      <c r="HH525">
        <v>30.000499999999999</v>
      </c>
      <c r="HI525">
        <v>25.855799999999999</v>
      </c>
      <c r="HJ525">
        <v>25.822299999999998</v>
      </c>
      <c r="HK525">
        <v>74.319999999999993</v>
      </c>
      <c r="HL525">
        <v>40.386699999999998</v>
      </c>
      <c r="HM525">
        <v>0</v>
      </c>
      <c r="HN525">
        <v>14.854699999999999</v>
      </c>
      <c r="HO525">
        <v>1624.85</v>
      </c>
      <c r="HP525">
        <v>13.6281</v>
      </c>
      <c r="HQ525">
        <v>97.968800000000002</v>
      </c>
      <c r="HR525">
        <v>100.355</v>
      </c>
    </row>
    <row r="526" spans="1:226" x14ac:dyDescent="0.2">
      <c r="A526">
        <v>510</v>
      </c>
      <c r="B526">
        <v>1657125994.0999999</v>
      </c>
      <c r="C526">
        <v>6113.5999999046298</v>
      </c>
      <c r="D526" t="s">
        <v>1370</v>
      </c>
      <c r="E526" t="s">
        <v>1371</v>
      </c>
      <c r="F526">
        <v>5</v>
      </c>
      <c r="G526" t="s">
        <v>2134</v>
      </c>
      <c r="H526" t="s">
        <v>353</v>
      </c>
      <c r="I526">
        <v>1657125986.7874999</v>
      </c>
      <c r="J526">
        <f t="shared" si="238"/>
        <v>2.4520914128408323E-3</v>
      </c>
      <c r="K526">
        <f t="shared" si="239"/>
        <v>2.4520914128408324</v>
      </c>
      <c r="L526">
        <f t="shared" si="240"/>
        <v>21.48345656901672</v>
      </c>
      <c r="M526">
        <f t="shared" si="241"/>
        <v>1497.1708333333299</v>
      </c>
      <c r="N526">
        <f t="shared" si="242"/>
        <v>1231.4852548771082</v>
      </c>
      <c r="O526">
        <f t="shared" si="243"/>
        <v>91.214971185473104</v>
      </c>
      <c r="P526">
        <f t="shared" si="244"/>
        <v>110.89405567901696</v>
      </c>
      <c r="Q526">
        <f t="shared" si="245"/>
        <v>0.15345880451747579</v>
      </c>
      <c r="R526">
        <f t="shared" si="246"/>
        <v>2.7679806920068142</v>
      </c>
      <c r="S526">
        <f t="shared" si="247"/>
        <v>0.14888414208446102</v>
      </c>
      <c r="T526">
        <f t="shared" si="248"/>
        <v>9.3452244546108315E-2</v>
      </c>
      <c r="U526">
        <f t="shared" si="249"/>
        <v>321.51230850000047</v>
      </c>
      <c r="V526">
        <f t="shared" si="250"/>
        <v>21.144634128598906</v>
      </c>
      <c r="W526">
        <f t="shared" si="251"/>
        <v>20.003570833333299</v>
      </c>
      <c r="X526">
        <f t="shared" si="252"/>
        <v>2.3471320410123773</v>
      </c>
      <c r="Y526">
        <f t="shared" si="253"/>
        <v>49.844929595070056</v>
      </c>
      <c r="Z526">
        <f t="shared" si="254"/>
        <v>1.1560781148182013</v>
      </c>
      <c r="AA526">
        <f t="shared" si="255"/>
        <v>2.319349478893725</v>
      </c>
      <c r="AB526">
        <f t="shared" si="256"/>
        <v>1.1910539261941759</v>
      </c>
      <c r="AC526">
        <f t="shared" si="257"/>
        <v>-108.1372313062807</v>
      </c>
      <c r="AD526">
        <f t="shared" si="258"/>
        <v>-28.674040119214332</v>
      </c>
      <c r="AE526">
        <f t="shared" si="259"/>
        <v>-2.0807914009282267</v>
      </c>
      <c r="AF526">
        <f t="shared" si="260"/>
        <v>182.62024567357724</v>
      </c>
      <c r="AG526">
        <f t="shared" si="261"/>
        <v>64.461218251132507</v>
      </c>
      <c r="AH526">
        <f t="shared" si="262"/>
        <v>2.4563665091870805</v>
      </c>
      <c r="AI526">
        <f t="shared" si="263"/>
        <v>21.48345656901672</v>
      </c>
      <c r="AJ526">
        <v>1589.60731327864</v>
      </c>
      <c r="AK526">
        <v>1554.9613939393901</v>
      </c>
      <c r="AL526">
        <v>4.0575457145660803</v>
      </c>
      <c r="AM526">
        <v>66.878561667745601</v>
      </c>
      <c r="AN526">
        <f t="shared" si="264"/>
        <v>2.4520914128408324</v>
      </c>
      <c r="AO526">
        <v>13.5926488184666</v>
      </c>
      <c r="AP526">
        <v>15.605830769230799</v>
      </c>
      <c r="AQ526">
        <v>-1.2937031299622901E-5</v>
      </c>
      <c r="AR526">
        <v>78.976398372117401</v>
      </c>
      <c r="AS526">
        <v>15</v>
      </c>
      <c r="AT526">
        <v>3</v>
      </c>
      <c r="AU526">
        <f t="shared" si="265"/>
        <v>1</v>
      </c>
      <c r="AV526">
        <f t="shared" si="266"/>
        <v>0</v>
      </c>
      <c r="AW526">
        <f t="shared" si="267"/>
        <v>40095.764840651049</v>
      </c>
      <c r="AX526">
        <f t="shared" si="268"/>
        <v>1999.98291666667</v>
      </c>
      <c r="AY526">
        <f t="shared" si="269"/>
        <v>1681.1851500000027</v>
      </c>
      <c r="AZ526">
        <f t="shared" si="270"/>
        <v>0.8405997551229083</v>
      </c>
      <c r="BA526">
        <f t="shared" si="271"/>
        <v>0.16075752738721308</v>
      </c>
      <c r="BB526">
        <v>4.17</v>
      </c>
      <c r="BC526">
        <v>0.5</v>
      </c>
      <c r="BD526" t="s">
        <v>354</v>
      </c>
      <c r="BE526">
        <v>2</v>
      </c>
      <c r="BF526" t="b">
        <v>1</v>
      </c>
      <c r="BG526">
        <v>1657125986.7874999</v>
      </c>
      <c r="BH526">
        <v>1497.1708333333299</v>
      </c>
      <c r="BI526">
        <v>1553.99833333333</v>
      </c>
      <c r="BJ526">
        <v>15.6081083333333</v>
      </c>
      <c r="BK526">
        <v>13.591483333333301</v>
      </c>
      <c r="BL526">
        <v>1497.52833333333</v>
      </c>
      <c r="BM526">
        <v>15.783504166666701</v>
      </c>
      <c r="BN526">
        <v>500.00241666666699</v>
      </c>
      <c r="BO526">
        <v>73.969079166666702</v>
      </c>
      <c r="BP526">
        <v>9.99937875E-2</v>
      </c>
      <c r="BQ526">
        <v>19.811420833333301</v>
      </c>
      <c r="BR526">
        <v>20.003570833333299</v>
      </c>
      <c r="BS526">
        <v>999.9</v>
      </c>
      <c r="BT526">
        <v>0</v>
      </c>
      <c r="BU526">
        <v>0</v>
      </c>
      <c r="BV526">
        <v>10005.9279166667</v>
      </c>
      <c r="BW526">
        <v>0</v>
      </c>
      <c r="BX526">
        <v>2036.8245833333301</v>
      </c>
      <c r="BY526">
        <v>-56.827958333333299</v>
      </c>
      <c r="BZ526">
        <v>1520.91041666667</v>
      </c>
      <c r="CA526">
        <v>1575.4124999999999</v>
      </c>
      <c r="CB526">
        <v>2.01663083333333</v>
      </c>
      <c r="CC526">
        <v>1553.99833333333</v>
      </c>
      <c r="CD526">
        <v>13.591483333333301</v>
      </c>
      <c r="CE526">
        <v>1.15451833333333</v>
      </c>
      <c r="CF526">
        <v>1.0053495833333299</v>
      </c>
      <c r="CG526">
        <v>9.0276391666666704</v>
      </c>
      <c r="CH526">
        <v>6.9941325000000001</v>
      </c>
      <c r="CI526">
        <v>1999.98291666667</v>
      </c>
      <c r="CJ526">
        <v>0.98000616666666696</v>
      </c>
      <c r="CK526">
        <v>1.9993575E-2</v>
      </c>
      <c r="CL526">
        <v>0</v>
      </c>
      <c r="CM526">
        <v>2.5988375000000001</v>
      </c>
      <c r="CN526">
        <v>0</v>
      </c>
      <c r="CO526">
        <v>4228.6491666666698</v>
      </c>
      <c r="CP526">
        <v>16705.3</v>
      </c>
      <c r="CQ526">
        <v>44</v>
      </c>
      <c r="CR526">
        <v>47.809416666666699</v>
      </c>
      <c r="CS526">
        <v>45.625</v>
      </c>
      <c r="CT526">
        <v>44.380166666666703</v>
      </c>
      <c r="CU526">
        <v>42.91375</v>
      </c>
      <c r="CV526">
        <v>1959.9995833333301</v>
      </c>
      <c r="CW526">
        <v>39.983333333333299</v>
      </c>
      <c r="CX526">
        <v>0</v>
      </c>
      <c r="CY526">
        <v>1651537711.3</v>
      </c>
      <c r="CZ526">
        <v>0</v>
      </c>
      <c r="DA526">
        <v>0</v>
      </c>
      <c r="DB526" t="s">
        <v>355</v>
      </c>
      <c r="DC526">
        <v>1656181403.5999999</v>
      </c>
      <c r="DD526">
        <v>1656181398.0999999</v>
      </c>
      <c r="DE526">
        <v>0</v>
      </c>
      <c r="DF526">
        <v>2.3420000000000001</v>
      </c>
      <c r="DG526">
        <v>0.193</v>
      </c>
      <c r="DH526">
        <v>3.7240000000000002</v>
      </c>
      <c r="DI526">
        <v>0.24399999999999999</v>
      </c>
      <c r="DJ526">
        <v>420</v>
      </c>
      <c r="DK526">
        <v>22</v>
      </c>
      <c r="DL526">
        <v>0.28000000000000003</v>
      </c>
      <c r="DM526">
        <v>0.02</v>
      </c>
      <c r="DN526">
        <v>-49.830795121951198</v>
      </c>
      <c r="DO526">
        <v>-65.284166550522698</v>
      </c>
      <c r="DP526">
        <v>12.833644557139699</v>
      </c>
      <c r="DQ526">
        <v>0</v>
      </c>
      <c r="DR526">
        <v>2.0196424390243899</v>
      </c>
      <c r="DS526">
        <v>-4.07441811846651E-2</v>
      </c>
      <c r="DT526">
        <v>4.30509895101025E-3</v>
      </c>
      <c r="DU526">
        <v>1</v>
      </c>
      <c r="DV526">
        <v>1</v>
      </c>
      <c r="DW526">
        <v>2</v>
      </c>
      <c r="DX526" t="s">
        <v>362</v>
      </c>
      <c r="DY526">
        <v>2.8745099999999999</v>
      </c>
      <c r="DZ526">
        <v>2.7165499999999998</v>
      </c>
      <c r="EA526">
        <v>0.18013999999999999</v>
      </c>
      <c r="EB526">
        <v>0.18362700000000001</v>
      </c>
      <c r="EC526">
        <v>6.3102900000000003E-2</v>
      </c>
      <c r="ED526">
        <v>5.6362700000000002E-2</v>
      </c>
      <c r="EE526">
        <v>23459</v>
      </c>
      <c r="EF526">
        <v>20068.3</v>
      </c>
      <c r="EG526">
        <v>25610.799999999999</v>
      </c>
      <c r="EH526">
        <v>23935.4</v>
      </c>
      <c r="EI526">
        <v>40959.199999999997</v>
      </c>
      <c r="EJ526">
        <v>37376.5</v>
      </c>
      <c r="EK526">
        <v>46282.8</v>
      </c>
      <c r="EL526">
        <v>42677.5</v>
      </c>
      <c r="EM526">
        <v>1.8169999999999999</v>
      </c>
      <c r="EN526">
        <v>2.1846299999999998</v>
      </c>
      <c r="EO526">
        <v>-1.90362E-2</v>
      </c>
      <c r="EP526">
        <v>0</v>
      </c>
      <c r="EQ526">
        <v>20.301500000000001</v>
      </c>
      <c r="ER526">
        <v>999.9</v>
      </c>
      <c r="ES526">
        <v>33.738</v>
      </c>
      <c r="ET526">
        <v>30.968</v>
      </c>
      <c r="EU526">
        <v>20.540900000000001</v>
      </c>
      <c r="EV526">
        <v>53.265799999999999</v>
      </c>
      <c r="EW526">
        <v>37.343800000000002</v>
      </c>
      <c r="EX526">
        <v>2</v>
      </c>
      <c r="EY526">
        <v>-0.10728699999999999</v>
      </c>
      <c r="EZ526">
        <v>5.1956199999999999</v>
      </c>
      <c r="FA526">
        <v>20.167300000000001</v>
      </c>
      <c r="FB526">
        <v>5.2348100000000004</v>
      </c>
      <c r="FC526">
        <v>11.992000000000001</v>
      </c>
      <c r="FD526">
        <v>4.9561999999999999</v>
      </c>
      <c r="FE526">
        <v>3.3039499999999999</v>
      </c>
      <c r="FF526">
        <v>317.39999999999998</v>
      </c>
      <c r="FG526">
        <v>9999</v>
      </c>
      <c r="FH526">
        <v>9999</v>
      </c>
      <c r="FI526">
        <v>4243</v>
      </c>
      <c r="FJ526">
        <v>1.86829</v>
      </c>
      <c r="FK526">
        <v>1.86392</v>
      </c>
      <c r="FL526">
        <v>1.87151</v>
      </c>
      <c r="FM526">
        <v>1.8624099999999999</v>
      </c>
      <c r="FN526">
        <v>1.86188</v>
      </c>
      <c r="FO526">
        <v>1.86829</v>
      </c>
      <c r="FP526">
        <v>1.85839</v>
      </c>
      <c r="FQ526">
        <v>1.8648</v>
      </c>
      <c r="FR526">
        <v>5</v>
      </c>
      <c r="FS526">
        <v>0</v>
      </c>
      <c r="FT526">
        <v>0</v>
      </c>
      <c r="FU526">
        <v>0</v>
      </c>
      <c r="FV526" t="s">
        <v>357</v>
      </c>
      <c r="FW526" t="s">
        <v>358</v>
      </c>
      <c r="FX526" t="s">
        <v>359</v>
      </c>
      <c r="FY526" t="s">
        <v>359</v>
      </c>
      <c r="FZ526" t="s">
        <v>359</v>
      </c>
      <c r="GA526" t="s">
        <v>359</v>
      </c>
      <c r="GB526">
        <v>0</v>
      </c>
      <c r="GC526">
        <v>100</v>
      </c>
      <c r="GD526">
        <v>100</v>
      </c>
      <c r="GE526">
        <v>-0.31</v>
      </c>
      <c r="GF526">
        <v>-0.17549999999999999</v>
      </c>
      <c r="GG526">
        <v>-0.25096208036330597</v>
      </c>
      <c r="GH526">
        <v>1.40043110155519E-5</v>
      </c>
      <c r="GI526">
        <v>-8.9464880026576905E-7</v>
      </c>
      <c r="GJ526">
        <v>5.5918935111048905E-10</v>
      </c>
      <c r="GK526">
        <v>-0.17968596506812801</v>
      </c>
      <c r="GL526">
        <v>-4.5276668719836703E-2</v>
      </c>
      <c r="GM526">
        <v>3.5990739600394498E-3</v>
      </c>
      <c r="GN526">
        <v>-4.5187851206301597E-5</v>
      </c>
      <c r="GO526">
        <v>3</v>
      </c>
      <c r="GP526">
        <v>2215</v>
      </c>
      <c r="GQ526">
        <v>2</v>
      </c>
      <c r="GR526">
        <v>17</v>
      </c>
      <c r="GS526">
        <v>15743.2</v>
      </c>
      <c r="GT526">
        <v>15743.3</v>
      </c>
      <c r="GU526">
        <v>3.74146</v>
      </c>
      <c r="GV526">
        <v>2.2802699999999998</v>
      </c>
      <c r="GW526">
        <v>1.9982899999999999</v>
      </c>
      <c r="GX526">
        <v>2.7014200000000002</v>
      </c>
      <c r="GY526">
        <v>2.0935100000000002</v>
      </c>
      <c r="GZ526">
        <v>2.3962400000000001</v>
      </c>
      <c r="HA526">
        <v>34.737900000000003</v>
      </c>
      <c r="HB526">
        <v>14.7712</v>
      </c>
      <c r="HC526">
        <v>18</v>
      </c>
      <c r="HD526">
        <v>431.767</v>
      </c>
      <c r="HE526">
        <v>677.452</v>
      </c>
      <c r="HF526">
        <v>14.8569</v>
      </c>
      <c r="HG526">
        <v>25.857199999999999</v>
      </c>
      <c r="HH526">
        <v>30.000599999999999</v>
      </c>
      <c r="HI526">
        <v>25.858000000000001</v>
      </c>
      <c r="HJ526">
        <v>25.824999999999999</v>
      </c>
      <c r="HK526">
        <v>75.181200000000004</v>
      </c>
      <c r="HL526">
        <v>40.386699999999998</v>
      </c>
      <c r="HM526">
        <v>0</v>
      </c>
      <c r="HN526">
        <v>14.8659</v>
      </c>
      <c r="HO526">
        <v>1638.32</v>
      </c>
      <c r="HP526">
        <v>13.6332</v>
      </c>
      <c r="HQ526">
        <v>97.968199999999996</v>
      </c>
      <c r="HR526">
        <v>100.354</v>
      </c>
    </row>
    <row r="527" spans="1:226" x14ac:dyDescent="0.2">
      <c r="A527">
        <v>511</v>
      </c>
      <c r="B527">
        <v>1657125995.0999999</v>
      </c>
      <c r="C527">
        <v>6114.5999999046298</v>
      </c>
      <c r="D527" t="s">
        <v>1372</v>
      </c>
      <c r="E527" t="s">
        <v>1373</v>
      </c>
      <c r="F527">
        <v>5</v>
      </c>
      <c r="G527" t="s">
        <v>2135</v>
      </c>
      <c r="H527" t="s">
        <v>353</v>
      </c>
      <c r="I527">
        <v>1657125987.0999999</v>
      </c>
      <c r="J527">
        <f t="shared" si="238"/>
        <v>2.4495071851503084E-3</v>
      </c>
      <c r="K527">
        <f t="shared" si="239"/>
        <v>2.4495071851503085</v>
      </c>
      <c r="L527">
        <f t="shared" si="240"/>
        <v>21.064408616750558</v>
      </c>
      <c r="M527">
        <f t="shared" si="241"/>
        <v>1498.7328</v>
      </c>
      <c r="N527">
        <f t="shared" si="242"/>
        <v>1237.2169548086583</v>
      </c>
      <c r="O527">
        <f t="shared" si="243"/>
        <v>91.639481561789381</v>
      </c>
      <c r="P527">
        <f t="shared" si="244"/>
        <v>111.00971115683568</v>
      </c>
      <c r="Q527">
        <f t="shared" si="245"/>
        <v>0.15330430131680894</v>
      </c>
      <c r="R527">
        <f t="shared" si="246"/>
        <v>2.7680103312932434</v>
      </c>
      <c r="S527">
        <f t="shared" si="247"/>
        <v>0.14873874563874798</v>
      </c>
      <c r="T527">
        <f t="shared" si="248"/>
        <v>9.3360587348708418E-2</v>
      </c>
      <c r="U527">
        <f t="shared" si="249"/>
        <v>321.51288552000005</v>
      </c>
      <c r="V527">
        <f t="shared" si="250"/>
        <v>21.144964001373779</v>
      </c>
      <c r="W527">
        <f t="shared" si="251"/>
        <v>20.002884000000002</v>
      </c>
      <c r="X527">
        <f t="shared" si="252"/>
        <v>2.347032216224751</v>
      </c>
      <c r="Y527">
        <f t="shared" si="253"/>
        <v>49.845731851901427</v>
      </c>
      <c r="Z527">
        <f t="shared" si="254"/>
        <v>1.1560699917788786</v>
      </c>
      <c r="AA527">
        <f t="shared" si="255"/>
        <v>2.3192958530807064</v>
      </c>
      <c r="AB527">
        <f t="shared" si="256"/>
        <v>1.1909622244458724</v>
      </c>
      <c r="AC527">
        <f t="shared" si="257"/>
        <v>-108.0232668651286</v>
      </c>
      <c r="AD527">
        <f t="shared" si="258"/>
        <v>-28.627489260722299</v>
      </c>
      <c r="AE527">
        <f t="shared" si="259"/>
        <v>-2.0773798225412166</v>
      </c>
      <c r="AF527">
        <f t="shared" si="260"/>
        <v>182.7847495716079</v>
      </c>
      <c r="AG527">
        <f t="shared" si="261"/>
        <v>64.566356028484293</v>
      </c>
      <c r="AH527">
        <f t="shared" si="262"/>
        <v>2.4557775699175974</v>
      </c>
      <c r="AI527">
        <f t="shared" si="263"/>
        <v>21.064408616750558</v>
      </c>
      <c r="AJ527">
        <v>1595.55563821486</v>
      </c>
      <c r="AK527">
        <v>1560.3747272727301</v>
      </c>
      <c r="AL527">
        <v>4.2764745692541304</v>
      </c>
      <c r="AM527">
        <v>66.878561667745601</v>
      </c>
      <c r="AN527">
        <f t="shared" si="264"/>
        <v>2.4495071851503085</v>
      </c>
      <c r="AO527">
        <v>13.5941154112041</v>
      </c>
      <c r="AP527">
        <v>15.6051594405595</v>
      </c>
      <c r="AQ527">
        <v>-9.6037972069920904E-6</v>
      </c>
      <c r="AR527">
        <v>78.976398372117401</v>
      </c>
      <c r="AS527">
        <v>15</v>
      </c>
      <c r="AT527">
        <v>3</v>
      </c>
      <c r="AU527">
        <f t="shared" si="265"/>
        <v>1</v>
      </c>
      <c r="AV527">
        <f t="shared" si="266"/>
        <v>0</v>
      </c>
      <c r="AW527">
        <f t="shared" si="267"/>
        <v>40096.427102503003</v>
      </c>
      <c r="AX527">
        <f t="shared" si="268"/>
        <v>1999.9860000000001</v>
      </c>
      <c r="AY527">
        <f t="shared" si="269"/>
        <v>1681.1877840000002</v>
      </c>
      <c r="AZ527">
        <f t="shared" si="270"/>
        <v>0.8405997761984334</v>
      </c>
      <c r="BA527">
        <f t="shared" si="271"/>
        <v>0.16075756806297645</v>
      </c>
      <c r="BB527">
        <v>4.17</v>
      </c>
      <c r="BC527">
        <v>0.5</v>
      </c>
      <c r="BD527" t="s">
        <v>354</v>
      </c>
      <c r="BE527">
        <v>2</v>
      </c>
      <c r="BF527" t="b">
        <v>1</v>
      </c>
      <c r="BG527">
        <v>1657125987.0999999</v>
      </c>
      <c r="BH527">
        <v>1498.7328</v>
      </c>
      <c r="BI527">
        <v>1555.6504</v>
      </c>
      <c r="BJ527">
        <v>15.608003999999999</v>
      </c>
      <c r="BK527">
        <v>13.591863999999999</v>
      </c>
      <c r="BL527">
        <v>1499.0888</v>
      </c>
      <c r="BM527">
        <v>15.7834</v>
      </c>
      <c r="BN527">
        <v>500.00283999999999</v>
      </c>
      <c r="BO527">
        <v>73.969052000000005</v>
      </c>
      <c r="BP527">
        <v>9.9995635999999999E-2</v>
      </c>
      <c r="BQ527">
        <v>19.811048</v>
      </c>
      <c r="BR527">
        <v>20.002884000000002</v>
      </c>
      <c r="BS527">
        <v>999.9</v>
      </c>
      <c r="BT527">
        <v>0</v>
      </c>
      <c r="BU527">
        <v>0</v>
      </c>
      <c r="BV527">
        <v>10006.0908</v>
      </c>
      <c r="BW527">
        <v>0</v>
      </c>
      <c r="BX527">
        <v>2036.7904000000001</v>
      </c>
      <c r="BY527">
        <v>-56.917720000000003</v>
      </c>
      <c r="BZ527">
        <v>1522.4972</v>
      </c>
      <c r="CA527">
        <v>1577.0876000000001</v>
      </c>
      <c r="CB527">
        <v>2.0161440000000002</v>
      </c>
      <c r="CC527">
        <v>1555.6504</v>
      </c>
      <c r="CD527">
        <v>13.591863999999999</v>
      </c>
      <c r="CE527">
        <v>1.1545099999999999</v>
      </c>
      <c r="CF527">
        <v>1.0053772000000001</v>
      </c>
      <c r="CG527">
        <v>9.0275327999999995</v>
      </c>
      <c r="CH527">
        <v>6.9945351999999996</v>
      </c>
      <c r="CI527">
        <v>1999.9860000000001</v>
      </c>
      <c r="CJ527">
        <v>0.98000547999999998</v>
      </c>
      <c r="CK527">
        <v>1.9994264000000001E-2</v>
      </c>
      <c r="CL527">
        <v>0</v>
      </c>
      <c r="CM527">
        <v>2.5995439999999999</v>
      </c>
      <c r="CN527">
        <v>0</v>
      </c>
      <c r="CO527">
        <v>4229.1163999999999</v>
      </c>
      <c r="CP527">
        <v>16705.324000000001</v>
      </c>
      <c r="CQ527">
        <v>44</v>
      </c>
      <c r="CR527">
        <v>47.809519999999999</v>
      </c>
      <c r="CS527">
        <v>45.625</v>
      </c>
      <c r="CT527">
        <v>44.379959999999997</v>
      </c>
      <c r="CU527">
        <v>42.914679999999997</v>
      </c>
      <c r="CV527">
        <v>1960.0011999999999</v>
      </c>
      <c r="CW527">
        <v>39.9848</v>
      </c>
      <c r="CX527">
        <v>0</v>
      </c>
      <c r="CY527">
        <v>1651537711.9000001</v>
      </c>
      <c r="CZ527">
        <v>0</v>
      </c>
      <c r="DA527">
        <v>0</v>
      </c>
      <c r="DB527" t="s">
        <v>355</v>
      </c>
      <c r="DC527">
        <v>1656181403.5999999</v>
      </c>
      <c r="DD527">
        <v>1656181398.0999999</v>
      </c>
      <c r="DE527">
        <v>0</v>
      </c>
      <c r="DF527">
        <v>2.3420000000000001</v>
      </c>
      <c r="DG527">
        <v>0.193</v>
      </c>
      <c r="DH527">
        <v>3.7240000000000002</v>
      </c>
      <c r="DI527">
        <v>0.24399999999999999</v>
      </c>
      <c r="DJ527">
        <v>420</v>
      </c>
      <c r="DK527">
        <v>22</v>
      </c>
      <c r="DL527">
        <v>0.28000000000000003</v>
      </c>
      <c r="DM527">
        <v>0.02</v>
      </c>
      <c r="DN527">
        <v>-50.543405</v>
      </c>
      <c r="DO527">
        <v>-77.494899061913699</v>
      </c>
      <c r="DP527">
        <v>12.9263258433507</v>
      </c>
      <c r="DQ527">
        <v>0</v>
      </c>
      <c r="DR527">
        <v>2.0182335</v>
      </c>
      <c r="DS527">
        <v>-5.1098386491560899E-2</v>
      </c>
      <c r="DT527">
        <v>5.2372228088940704E-3</v>
      </c>
      <c r="DU527">
        <v>1</v>
      </c>
      <c r="DV527">
        <v>1</v>
      </c>
      <c r="DW527">
        <v>2</v>
      </c>
      <c r="DX527" t="s">
        <v>362</v>
      </c>
      <c r="DY527">
        <v>2.8745400000000001</v>
      </c>
      <c r="DZ527">
        <v>2.7166000000000001</v>
      </c>
      <c r="EA527">
        <v>0.180505</v>
      </c>
      <c r="EB527">
        <v>0.184138</v>
      </c>
      <c r="EC527">
        <v>6.3102800000000001E-2</v>
      </c>
      <c r="ED527">
        <v>5.6367199999999999E-2</v>
      </c>
      <c r="EE527">
        <v>23448.5</v>
      </c>
      <c r="EF527">
        <v>20055.599999999999</v>
      </c>
      <c r="EG527">
        <v>25610.799999999999</v>
      </c>
      <c r="EH527">
        <v>23935.3</v>
      </c>
      <c r="EI527">
        <v>40959.199999999997</v>
      </c>
      <c r="EJ527">
        <v>37376.400000000001</v>
      </c>
      <c r="EK527">
        <v>46282.6</v>
      </c>
      <c r="EL527">
        <v>42677.5</v>
      </c>
      <c r="EM527">
        <v>1.8169500000000001</v>
      </c>
      <c r="EN527">
        <v>2.1846299999999998</v>
      </c>
      <c r="EO527">
        <v>-1.8998999999999999E-2</v>
      </c>
      <c r="EP527">
        <v>0</v>
      </c>
      <c r="EQ527">
        <v>20.3003</v>
      </c>
      <c r="ER527">
        <v>999.9</v>
      </c>
      <c r="ES527">
        <v>33.738</v>
      </c>
      <c r="ET527">
        <v>30.978000000000002</v>
      </c>
      <c r="EU527">
        <v>20.550799999999999</v>
      </c>
      <c r="EV527">
        <v>53.135800000000003</v>
      </c>
      <c r="EW527">
        <v>37.2316</v>
      </c>
      <c r="EX527">
        <v>2</v>
      </c>
      <c r="EY527">
        <v>-0.107335</v>
      </c>
      <c r="EZ527">
        <v>5.1748099999999999</v>
      </c>
      <c r="FA527">
        <v>20.167899999999999</v>
      </c>
      <c r="FB527">
        <v>5.2345100000000002</v>
      </c>
      <c r="FC527">
        <v>11.992000000000001</v>
      </c>
      <c r="FD527">
        <v>4.9560000000000004</v>
      </c>
      <c r="FE527">
        <v>3.3039499999999999</v>
      </c>
      <c r="FF527">
        <v>317.39999999999998</v>
      </c>
      <c r="FG527">
        <v>9999</v>
      </c>
      <c r="FH527">
        <v>9999</v>
      </c>
      <c r="FI527">
        <v>4243</v>
      </c>
      <c r="FJ527">
        <v>1.86829</v>
      </c>
      <c r="FK527">
        <v>1.8638999999999999</v>
      </c>
      <c r="FL527">
        <v>1.87151</v>
      </c>
      <c r="FM527">
        <v>1.8624000000000001</v>
      </c>
      <c r="FN527">
        <v>1.86188</v>
      </c>
      <c r="FO527">
        <v>1.86829</v>
      </c>
      <c r="FP527">
        <v>1.85839</v>
      </c>
      <c r="FQ527">
        <v>1.8647899999999999</v>
      </c>
      <c r="FR527">
        <v>5</v>
      </c>
      <c r="FS527">
        <v>0</v>
      </c>
      <c r="FT527">
        <v>0</v>
      </c>
      <c r="FU527">
        <v>0</v>
      </c>
      <c r="FV527" t="s">
        <v>357</v>
      </c>
      <c r="FW527" t="s">
        <v>358</v>
      </c>
      <c r="FX527" t="s">
        <v>359</v>
      </c>
      <c r="FY527" t="s">
        <v>359</v>
      </c>
      <c r="FZ527" t="s">
        <v>359</v>
      </c>
      <c r="GA527" t="s">
        <v>359</v>
      </c>
      <c r="GB527">
        <v>0</v>
      </c>
      <c r="GC527">
        <v>100</v>
      </c>
      <c r="GD527">
        <v>100</v>
      </c>
      <c r="GE527">
        <v>-0.31</v>
      </c>
      <c r="GF527">
        <v>-0.1754</v>
      </c>
      <c r="GG527">
        <v>-0.25096208036330597</v>
      </c>
      <c r="GH527">
        <v>1.40043110155519E-5</v>
      </c>
      <c r="GI527">
        <v>-8.9464880026576905E-7</v>
      </c>
      <c r="GJ527">
        <v>5.5918935111048905E-10</v>
      </c>
      <c r="GK527">
        <v>-0.17968596506812801</v>
      </c>
      <c r="GL527">
        <v>-4.5276668719836703E-2</v>
      </c>
      <c r="GM527">
        <v>3.5990739600394498E-3</v>
      </c>
      <c r="GN527">
        <v>-4.5187851206301597E-5</v>
      </c>
      <c r="GO527">
        <v>3</v>
      </c>
      <c r="GP527">
        <v>2215</v>
      </c>
      <c r="GQ527">
        <v>2</v>
      </c>
      <c r="GR527">
        <v>17</v>
      </c>
      <c r="GS527">
        <v>15743.2</v>
      </c>
      <c r="GT527">
        <v>15743.3</v>
      </c>
      <c r="GU527">
        <v>3.7597700000000001</v>
      </c>
      <c r="GV527">
        <v>2.2851599999999999</v>
      </c>
      <c r="GW527">
        <v>1.9982899999999999</v>
      </c>
      <c r="GX527">
        <v>2.7026400000000002</v>
      </c>
      <c r="GY527">
        <v>2.0935100000000002</v>
      </c>
      <c r="GZ527">
        <v>2.3815900000000001</v>
      </c>
      <c r="HA527">
        <v>34.737900000000003</v>
      </c>
      <c r="HB527">
        <v>14.7712</v>
      </c>
      <c r="HC527">
        <v>18</v>
      </c>
      <c r="HD527">
        <v>431.74299999999999</v>
      </c>
      <c r="HE527">
        <v>677.45899999999995</v>
      </c>
      <c r="HF527">
        <v>14.8558</v>
      </c>
      <c r="HG527">
        <v>25.8583</v>
      </c>
      <c r="HH527">
        <v>30.000499999999999</v>
      </c>
      <c r="HI527">
        <v>25.858599999999999</v>
      </c>
      <c r="HJ527">
        <v>25.825500000000002</v>
      </c>
      <c r="HK527">
        <v>75.298000000000002</v>
      </c>
      <c r="HL527">
        <v>40.386699999999998</v>
      </c>
      <c r="HM527">
        <v>0</v>
      </c>
      <c r="HN527">
        <v>14.8659</v>
      </c>
      <c r="HO527">
        <v>1638.32</v>
      </c>
      <c r="HP527">
        <v>13.6342</v>
      </c>
      <c r="HQ527">
        <v>97.968000000000004</v>
      </c>
      <c r="HR527">
        <v>100.354</v>
      </c>
    </row>
    <row r="528" spans="1:226" x14ac:dyDescent="0.2">
      <c r="A528">
        <v>512</v>
      </c>
      <c r="B528">
        <v>1657125999.0999999</v>
      </c>
      <c r="C528">
        <v>6118.5999999046298</v>
      </c>
      <c r="D528" t="s">
        <v>1374</v>
      </c>
      <c r="E528" t="s">
        <v>1375</v>
      </c>
      <c r="F528">
        <v>5</v>
      </c>
      <c r="G528" t="s">
        <v>2136</v>
      </c>
      <c r="H528" t="s">
        <v>353</v>
      </c>
      <c r="I528">
        <v>1657125991.7874999</v>
      </c>
      <c r="J528">
        <f t="shared" si="238"/>
        <v>2.4404542145755703E-3</v>
      </c>
      <c r="K528">
        <f t="shared" si="239"/>
        <v>2.4404542145755701</v>
      </c>
      <c r="L528">
        <f t="shared" si="240"/>
        <v>23.182161441694824</v>
      </c>
      <c r="M528">
        <f t="shared" si="241"/>
        <v>1523.5670833333299</v>
      </c>
      <c r="N528">
        <f t="shared" si="242"/>
        <v>1238.3551122386207</v>
      </c>
      <c r="O528">
        <f t="shared" si="243"/>
        <v>91.723535484544954</v>
      </c>
      <c r="P528">
        <f t="shared" si="244"/>
        <v>112.8488573674021</v>
      </c>
      <c r="Q528">
        <f t="shared" si="245"/>
        <v>0.15286010431964003</v>
      </c>
      <c r="R528">
        <f t="shared" si="246"/>
        <v>2.7678575981707794</v>
      </c>
      <c r="S528">
        <f t="shared" si="247"/>
        <v>0.14832030337259766</v>
      </c>
      <c r="T528">
        <f t="shared" si="248"/>
        <v>9.3096841871810374E-2</v>
      </c>
      <c r="U528">
        <f t="shared" si="249"/>
        <v>321.51383799999996</v>
      </c>
      <c r="V528">
        <f t="shared" si="250"/>
        <v>21.142489872853922</v>
      </c>
      <c r="W528">
        <f t="shared" si="251"/>
        <v>19.995024999999998</v>
      </c>
      <c r="X528">
        <f t="shared" si="252"/>
        <v>2.3458902490265423</v>
      </c>
      <c r="Y528">
        <f t="shared" si="253"/>
        <v>49.85725119614537</v>
      </c>
      <c r="Z528">
        <f t="shared" si="254"/>
        <v>1.1559752142188247</v>
      </c>
      <c r="AA528">
        <f t="shared" si="255"/>
        <v>2.3185698900066858</v>
      </c>
      <c r="AB528">
        <f t="shared" si="256"/>
        <v>1.1899150348077177</v>
      </c>
      <c r="AC528">
        <f t="shared" si="257"/>
        <v>-107.62403086278265</v>
      </c>
      <c r="AD528">
        <f t="shared" si="258"/>
        <v>-28.206450157828616</v>
      </c>
      <c r="AE528">
        <f t="shared" si="259"/>
        <v>-2.0468043810622008</v>
      </c>
      <c r="AF528">
        <f t="shared" si="260"/>
        <v>183.63655259832649</v>
      </c>
      <c r="AG528">
        <f t="shared" si="261"/>
        <v>63.396502089798105</v>
      </c>
      <c r="AH528">
        <f t="shared" si="262"/>
        <v>2.4483135313925835</v>
      </c>
      <c r="AI528">
        <f t="shared" si="263"/>
        <v>23.182161441694824</v>
      </c>
      <c r="AJ528">
        <v>1623.661154616</v>
      </c>
      <c r="AK528">
        <v>1582.1276969697001</v>
      </c>
      <c r="AL528">
        <v>5.3995327174266201</v>
      </c>
      <c r="AM528">
        <v>66.878561667745601</v>
      </c>
      <c r="AN528">
        <f t="shared" si="264"/>
        <v>2.4404542145755701</v>
      </c>
      <c r="AO528">
        <v>13.601436777911401</v>
      </c>
      <c r="AP528">
        <v>15.6050328671329</v>
      </c>
      <c r="AQ528">
        <v>-9.3497498079939393E-6</v>
      </c>
      <c r="AR528">
        <v>78.976398372117401</v>
      </c>
      <c r="AS528">
        <v>15</v>
      </c>
      <c r="AT528">
        <v>3</v>
      </c>
      <c r="AU528">
        <f t="shared" si="265"/>
        <v>1</v>
      </c>
      <c r="AV528">
        <f t="shared" si="266"/>
        <v>0</v>
      </c>
      <c r="AW528">
        <f t="shared" si="267"/>
        <v>40093.960475089225</v>
      </c>
      <c r="AX528">
        <f t="shared" si="268"/>
        <v>1999.9925000000001</v>
      </c>
      <c r="AY528">
        <f t="shared" si="269"/>
        <v>1681.1931999999999</v>
      </c>
      <c r="AZ528">
        <f t="shared" si="270"/>
        <v>0.84059975224907091</v>
      </c>
      <c r="BA528">
        <f t="shared" si="271"/>
        <v>0.16075752184070688</v>
      </c>
      <c r="BB528">
        <v>4.17</v>
      </c>
      <c r="BC528">
        <v>0.5</v>
      </c>
      <c r="BD528" t="s">
        <v>354</v>
      </c>
      <c r="BE528">
        <v>2</v>
      </c>
      <c r="BF528" t="b">
        <v>1</v>
      </c>
      <c r="BG528">
        <v>1657125991.7874999</v>
      </c>
      <c r="BH528">
        <v>1523.5670833333299</v>
      </c>
      <c r="BI528">
        <v>1579.55</v>
      </c>
      <c r="BJ528">
        <v>15.606766666666701</v>
      </c>
      <c r="BK528">
        <v>13.596766666666699</v>
      </c>
      <c r="BL528">
        <v>1523.895</v>
      </c>
      <c r="BM528">
        <v>15.7822</v>
      </c>
      <c r="BN528">
        <v>500.00650000000002</v>
      </c>
      <c r="BO528">
        <v>73.968820833333297</v>
      </c>
      <c r="BP528">
        <v>0.10002628333333299</v>
      </c>
      <c r="BQ528">
        <v>19.806000000000001</v>
      </c>
      <c r="BR528">
        <v>19.995024999999998</v>
      </c>
      <c r="BS528">
        <v>999.9</v>
      </c>
      <c r="BT528">
        <v>0</v>
      </c>
      <c r="BU528">
        <v>0</v>
      </c>
      <c r="BV528">
        <v>10005.301666666701</v>
      </c>
      <c r="BW528">
        <v>0</v>
      </c>
      <c r="BX528">
        <v>2036.8316666666699</v>
      </c>
      <c r="BY528">
        <v>-55.982854166666698</v>
      </c>
      <c r="BZ528">
        <v>1547.72291666667</v>
      </c>
      <c r="CA528">
        <v>1601.32375</v>
      </c>
      <c r="CB528">
        <v>2.01000791666667</v>
      </c>
      <c r="CC528">
        <v>1579.55</v>
      </c>
      <c r="CD528">
        <v>13.596766666666699</v>
      </c>
      <c r="CE528">
        <v>1.1544145833333299</v>
      </c>
      <c r="CF528">
        <v>1.00573625</v>
      </c>
      <c r="CG528">
        <v>9.0263166666666699</v>
      </c>
      <c r="CH528">
        <v>6.9997483333333301</v>
      </c>
      <c r="CI528">
        <v>1999.9925000000001</v>
      </c>
      <c r="CJ528">
        <v>0.98000616666666696</v>
      </c>
      <c r="CK528">
        <v>1.9993566666666698E-2</v>
      </c>
      <c r="CL528">
        <v>0</v>
      </c>
      <c r="CM528">
        <v>2.6052124999999999</v>
      </c>
      <c r="CN528">
        <v>0</v>
      </c>
      <c r="CO528">
        <v>4235.9545833333304</v>
      </c>
      <c r="CP528">
        <v>16705.379166666698</v>
      </c>
      <c r="CQ528">
        <v>44</v>
      </c>
      <c r="CR528">
        <v>47.811999999999998</v>
      </c>
      <c r="CS528">
        <v>45.625</v>
      </c>
      <c r="CT528">
        <v>44.380166666666703</v>
      </c>
      <c r="CU528">
        <v>42.931833333333302</v>
      </c>
      <c r="CV528">
        <v>1960.0091666666699</v>
      </c>
      <c r="CW528">
        <v>39.983333333333299</v>
      </c>
      <c r="CX528">
        <v>0</v>
      </c>
      <c r="CY528">
        <v>1651537716.0999999</v>
      </c>
      <c r="CZ528">
        <v>0</v>
      </c>
      <c r="DA528">
        <v>0</v>
      </c>
      <c r="DB528" t="s">
        <v>355</v>
      </c>
      <c r="DC528">
        <v>1656181403.5999999</v>
      </c>
      <c r="DD528">
        <v>1656181398.0999999</v>
      </c>
      <c r="DE528">
        <v>0</v>
      </c>
      <c r="DF528">
        <v>2.3420000000000001</v>
      </c>
      <c r="DG528">
        <v>0.193</v>
      </c>
      <c r="DH528">
        <v>3.7240000000000002</v>
      </c>
      <c r="DI528">
        <v>0.24399999999999999</v>
      </c>
      <c r="DJ528">
        <v>420</v>
      </c>
      <c r="DK528">
        <v>22</v>
      </c>
      <c r="DL528">
        <v>0.28000000000000003</v>
      </c>
      <c r="DM528">
        <v>0.02</v>
      </c>
      <c r="DN528">
        <v>-55.946643902439</v>
      </c>
      <c r="DO528">
        <v>-9.8243832752615106</v>
      </c>
      <c r="DP528">
        <v>8.1676305415310395</v>
      </c>
      <c r="DQ528">
        <v>0</v>
      </c>
      <c r="DR528">
        <v>2.0136797560975599</v>
      </c>
      <c r="DS528">
        <v>-7.4816445993035996E-2</v>
      </c>
      <c r="DT528">
        <v>7.5995871158080399E-3</v>
      </c>
      <c r="DU528">
        <v>1</v>
      </c>
      <c r="DV528">
        <v>1</v>
      </c>
      <c r="DW528">
        <v>2</v>
      </c>
      <c r="DX528" t="s">
        <v>362</v>
      </c>
      <c r="DY528">
        <v>2.8744499999999999</v>
      </c>
      <c r="DZ528">
        <v>2.7162700000000002</v>
      </c>
      <c r="EA528">
        <v>0.181974</v>
      </c>
      <c r="EB528">
        <v>0.18487799999999999</v>
      </c>
      <c r="EC528">
        <v>6.3101400000000002E-2</v>
      </c>
      <c r="ED528">
        <v>5.6372800000000001E-2</v>
      </c>
      <c r="EE528">
        <v>23406</v>
      </c>
      <c r="EF528">
        <v>20036.900000000001</v>
      </c>
      <c r="EG528">
        <v>25610.3</v>
      </c>
      <c r="EH528">
        <v>23934.7</v>
      </c>
      <c r="EI528">
        <v>40959</v>
      </c>
      <c r="EJ528">
        <v>37375.300000000003</v>
      </c>
      <c r="EK528">
        <v>46282.3</v>
      </c>
      <c r="EL528">
        <v>42676.5</v>
      </c>
      <c r="EM528">
        <v>1.81677</v>
      </c>
      <c r="EN528">
        <v>2.1846999999999999</v>
      </c>
      <c r="EO528">
        <v>-1.88872E-2</v>
      </c>
      <c r="EP528">
        <v>0</v>
      </c>
      <c r="EQ528">
        <v>20.293800000000001</v>
      </c>
      <c r="ER528">
        <v>999.9</v>
      </c>
      <c r="ES528">
        <v>33.738</v>
      </c>
      <c r="ET528">
        <v>30.978000000000002</v>
      </c>
      <c r="EU528">
        <v>20.552</v>
      </c>
      <c r="EV528">
        <v>53.335799999999999</v>
      </c>
      <c r="EW528">
        <v>37.291699999999999</v>
      </c>
      <c r="EX528">
        <v>2</v>
      </c>
      <c r="EY528">
        <v>-0.107312</v>
      </c>
      <c r="EZ528">
        <v>5.1299000000000001</v>
      </c>
      <c r="FA528">
        <v>20.1693</v>
      </c>
      <c r="FB528">
        <v>5.2348100000000004</v>
      </c>
      <c r="FC528">
        <v>11.992000000000001</v>
      </c>
      <c r="FD528">
        <v>4.9560000000000004</v>
      </c>
      <c r="FE528">
        <v>3.3039000000000001</v>
      </c>
      <c r="FF528">
        <v>317.39999999999998</v>
      </c>
      <c r="FG528">
        <v>9999</v>
      </c>
      <c r="FH528">
        <v>9999</v>
      </c>
      <c r="FI528">
        <v>4243.3</v>
      </c>
      <c r="FJ528">
        <v>1.8682700000000001</v>
      </c>
      <c r="FK528">
        <v>1.86391</v>
      </c>
      <c r="FL528">
        <v>1.87151</v>
      </c>
      <c r="FM528">
        <v>1.8624000000000001</v>
      </c>
      <c r="FN528">
        <v>1.86188</v>
      </c>
      <c r="FO528">
        <v>1.86829</v>
      </c>
      <c r="FP528">
        <v>1.8583700000000001</v>
      </c>
      <c r="FQ528">
        <v>1.8648100000000001</v>
      </c>
      <c r="FR528">
        <v>5</v>
      </c>
      <c r="FS528">
        <v>0</v>
      </c>
      <c r="FT528">
        <v>0</v>
      </c>
      <c r="FU528">
        <v>0</v>
      </c>
      <c r="FV528" t="s">
        <v>357</v>
      </c>
      <c r="FW528" t="s">
        <v>358</v>
      </c>
      <c r="FX528" t="s">
        <v>359</v>
      </c>
      <c r="FY528" t="s">
        <v>359</v>
      </c>
      <c r="FZ528" t="s">
        <v>359</v>
      </c>
      <c r="GA528" t="s">
        <v>359</v>
      </c>
      <c r="GB528">
        <v>0</v>
      </c>
      <c r="GC528">
        <v>100</v>
      </c>
      <c r="GD528">
        <v>100</v>
      </c>
      <c r="GE528">
        <v>-0.28000000000000003</v>
      </c>
      <c r="GF528">
        <v>-0.17549999999999999</v>
      </c>
      <c r="GG528">
        <v>-0.25096208036330597</v>
      </c>
      <c r="GH528">
        <v>1.40043110155519E-5</v>
      </c>
      <c r="GI528">
        <v>-8.9464880026576905E-7</v>
      </c>
      <c r="GJ528">
        <v>5.5918935111048905E-10</v>
      </c>
      <c r="GK528">
        <v>-0.17968596506812801</v>
      </c>
      <c r="GL528">
        <v>-4.5276668719836703E-2</v>
      </c>
      <c r="GM528">
        <v>3.5990739600394498E-3</v>
      </c>
      <c r="GN528">
        <v>-4.5187851206301597E-5</v>
      </c>
      <c r="GO528">
        <v>3</v>
      </c>
      <c r="GP528">
        <v>2215</v>
      </c>
      <c r="GQ528">
        <v>2</v>
      </c>
      <c r="GR528">
        <v>17</v>
      </c>
      <c r="GS528">
        <v>15743.3</v>
      </c>
      <c r="GT528">
        <v>15743.4</v>
      </c>
      <c r="GU528">
        <v>3.7121599999999999</v>
      </c>
      <c r="GV528">
        <v>0.20629900000000001</v>
      </c>
      <c r="GW528">
        <v>1.9982899999999999</v>
      </c>
      <c r="GX528">
        <v>2.7014200000000002</v>
      </c>
      <c r="GY528">
        <v>2.0935100000000002</v>
      </c>
      <c r="GZ528">
        <v>2.2985799999999998</v>
      </c>
      <c r="HA528">
        <v>34.737900000000003</v>
      </c>
      <c r="HB528">
        <v>14.7712</v>
      </c>
      <c r="HC528">
        <v>18</v>
      </c>
      <c r="HD528">
        <v>431.66800000000001</v>
      </c>
      <c r="HE528">
        <v>677.56200000000001</v>
      </c>
      <c r="HF528">
        <v>14.8599</v>
      </c>
      <c r="HG528">
        <v>25.861000000000001</v>
      </c>
      <c r="HH528">
        <v>30.000299999999999</v>
      </c>
      <c r="HI528">
        <v>25.861799999999999</v>
      </c>
      <c r="HJ528">
        <v>25.828700000000001</v>
      </c>
      <c r="HK528">
        <v>74.198999999999998</v>
      </c>
      <c r="HL528">
        <v>40.386699999999998</v>
      </c>
      <c r="HM528">
        <v>0</v>
      </c>
      <c r="HN528">
        <v>14.875500000000001</v>
      </c>
      <c r="HO528">
        <v>1658.65</v>
      </c>
      <c r="HP528">
        <v>13.64</v>
      </c>
      <c r="HQ528">
        <v>97.966800000000006</v>
      </c>
      <c r="HR528">
        <v>100.352</v>
      </c>
    </row>
    <row r="529" spans="1:226" x14ac:dyDescent="0.2">
      <c r="A529">
        <v>513</v>
      </c>
      <c r="B529">
        <v>1657126004.0999999</v>
      </c>
      <c r="C529">
        <v>6123.5999999046298</v>
      </c>
      <c r="D529" t="s">
        <v>1376</v>
      </c>
      <c r="E529" t="s">
        <v>1377</v>
      </c>
      <c r="F529">
        <v>5</v>
      </c>
      <c r="G529" t="s">
        <v>2137</v>
      </c>
      <c r="H529" t="s">
        <v>353</v>
      </c>
      <c r="I529">
        <v>1657125996.5999999</v>
      </c>
      <c r="J529">
        <f t="shared" ref="J529:J567" si="272">(K529)/1000</f>
        <v>2.4360075982566725E-3</v>
      </c>
      <c r="K529">
        <f t="shared" ref="K529:K567" si="273">IF(BF529, AN529, AH529)</f>
        <v>2.4360075982566727</v>
      </c>
      <c r="L529">
        <f t="shared" ref="L529:L567" si="274">IF(BF529, AI529, AG529)</f>
        <v>22.645718009705924</v>
      </c>
      <c r="M529">
        <f t="shared" ref="M529:M567" si="275">BH529 - IF(AU529&gt;1, L529*BB529*100/(AW529*BV529), 0)</f>
        <v>1546.15076923077</v>
      </c>
      <c r="N529">
        <f t="shared" ref="N529:N567" si="276">((T529-J529/2)*M529-L529)/(T529+J529/2)</f>
        <v>1265.8630343158914</v>
      </c>
      <c r="O529">
        <f t="shared" ref="O529:O567" si="277">N529*(BO529+BP529)/1000</f>
        <v>93.760453538916892</v>
      </c>
      <c r="P529">
        <f t="shared" ref="P529:P567" si="278">(BH529 - IF(AU529&gt;1, L529*BB529*100/(AW529*BV529), 0))*(BO529+BP529)/1000</f>
        <v>114.52091848228032</v>
      </c>
      <c r="Q529">
        <f t="shared" ref="Q529:Q567" si="279">2/((1/S529-1/R529)+SIGN(S529)*SQRT((1/S529-1/R529)*(1/S529-1/R529) + 4*BC529/((BC529+1)*(BC529+1))*(2*1/S529*1/R529-1/R529*1/R529)))</f>
        <v>0.15271986190005582</v>
      </c>
      <c r="R529">
        <f t="shared" ref="R529:R567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2.7686445253689596</v>
      </c>
      <c r="S529">
        <f t="shared" ref="S529:S567" si="281">J529*(1000-(1000*0.61365*EXP(17.502*W529/(240.97+W529))/(BO529+BP529)+BJ529)/2)/(1000*0.61365*EXP(17.502*W529/(240.97+W529))/(BO529+BP529)-BJ529)</f>
        <v>0.14818950121271127</v>
      </c>
      <c r="T529">
        <f t="shared" ref="T529:T567" si="282">1/((BC529+1)/(Q529/1.6)+1/(R529/1.37)) + BC529/((BC529+1)/(Q529/1.6) + BC529/(R529/1.37))</f>
        <v>9.3014278750172902E-2</v>
      </c>
      <c r="U529">
        <f t="shared" ref="U529:U567" si="283">(AX529*BA529)</f>
        <v>321.51875861538497</v>
      </c>
      <c r="V529">
        <f t="shared" ref="V529:V567" si="284">(BQ529+(U529+2*0.95*0.0000000567*(((BQ529+$B$7)+273)^4-(BQ529+273)^4)-44100*J529)/(1.84*29.3*R529+8*0.95*0.0000000567*(BQ529+273)^3))</f>
        <v>21.13872264248608</v>
      </c>
      <c r="W529">
        <f t="shared" ref="W529:W567" si="285">($C$7*BR529+$D$7*BS529+$E$7*V529)</f>
        <v>19.9865307692308</v>
      </c>
      <c r="X529">
        <f t="shared" ref="X529:X567" si="286">0.61365*EXP(17.502*W529/(240.97+W529))</f>
        <v>2.3446565259111689</v>
      </c>
      <c r="Y529">
        <f t="shared" ref="Y529:Y567" si="287">(Z529/AA529*100)</f>
        <v>49.866618850269653</v>
      </c>
      <c r="Z529">
        <f t="shared" ref="Z529:Z567" si="288">BJ529*(BO529+BP529)/1000</f>
        <v>1.1558573724088221</v>
      </c>
      <c r="AA529">
        <f t="shared" ref="AA529:AA567" si="289">0.61365*EXP(17.502*BQ529/(240.97+BQ529))</f>
        <v>2.3178980228826398</v>
      </c>
      <c r="AB529">
        <f t="shared" ref="AB529:AB567" si="290">(X529-BJ529*(BO529+BP529)/1000)</f>
        <v>1.1887991535023468</v>
      </c>
      <c r="AC529">
        <f t="shared" ref="AC529:AC567" si="291">(-J529*44100)</f>
        <v>-107.42793508311925</v>
      </c>
      <c r="AD529">
        <f t="shared" ref="AD529:AD567" si="292">2*29.3*R529*0.92*(BQ529-W529)</f>
        <v>-27.64411199739229</v>
      </c>
      <c r="AE529">
        <f t="shared" ref="AE529:AE567" si="293">2*0.95*0.0000000567*(((BQ529+$B$7)+273)^4-(W529+273)^4)</f>
        <v>-2.0052928486517341</v>
      </c>
      <c r="AF529">
        <f t="shared" ref="AF529:AF567" si="294">U529+AE529+AC529+AD529</f>
        <v>184.44141868622171</v>
      </c>
      <c r="AG529">
        <f t="shared" ref="AG529:AG567" si="295">BN529*AU529*(BI529-BH529*(1000-AU529*BK529)/(1000-AU529*BJ529))/(100*BB529)</f>
        <v>57.007770776613818</v>
      </c>
      <c r="AH529">
        <f t="shared" ref="AH529:AH567" si="296">1000*BN529*AU529*(BJ529-BK529)/(100*BB529*(1000-AU529*BJ529))</f>
        <v>2.4409932799097702</v>
      </c>
      <c r="AI529">
        <f t="shared" ref="AI529:AI567" si="297">(AJ529 - AK529 - BO529*1000/(8.314*(BQ529+273.15)) * AM529/BN529 * AL529) * BN529/(100*BB529) * (1000 - BK529)/1000</f>
        <v>22.645718009705924</v>
      </c>
      <c r="AJ529">
        <v>1630.03217971918</v>
      </c>
      <c r="AK529">
        <v>1599.0740000000001</v>
      </c>
      <c r="AL529">
        <v>2.9075883860588601</v>
      </c>
      <c r="AM529">
        <v>66.878561667745601</v>
      </c>
      <c r="AN529">
        <f t="shared" ref="AN529:AN567" si="298">(AP529 - AO529 + BO529*1000/(8.314*(BQ529+273.15)) * AR529/BN529 * AQ529) * BN529/(100*BB529) * 1000/(1000 - AP529)</f>
        <v>2.4360075982566727</v>
      </c>
      <c r="AO529">
        <v>13.6039046186429</v>
      </c>
      <c r="AP529">
        <v>15.603899999999999</v>
      </c>
      <c r="AQ529">
        <v>-1.2270748277920801E-5</v>
      </c>
      <c r="AR529">
        <v>78.976398372117401</v>
      </c>
      <c r="AS529">
        <v>15</v>
      </c>
      <c r="AT529">
        <v>3</v>
      </c>
      <c r="AU529">
        <f t="shared" ref="AU529:AU567" si="299">IF(AS529*$H$13&gt;=AW529,1,(AW529/(AW529-AS529*$H$13)))</f>
        <v>1</v>
      </c>
      <c r="AV529">
        <f t="shared" ref="AV529:AV567" si="300">(AU529-1)*100</f>
        <v>0</v>
      </c>
      <c r="AW529">
        <f t="shared" ref="AW529:AW567" si="301">MAX(0,($B$13+$C$13*BV529)/(1+$D$13*BV529)*BO529/(BQ529+273)*$E$13)</f>
        <v>40110.836121078115</v>
      </c>
      <c r="AX529">
        <f t="shared" ref="AX529:AX567" si="302">$B$11*BW529+$C$11*BX529+$F$11*CI529*(1-CL529)</f>
        <v>2000.0223076923101</v>
      </c>
      <c r="AY529">
        <f t="shared" ref="AY529:AY567" si="303">AX529*AZ529</f>
        <v>1681.2183230769249</v>
      </c>
      <c r="AZ529">
        <f t="shared" ref="AZ529:AZ567" si="304">($B$11*$D$9+$C$11*$D$9+$F$11*((CV529+CN529)/MAX(CV529+CN529+CW529, 0.1)*$I$9+CW529/MAX(CV529+CN529+CW529, 0.1)*$J$9))/($B$11+$C$11+$F$11)</f>
        <v>0.84059978561777571</v>
      </c>
      <c r="BA529">
        <f t="shared" ref="BA529:BA567" si="305">($B$11*$K$9+$C$11*$K$9+$F$11*((CV529+CN529)/MAX(CV529+CN529+CW529, 0.1)*$P$9+CW529/MAX(CV529+CN529+CW529, 0.1)*$Q$9))/($B$11+$C$11+$F$11)</f>
        <v>0.16075758624230729</v>
      </c>
      <c r="BB529">
        <v>4.17</v>
      </c>
      <c r="BC529">
        <v>0.5</v>
      </c>
      <c r="BD529" t="s">
        <v>354</v>
      </c>
      <c r="BE529">
        <v>2</v>
      </c>
      <c r="BF529" t="b">
        <v>1</v>
      </c>
      <c r="BG529">
        <v>1657125996.5999999</v>
      </c>
      <c r="BH529">
        <v>1546.15076923077</v>
      </c>
      <c r="BI529">
        <v>1596.8430769230799</v>
      </c>
      <c r="BJ529">
        <v>15.605269230769199</v>
      </c>
      <c r="BK529">
        <v>13.601242307692299</v>
      </c>
      <c r="BL529">
        <v>1546.45115384615</v>
      </c>
      <c r="BM529">
        <v>15.7807538461538</v>
      </c>
      <c r="BN529">
        <v>499.99811538461501</v>
      </c>
      <c r="BO529">
        <v>73.968434615384595</v>
      </c>
      <c r="BP529">
        <v>9.9968519230769201E-2</v>
      </c>
      <c r="BQ529">
        <v>19.8013269230769</v>
      </c>
      <c r="BR529">
        <v>19.9865307692308</v>
      </c>
      <c r="BS529">
        <v>999.9</v>
      </c>
      <c r="BT529">
        <v>0</v>
      </c>
      <c r="BU529">
        <v>0</v>
      </c>
      <c r="BV529">
        <v>10009.5811538462</v>
      </c>
      <c r="BW529">
        <v>0</v>
      </c>
      <c r="BX529">
        <v>2037.43769230769</v>
      </c>
      <c r="BY529">
        <v>-50.692192307692302</v>
      </c>
      <c r="BZ529">
        <v>1570.66115384615</v>
      </c>
      <c r="CA529">
        <v>1618.86115384615</v>
      </c>
      <c r="CB529">
        <v>2.0040296153846202</v>
      </c>
      <c r="CC529">
        <v>1596.8430769230799</v>
      </c>
      <c r="CD529">
        <v>13.601242307692299</v>
      </c>
      <c r="CE529">
        <v>1.15429730769231</v>
      </c>
      <c r="CF529">
        <v>1.0060615384615399</v>
      </c>
      <c r="CG529">
        <v>9.0248123076923097</v>
      </c>
      <c r="CH529">
        <v>7.0044711538461497</v>
      </c>
      <c r="CI529">
        <v>2000.0223076923101</v>
      </c>
      <c r="CJ529">
        <v>0.98000507692307703</v>
      </c>
      <c r="CK529">
        <v>1.9994646153846201E-2</v>
      </c>
      <c r="CL529">
        <v>0</v>
      </c>
      <c r="CM529">
        <v>2.5663384615384599</v>
      </c>
      <c r="CN529">
        <v>0</v>
      </c>
      <c r="CO529">
        <v>4246.3003846153797</v>
      </c>
      <c r="CP529">
        <v>16705.626923076899</v>
      </c>
      <c r="CQ529">
        <v>44</v>
      </c>
      <c r="CR529">
        <v>47.811999999999998</v>
      </c>
      <c r="CS529">
        <v>45.625</v>
      </c>
      <c r="CT529">
        <v>44.394076923076902</v>
      </c>
      <c r="CU529">
        <v>42.936999999999998</v>
      </c>
      <c r="CV529">
        <v>1960.03615384615</v>
      </c>
      <c r="CW529">
        <v>39.986153846153798</v>
      </c>
      <c r="CX529">
        <v>0</v>
      </c>
      <c r="CY529">
        <v>1651537720.9000001</v>
      </c>
      <c r="CZ529">
        <v>0</v>
      </c>
      <c r="DA529">
        <v>0</v>
      </c>
      <c r="DB529" t="s">
        <v>355</v>
      </c>
      <c r="DC529">
        <v>1656181403.5999999</v>
      </c>
      <c r="DD529">
        <v>1656181398.0999999</v>
      </c>
      <c r="DE529">
        <v>0</v>
      </c>
      <c r="DF529">
        <v>2.3420000000000001</v>
      </c>
      <c r="DG529">
        <v>0.193</v>
      </c>
      <c r="DH529">
        <v>3.7240000000000002</v>
      </c>
      <c r="DI529">
        <v>0.24399999999999999</v>
      </c>
      <c r="DJ529">
        <v>420</v>
      </c>
      <c r="DK529">
        <v>22</v>
      </c>
      <c r="DL529">
        <v>0.28000000000000003</v>
      </c>
      <c r="DM529">
        <v>0.02</v>
      </c>
      <c r="DN529">
        <v>-55.107807317073203</v>
      </c>
      <c r="DO529">
        <v>63.572811846689703</v>
      </c>
      <c r="DP529">
        <v>8.2423138988109308</v>
      </c>
      <c r="DQ529">
        <v>0</v>
      </c>
      <c r="DR529">
        <v>2.0089134146341499</v>
      </c>
      <c r="DS529">
        <v>-7.6812125435540196E-2</v>
      </c>
      <c r="DT529">
        <v>7.7801359351583402E-3</v>
      </c>
      <c r="DU529">
        <v>1</v>
      </c>
      <c r="DV529">
        <v>1</v>
      </c>
      <c r="DW529">
        <v>2</v>
      </c>
      <c r="DX529" t="s">
        <v>362</v>
      </c>
      <c r="DY529">
        <v>2.8744999999999998</v>
      </c>
      <c r="DZ529">
        <v>2.71672</v>
      </c>
      <c r="EA529">
        <v>0.18310000000000001</v>
      </c>
      <c r="EB529">
        <v>0.18576999999999999</v>
      </c>
      <c r="EC529">
        <v>6.3103900000000004E-2</v>
      </c>
      <c r="ED529">
        <v>5.6393100000000002E-2</v>
      </c>
      <c r="EE529">
        <v>23373.4</v>
      </c>
      <c r="EF529">
        <v>20015.2</v>
      </c>
      <c r="EG529">
        <v>25609.8</v>
      </c>
      <c r="EH529">
        <v>23934.9</v>
      </c>
      <c r="EI529">
        <v>40958.400000000001</v>
      </c>
      <c r="EJ529">
        <v>37374.5</v>
      </c>
      <c r="EK529">
        <v>46281.8</v>
      </c>
      <c r="EL529">
        <v>42676.6</v>
      </c>
      <c r="EM529">
        <v>1.8168800000000001</v>
      </c>
      <c r="EN529">
        <v>2.1844999999999999</v>
      </c>
      <c r="EO529">
        <v>-1.8030399999999999E-2</v>
      </c>
      <c r="EP529">
        <v>0</v>
      </c>
      <c r="EQ529">
        <v>20.2864</v>
      </c>
      <c r="ER529">
        <v>999.9</v>
      </c>
      <c r="ES529">
        <v>33.738</v>
      </c>
      <c r="ET529">
        <v>30.978000000000002</v>
      </c>
      <c r="EU529">
        <v>20.5517</v>
      </c>
      <c r="EV529">
        <v>53.375799999999998</v>
      </c>
      <c r="EW529">
        <v>37.239600000000003</v>
      </c>
      <c r="EX529">
        <v>2</v>
      </c>
      <c r="EY529">
        <v>-0.107083</v>
      </c>
      <c r="EZ529">
        <v>5.0903400000000003</v>
      </c>
      <c r="FA529">
        <v>20.1706</v>
      </c>
      <c r="FB529">
        <v>5.2351099999999997</v>
      </c>
      <c r="FC529">
        <v>11.992000000000001</v>
      </c>
      <c r="FD529">
        <v>4.9561500000000001</v>
      </c>
      <c r="FE529">
        <v>3.3039800000000001</v>
      </c>
      <c r="FF529">
        <v>317.39999999999998</v>
      </c>
      <c r="FG529">
        <v>9999</v>
      </c>
      <c r="FH529">
        <v>9999</v>
      </c>
      <c r="FI529">
        <v>4243.3</v>
      </c>
      <c r="FJ529">
        <v>1.8682700000000001</v>
      </c>
      <c r="FK529">
        <v>1.86392</v>
      </c>
      <c r="FL529">
        <v>1.8714999999999999</v>
      </c>
      <c r="FM529">
        <v>1.8623700000000001</v>
      </c>
      <c r="FN529">
        <v>1.86188</v>
      </c>
      <c r="FO529">
        <v>1.86829</v>
      </c>
      <c r="FP529">
        <v>1.8583700000000001</v>
      </c>
      <c r="FQ529">
        <v>1.8648100000000001</v>
      </c>
      <c r="FR529">
        <v>5</v>
      </c>
      <c r="FS529">
        <v>0</v>
      </c>
      <c r="FT529">
        <v>0</v>
      </c>
      <c r="FU529">
        <v>0</v>
      </c>
      <c r="FV529" t="s">
        <v>357</v>
      </c>
      <c r="FW529" t="s">
        <v>358</v>
      </c>
      <c r="FX529" t="s">
        <v>359</v>
      </c>
      <c r="FY529" t="s">
        <v>359</v>
      </c>
      <c r="FZ529" t="s">
        <v>359</v>
      </c>
      <c r="GA529" t="s">
        <v>359</v>
      </c>
      <c r="GB529">
        <v>0</v>
      </c>
      <c r="GC529">
        <v>100</v>
      </c>
      <c r="GD529">
        <v>100</v>
      </c>
      <c r="GE529">
        <v>-0.26</v>
      </c>
      <c r="GF529">
        <v>-0.17549999999999999</v>
      </c>
      <c r="GG529">
        <v>-0.25096208036330597</v>
      </c>
      <c r="GH529">
        <v>1.40043110155519E-5</v>
      </c>
      <c r="GI529">
        <v>-8.9464880026576905E-7</v>
      </c>
      <c r="GJ529">
        <v>5.5918935111048905E-10</v>
      </c>
      <c r="GK529">
        <v>-0.17968596506812801</v>
      </c>
      <c r="GL529">
        <v>-4.5276668719836703E-2</v>
      </c>
      <c r="GM529">
        <v>3.5990739600394498E-3</v>
      </c>
      <c r="GN529">
        <v>-4.5187851206301597E-5</v>
      </c>
      <c r="GO529">
        <v>3</v>
      </c>
      <c r="GP529">
        <v>2215</v>
      </c>
      <c r="GQ529">
        <v>2</v>
      </c>
      <c r="GR529">
        <v>17</v>
      </c>
      <c r="GS529">
        <v>15743.3</v>
      </c>
      <c r="GT529">
        <v>15743.4</v>
      </c>
      <c r="GU529">
        <v>3.8000500000000001</v>
      </c>
      <c r="GV529">
        <v>0.72753900000000005</v>
      </c>
      <c r="GW529">
        <v>1.9982899999999999</v>
      </c>
      <c r="GX529">
        <v>2.7014200000000002</v>
      </c>
      <c r="GY529">
        <v>2.0935100000000002</v>
      </c>
      <c r="GZ529">
        <v>2.3290999999999999</v>
      </c>
      <c r="HA529">
        <v>34.737900000000003</v>
      </c>
      <c r="HB529">
        <v>14.762499999999999</v>
      </c>
      <c r="HC529">
        <v>18</v>
      </c>
      <c r="HD529">
        <v>431.745</v>
      </c>
      <c r="HE529">
        <v>677.43</v>
      </c>
      <c r="HF529">
        <v>14.8706</v>
      </c>
      <c r="HG529">
        <v>25.864799999999999</v>
      </c>
      <c r="HH529">
        <v>30.0002</v>
      </c>
      <c r="HI529">
        <v>25.8645</v>
      </c>
      <c r="HJ529">
        <v>25.831499999999998</v>
      </c>
      <c r="HK529">
        <v>75.825400000000002</v>
      </c>
      <c r="HL529">
        <v>40.386699999999998</v>
      </c>
      <c r="HM529">
        <v>0</v>
      </c>
      <c r="HN529">
        <v>14.889699999999999</v>
      </c>
      <c r="HO529">
        <v>1672.1</v>
      </c>
      <c r="HP529">
        <v>13.642200000000001</v>
      </c>
      <c r="HQ529">
        <v>97.965500000000006</v>
      </c>
      <c r="HR529">
        <v>100.352</v>
      </c>
    </row>
    <row r="530" spans="1:226" x14ac:dyDescent="0.2">
      <c r="A530">
        <v>514</v>
      </c>
      <c r="B530">
        <v>1657126005.0999999</v>
      </c>
      <c r="C530">
        <v>6124.5999999046298</v>
      </c>
      <c r="D530" t="s">
        <v>1378</v>
      </c>
      <c r="E530" t="s">
        <v>1379</v>
      </c>
      <c r="F530">
        <v>5</v>
      </c>
      <c r="G530" t="s">
        <v>2138</v>
      </c>
      <c r="H530" t="s">
        <v>353</v>
      </c>
      <c r="I530">
        <v>1657125997.52</v>
      </c>
      <c r="J530">
        <f t="shared" si="272"/>
        <v>2.4380725966139175E-3</v>
      </c>
      <c r="K530">
        <f t="shared" si="273"/>
        <v>2.4380725966139174</v>
      </c>
      <c r="L530">
        <f t="shared" si="274"/>
        <v>22.697879567381445</v>
      </c>
      <c r="M530">
        <f t="shared" si="275"/>
        <v>1550.1723999999999</v>
      </c>
      <c r="N530">
        <f t="shared" si="276"/>
        <v>1269.4507752667735</v>
      </c>
      <c r="O530">
        <f t="shared" si="277"/>
        <v>94.026144555120482</v>
      </c>
      <c r="P530">
        <f t="shared" si="278"/>
        <v>114.81873658088668</v>
      </c>
      <c r="Q530">
        <f t="shared" si="279"/>
        <v>0.15286394390029356</v>
      </c>
      <c r="R530">
        <f t="shared" si="280"/>
        <v>2.7685479052154824</v>
      </c>
      <c r="S530">
        <f t="shared" si="281"/>
        <v>0.14832501435201215</v>
      </c>
      <c r="T530">
        <f t="shared" si="282"/>
        <v>9.3099712536986415E-2</v>
      </c>
      <c r="U530">
        <f t="shared" si="283"/>
        <v>321.51865992</v>
      </c>
      <c r="V530">
        <f t="shared" si="284"/>
        <v>21.13736649411473</v>
      </c>
      <c r="W530">
        <f t="shared" si="285"/>
        <v>19.985859999999999</v>
      </c>
      <c r="X530">
        <f t="shared" si="286"/>
        <v>2.3445591259517071</v>
      </c>
      <c r="Y530">
        <f t="shared" si="287"/>
        <v>49.868392798933037</v>
      </c>
      <c r="Z530">
        <f t="shared" si="288"/>
        <v>1.1558389242831062</v>
      </c>
      <c r="AA530">
        <f t="shared" si="289"/>
        <v>2.3177785755867313</v>
      </c>
      <c r="AB530">
        <f t="shared" si="290"/>
        <v>1.1887202016686009</v>
      </c>
      <c r="AC530">
        <f t="shared" si="291"/>
        <v>-107.51900151067376</v>
      </c>
      <c r="AD530">
        <f t="shared" si="292"/>
        <v>-27.667051508704155</v>
      </c>
      <c r="AE530">
        <f t="shared" si="293"/>
        <v>-2.0070114779562749</v>
      </c>
      <c r="AF530">
        <f t="shared" si="294"/>
        <v>184.3255954226658</v>
      </c>
      <c r="AG530">
        <f t="shared" si="295"/>
        <v>56.190251093056652</v>
      </c>
      <c r="AH530">
        <f t="shared" si="296"/>
        <v>2.4393655516150932</v>
      </c>
      <c r="AI530">
        <f t="shared" si="297"/>
        <v>22.697879567381445</v>
      </c>
      <c r="AJ530">
        <v>1633.5641898837</v>
      </c>
      <c r="AK530">
        <v>1602.56296969697</v>
      </c>
      <c r="AL530">
        <v>2.9073421227663601</v>
      </c>
      <c r="AM530">
        <v>66.878561667745601</v>
      </c>
      <c r="AN530">
        <f t="shared" si="298"/>
        <v>2.4380725966139174</v>
      </c>
      <c r="AO530">
        <v>13.6047958735676</v>
      </c>
      <c r="AP530">
        <v>15.6065020979021</v>
      </c>
      <c r="AQ530">
        <v>-1.8077802285225E-5</v>
      </c>
      <c r="AR530">
        <v>78.976398372117401</v>
      </c>
      <c r="AS530">
        <v>15</v>
      </c>
      <c r="AT530">
        <v>3</v>
      </c>
      <c r="AU530">
        <f t="shared" si="299"/>
        <v>1</v>
      </c>
      <c r="AV530">
        <f t="shared" si="300"/>
        <v>0</v>
      </c>
      <c r="AW530">
        <f t="shared" si="301"/>
        <v>40108.954378483271</v>
      </c>
      <c r="AX530">
        <f t="shared" si="302"/>
        <v>2000.0216</v>
      </c>
      <c r="AY530">
        <f t="shared" si="303"/>
        <v>1681.2177360000001</v>
      </c>
      <c r="AZ530">
        <f t="shared" si="304"/>
        <v>0.84059978952227321</v>
      </c>
      <c r="BA530">
        <f t="shared" si="305"/>
        <v>0.16075759377798721</v>
      </c>
      <c r="BB530">
        <v>4.17</v>
      </c>
      <c r="BC530">
        <v>0.5</v>
      </c>
      <c r="BD530" t="s">
        <v>354</v>
      </c>
      <c r="BE530">
        <v>2</v>
      </c>
      <c r="BF530" t="b">
        <v>1</v>
      </c>
      <c r="BG530">
        <v>1657125997.52</v>
      </c>
      <c r="BH530">
        <v>1550.1723999999999</v>
      </c>
      <c r="BI530">
        <v>1600.1887999999999</v>
      </c>
      <c r="BJ530">
        <v>15.605028000000001</v>
      </c>
      <c r="BK530">
        <v>13.602344</v>
      </c>
      <c r="BL530">
        <v>1550.4672</v>
      </c>
      <c r="BM530">
        <v>15.780516</v>
      </c>
      <c r="BN530">
        <v>499.99988000000002</v>
      </c>
      <c r="BO530">
        <v>73.968388000000004</v>
      </c>
      <c r="BP530">
        <v>9.9977932000000005E-2</v>
      </c>
      <c r="BQ530">
        <v>19.800495999999999</v>
      </c>
      <c r="BR530">
        <v>19.985859999999999</v>
      </c>
      <c r="BS530">
        <v>999.9</v>
      </c>
      <c r="BT530">
        <v>0</v>
      </c>
      <c r="BU530">
        <v>0</v>
      </c>
      <c r="BV530">
        <v>10009.0684</v>
      </c>
      <c r="BW530">
        <v>0</v>
      </c>
      <c r="BX530">
        <v>2037.5016000000001</v>
      </c>
      <c r="BY530">
        <v>-50.016936000000001</v>
      </c>
      <c r="BZ530">
        <v>1574.7460000000001</v>
      </c>
      <c r="CA530">
        <v>1622.2552000000001</v>
      </c>
      <c r="CB530">
        <v>2.0026823999999999</v>
      </c>
      <c r="CC530">
        <v>1600.1887999999999</v>
      </c>
      <c r="CD530">
        <v>13.602344</v>
      </c>
      <c r="CE530">
        <v>1.1542783999999999</v>
      </c>
      <c r="CF530">
        <v>1.0061427999999999</v>
      </c>
      <c r="CG530">
        <v>9.0245712000000005</v>
      </c>
      <c r="CH530">
        <v>7.0056436</v>
      </c>
      <c r="CI530">
        <v>2000.0216</v>
      </c>
      <c r="CJ530">
        <v>0.98000496000000004</v>
      </c>
      <c r="CK530">
        <v>1.9994764000000002E-2</v>
      </c>
      <c r="CL530">
        <v>0</v>
      </c>
      <c r="CM530">
        <v>2.568352</v>
      </c>
      <c r="CN530">
        <v>0</v>
      </c>
      <c r="CO530">
        <v>4248.3491999999997</v>
      </c>
      <c r="CP530">
        <v>16705.624</v>
      </c>
      <c r="CQ530">
        <v>44</v>
      </c>
      <c r="CR530">
        <v>47.811999999999998</v>
      </c>
      <c r="CS530">
        <v>45.625</v>
      </c>
      <c r="CT530">
        <v>44.394840000000002</v>
      </c>
      <c r="CU530">
        <v>42.936999999999998</v>
      </c>
      <c r="CV530">
        <v>1960.0352</v>
      </c>
      <c r="CW530">
        <v>39.986400000000003</v>
      </c>
      <c r="CX530">
        <v>0</v>
      </c>
      <c r="CY530">
        <v>1651537722.0999999</v>
      </c>
      <c r="CZ530">
        <v>0</v>
      </c>
      <c r="DA530">
        <v>0</v>
      </c>
      <c r="DB530" t="s">
        <v>355</v>
      </c>
      <c r="DC530">
        <v>1656181403.5999999</v>
      </c>
      <c r="DD530">
        <v>1656181398.0999999</v>
      </c>
      <c r="DE530">
        <v>0</v>
      </c>
      <c r="DF530">
        <v>2.3420000000000001</v>
      </c>
      <c r="DG530">
        <v>0.193</v>
      </c>
      <c r="DH530">
        <v>3.7240000000000002</v>
      </c>
      <c r="DI530">
        <v>0.24399999999999999</v>
      </c>
      <c r="DJ530">
        <v>420</v>
      </c>
      <c r="DK530">
        <v>22</v>
      </c>
      <c r="DL530">
        <v>0.28000000000000003</v>
      </c>
      <c r="DM530">
        <v>0.02</v>
      </c>
      <c r="DN530">
        <v>-52.818447499999998</v>
      </c>
      <c r="DO530">
        <v>48.799480300187703</v>
      </c>
      <c r="DP530">
        <v>6.7684304166840397</v>
      </c>
      <c r="DQ530">
        <v>0</v>
      </c>
      <c r="DR530">
        <v>2.0068572499999999</v>
      </c>
      <c r="DS530">
        <v>-7.8290769230771398E-2</v>
      </c>
      <c r="DT530">
        <v>7.7340438929126704E-3</v>
      </c>
      <c r="DU530">
        <v>1</v>
      </c>
      <c r="DV530">
        <v>1</v>
      </c>
      <c r="DW530">
        <v>2</v>
      </c>
      <c r="DX530" t="s">
        <v>362</v>
      </c>
      <c r="DY530">
        <v>2.87466</v>
      </c>
      <c r="DZ530">
        <v>2.7167400000000002</v>
      </c>
      <c r="EA530">
        <v>0.183333</v>
      </c>
      <c r="EB530">
        <v>0.18595600000000001</v>
      </c>
      <c r="EC530">
        <v>6.3108499999999998E-2</v>
      </c>
      <c r="ED530">
        <v>5.6398499999999997E-2</v>
      </c>
      <c r="EE530">
        <v>23366.6</v>
      </c>
      <c r="EF530">
        <v>20010.599999999999</v>
      </c>
      <c r="EG530">
        <v>25609.7</v>
      </c>
      <c r="EH530">
        <v>23934.799999999999</v>
      </c>
      <c r="EI530">
        <v>40958.199999999997</v>
      </c>
      <c r="EJ530">
        <v>37374.199999999997</v>
      </c>
      <c r="EK530">
        <v>46281.8</v>
      </c>
      <c r="EL530">
        <v>42676.4</v>
      </c>
      <c r="EM530">
        <v>1.81697</v>
      </c>
      <c r="EN530">
        <v>2.1844999999999999</v>
      </c>
      <c r="EO530">
        <v>-1.8030399999999999E-2</v>
      </c>
      <c r="EP530">
        <v>0</v>
      </c>
      <c r="EQ530">
        <v>20.2851</v>
      </c>
      <c r="ER530">
        <v>999.9</v>
      </c>
      <c r="ES530">
        <v>33.738</v>
      </c>
      <c r="ET530">
        <v>30.998000000000001</v>
      </c>
      <c r="EU530">
        <v>20.575299999999999</v>
      </c>
      <c r="EV530">
        <v>53.275799999999997</v>
      </c>
      <c r="EW530">
        <v>37.283700000000003</v>
      </c>
      <c r="EX530">
        <v>2</v>
      </c>
      <c r="EY530">
        <v>-0.10707800000000001</v>
      </c>
      <c r="EZ530">
        <v>5.0763699999999998</v>
      </c>
      <c r="FA530">
        <v>20.171199999999999</v>
      </c>
      <c r="FB530">
        <v>5.2351099999999997</v>
      </c>
      <c r="FC530">
        <v>11.992000000000001</v>
      </c>
      <c r="FD530">
        <v>4.9561999999999999</v>
      </c>
      <c r="FE530">
        <v>3.3039999999999998</v>
      </c>
      <c r="FF530">
        <v>317.39999999999998</v>
      </c>
      <c r="FG530">
        <v>9999</v>
      </c>
      <c r="FH530">
        <v>9999</v>
      </c>
      <c r="FI530">
        <v>4243.3</v>
      </c>
      <c r="FJ530">
        <v>1.8682700000000001</v>
      </c>
      <c r="FK530">
        <v>1.86392</v>
      </c>
      <c r="FL530">
        <v>1.8714900000000001</v>
      </c>
      <c r="FM530">
        <v>1.8623700000000001</v>
      </c>
      <c r="FN530">
        <v>1.86188</v>
      </c>
      <c r="FO530">
        <v>1.86829</v>
      </c>
      <c r="FP530">
        <v>1.8583700000000001</v>
      </c>
      <c r="FQ530">
        <v>1.8648100000000001</v>
      </c>
      <c r="FR530">
        <v>5</v>
      </c>
      <c r="FS530">
        <v>0</v>
      </c>
      <c r="FT530">
        <v>0</v>
      </c>
      <c r="FU530">
        <v>0</v>
      </c>
      <c r="FV530" t="s">
        <v>357</v>
      </c>
      <c r="FW530" t="s">
        <v>358</v>
      </c>
      <c r="FX530" t="s">
        <v>359</v>
      </c>
      <c r="FY530" t="s">
        <v>359</v>
      </c>
      <c r="FZ530" t="s">
        <v>359</v>
      </c>
      <c r="GA530" t="s">
        <v>359</v>
      </c>
      <c r="GB530">
        <v>0</v>
      </c>
      <c r="GC530">
        <v>100</v>
      </c>
      <c r="GD530">
        <v>100</v>
      </c>
      <c r="GE530">
        <v>-0.25</v>
      </c>
      <c r="GF530">
        <v>-0.1754</v>
      </c>
      <c r="GG530">
        <v>-0.25096208036330597</v>
      </c>
      <c r="GH530">
        <v>1.40043110155519E-5</v>
      </c>
      <c r="GI530">
        <v>-8.9464880026576905E-7</v>
      </c>
      <c r="GJ530">
        <v>5.5918935111048905E-10</v>
      </c>
      <c r="GK530">
        <v>-0.17968596506812801</v>
      </c>
      <c r="GL530">
        <v>-4.5276668719836703E-2</v>
      </c>
      <c r="GM530">
        <v>3.5990739600394498E-3</v>
      </c>
      <c r="GN530">
        <v>-4.5187851206301597E-5</v>
      </c>
      <c r="GO530">
        <v>3</v>
      </c>
      <c r="GP530">
        <v>2215</v>
      </c>
      <c r="GQ530">
        <v>2</v>
      </c>
      <c r="GR530">
        <v>17</v>
      </c>
      <c r="GS530">
        <v>15743.4</v>
      </c>
      <c r="GT530">
        <v>15743.5</v>
      </c>
      <c r="GU530">
        <v>3.8049300000000001</v>
      </c>
      <c r="GV530">
        <v>2.2814899999999998</v>
      </c>
      <c r="GW530">
        <v>1.9982899999999999</v>
      </c>
      <c r="GX530">
        <v>2.7026400000000002</v>
      </c>
      <c r="GY530">
        <v>2.0935100000000002</v>
      </c>
      <c r="GZ530">
        <v>2.3913600000000002</v>
      </c>
      <c r="HA530">
        <v>34.737900000000003</v>
      </c>
      <c r="HB530">
        <v>14.7712</v>
      </c>
      <c r="HC530">
        <v>18</v>
      </c>
      <c r="HD530">
        <v>431.80500000000001</v>
      </c>
      <c r="HE530">
        <v>677.43600000000004</v>
      </c>
      <c r="HF530">
        <v>14.8729</v>
      </c>
      <c r="HG530">
        <v>25.865400000000001</v>
      </c>
      <c r="HH530">
        <v>30.0002</v>
      </c>
      <c r="HI530">
        <v>25.864999999999998</v>
      </c>
      <c r="HJ530">
        <v>25.832100000000001</v>
      </c>
      <c r="HK530">
        <v>76.349000000000004</v>
      </c>
      <c r="HL530">
        <v>40.386699999999998</v>
      </c>
      <c r="HM530">
        <v>0</v>
      </c>
      <c r="HN530">
        <v>14.889699999999999</v>
      </c>
      <c r="HO530">
        <v>1672.1</v>
      </c>
      <c r="HP530">
        <v>13.645</v>
      </c>
      <c r="HQ530">
        <v>97.965299999999999</v>
      </c>
      <c r="HR530">
        <v>100.352</v>
      </c>
    </row>
    <row r="531" spans="1:226" x14ac:dyDescent="0.2">
      <c r="A531">
        <v>515</v>
      </c>
      <c r="B531">
        <v>1657126009.0999999</v>
      </c>
      <c r="C531">
        <v>6128.5999999046298</v>
      </c>
      <c r="D531" t="s">
        <v>1380</v>
      </c>
      <c r="E531" t="s">
        <v>1381</v>
      </c>
      <c r="F531">
        <v>5</v>
      </c>
      <c r="G531" t="s">
        <v>2139</v>
      </c>
      <c r="H531" t="s">
        <v>353</v>
      </c>
      <c r="I531">
        <v>1657126001.40769</v>
      </c>
      <c r="J531">
        <f t="shared" si="272"/>
        <v>2.4319251115933198E-3</v>
      </c>
      <c r="K531">
        <f t="shared" si="273"/>
        <v>2.4319251115933196</v>
      </c>
      <c r="L531">
        <f t="shared" si="274"/>
        <v>23.120110083826031</v>
      </c>
      <c r="M531">
        <f t="shared" si="275"/>
        <v>1565.9</v>
      </c>
      <c r="N531">
        <f t="shared" si="276"/>
        <v>1279.711907819973</v>
      </c>
      <c r="O531">
        <f t="shared" si="277"/>
        <v>94.786250574974289</v>
      </c>
      <c r="P531">
        <f t="shared" si="278"/>
        <v>115.98375295905463</v>
      </c>
      <c r="Q531">
        <f t="shared" si="279"/>
        <v>0.1524894055691994</v>
      </c>
      <c r="R531">
        <f t="shared" si="280"/>
        <v>2.7679749017339792</v>
      </c>
      <c r="S531">
        <f t="shared" si="281"/>
        <v>0.14797143176570196</v>
      </c>
      <c r="T531">
        <f t="shared" si="282"/>
        <v>9.2876916749365879E-2</v>
      </c>
      <c r="U531">
        <f t="shared" si="283"/>
        <v>321.51783784615407</v>
      </c>
      <c r="V531">
        <f t="shared" si="284"/>
        <v>21.138548811973749</v>
      </c>
      <c r="W531">
        <f t="shared" si="285"/>
        <v>19.9849653846154</v>
      </c>
      <c r="X531">
        <f t="shared" si="286"/>
        <v>2.3444292276242709</v>
      </c>
      <c r="Y531">
        <f t="shared" si="287"/>
        <v>49.872150700883815</v>
      </c>
      <c r="Z531">
        <f t="shared" si="288"/>
        <v>1.1558711652180083</v>
      </c>
      <c r="AA531">
        <f t="shared" si="289"/>
        <v>2.3176685764977933</v>
      </c>
      <c r="AB531">
        <f t="shared" si="290"/>
        <v>1.1885580624062626</v>
      </c>
      <c r="AC531">
        <f t="shared" si="291"/>
        <v>-107.24789742126541</v>
      </c>
      <c r="AD531">
        <f t="shared" si="292"/>
        <v>-27.642017601677978</v>
      </c>
      <c r="AE531">
        <f t="shared" si="293"/>
        <v>-2.0055935289272937</v>
      </c>
      <c r="AF531">
        <f t="shared" si="294"/>
        <v>184.62232929428336</v>
      </c>
      <c r="AG531">
        <f t="shared" si="295"/>
        <v>54.946791220565387</v>
      </c>
      <c r="AH531">
        <f t="shared" si="296"/>
        <v>2.4339397258800388</v>
      </c>
      <c r="AI531">
        <f t="shared" si="297"/>
        <v>23.120110083826031</v>
      </c>
      <c r="AJ531">
        <v>1650.7469045995199</v>
      </c>
      <c r="AK531">
        <v>1616.80254545455</v>
      </c>
      <c r="AL531">
        <v>3.5440169031835098</v>
      </c>
      <c r="AM531">
        <v>66.878561667745601</v>
      </c>
      <c r="AN531">
        <f t="shared" si="298"/>
        <v>2.4319251115933196</v>
      </c>
      <c r="AO531">
        <v>13.611272581239399</v>
      </c>
      <c r="AP531">
        <v>15.607690209790199</v>
      </c>
      <c r="AQ531">
        <v>2.8228607917687599E-5</v>
      </c>
      <c r="AR531">
        <v>78.976398372117401</v>
      </c>
      <c r="AS531">
        <v>15</v>
      </c>
      <c r="AT531">
        <v>3</v>
      </c>
      <c r="AU531">
        <f t="shared" si="299"/>
        <v>1</v>
      </c>
      <c r="AV531">
        <f t="shared" si="300"/>
        <v>0</v>
      </c>
      <c r="AW531">
        <f t="shared" si="301"/>
        <v>40097.232152977311</v>
      </c>
      <c r="AX531">
        <f t="shared" si="302"/>
        <v>2000.01653846154</v>
      </c>
      <c r="AY531">
        <f t="shared" si="303"/>
        <v>1681.2134769230781</v>
      </c>
      <c r="AZ531">
        <f t="shared" si="304"/>
        <v>0.8405997873479123</v>
      </c>
      <c r="BA531">
        <f t="shared" si="305"/>
        <v>0.16075758958147077</v>
      </c>
      <c r="BB531">
        <v>4.17</v>
      </c>
      <c r="BC531">
        <v>0.5</v>
      </c>
      <c r="BD531" t="s">
        <v>354</v>
      </c>
      <c r="BE531">
        <v>2</v>
      </c>
      <c r="BF531" t="b">
        <v>1</v>
      </c>
      <c r="BG531">
        <v>1657126001.40769</v>
      </c>
      <c r="BH531">
        <v>1565.9</v>
      </c>
      <c r="BI531">
        <v>1614.9038461538501</v>
      </c>
      <c r="BJ531">
        <v>15.605449999999999</v>
      </c>
      <c r="BK531">
        <v>13.6072384615385</v>
      </c>
      <c r="BL531">
        <v>1566.175</v>
      </c>
      <c r="BM531">
        <v>15.7809307692308</v>
      </c>
      <c r="BN531">
        <v>500.004153846154</v>
      </c>
      <c r="BO531">
        <v>73.968450000000004</v>
      </c>
      <c r="BP531">
        <v>9.9978992307692305E-2</v>
      </c>
      <c r="BQ531">
        <v>19.799730769230798</v>
      </c>
      <c r="BR531">
        <v>19.9849653846154</v>
      </c>
      <c r="BS531">
        <v>999.9</v>
      </c>
      <c r="BT531">
        <v>0</v>
      </c>
      <c r="BU531">
        <v>0</v>
      </c>
      <c r="BV531">
        <v>10005.981923076901</v>
      </c>
      <c r="BW531">
        <v>0</v>
      </c>
      <c r="BX531">
        <v>2037.7576923076899</v>
      </c>
      <c r="BY531">
        <v>-49.003434615384599</v>
      </c>
      <c r="BZ531">
        <v>1590.7246153846099</v>
      </c>
      <c r="CA531">
        <v>1637.18038461538</v>
      </c>
      <c r="CB531">
        <v>1.99821230769231</v>
      </c>
      <c r="CC531">
        <v>1614.9038461538501</v>
      </c>
      <c r="CD531">
        <v>13.6072384615385</v>
      </c>
      <c r="CE531">
        <v>1.1543107692307699</v>
      </c>
      <c r="CF531">
        <v>1.0065061538461499</v>
      </c>
      <c r="CG531">
        <v>9.0249876923076897</v>
      </c>
      <c r="CH531">
        <v>7.0109030769230802</v>
      </c>
      <c r="CI531">
        <v>2000.01653846154</v>
      </c>
      <c r="CJ531">
        <v>0.98000507692307703</v>
      </c>
      <c r="CK531">
        <v>1.9994646153846201E-2</v>
      </c>
      <c r="CL531">
        <v>0</v>
      </c>
      <c r="CM531">
        <v>2.5882653846153798</v>
      </c>
      <c r="CN531">
        <v>0</v>
      </c>
      <c r="CO531">
        <v>4256.8780769230798</v>
      </c>
      <c r="CP531">
        <v>16705.5846153846</v>
      </c>
      <c r="CQ531">
        <v>44</v>
      </c>
      <c r="CR531">
        <v>47.811999999999998</v>
      </c>
      <c r="CS531">
        <v>45.629769230769199</v>
      </c>
      <c r="CT531">
        <v>44.410769230769198</v>
      </c>
      <c r="CU531">
        <v>42.936999999999998</v>
      </c>
      <c r="CV531">
        <v>1960.0303846153799</v>
      </c>
      <c r="CW531">
        <v>39.986153846153798</v>
      </c>
      <c r="CX531">
        <v>0</v>
      </c>
      <c r="CY531">
        <v>1651537726.3</v>
      </c>
      <c r="CZ531">
        <v>0</v>
      </c>
      <c r="DA531">
        <v>0</v>
      </c>
      <c r="DB531" t="s">
        <v>355</v>
      </c>
      <c r="DC531">
        <v>1656181403.5999999</v>
      </c>
      <c r="DD531">
        <v>1656181398.0999999</v>
      </c>
      <c r="DE531">
        <v>0</v>
      </c>
      <c r="DF531">
        <v>2.3420000000000001</v>
      </c>
      <c r="DG531">
        <v>0.193</v>
      </c>
      <c r="DH531">
        <v>3.7240000000000002</v>
      </c>
      <c r="DI531">
        <v>0.24399999999999999</v>
      </c>
      <c r="DJ531">
        <v>420</v>
      </c>
      <c r="DK531">
        <v>22</v>
      </c>
      <c r="DL531">
        <v>0.28000000000000003</v>
      </c>
      <c r="DM531">
        <v>0.02</v>
      </c>
      <c r="DN531">
        <v>-50.123612195122</v>
      </c>
      <c r="DO531">
        <v>36.613561672473701</v>
      </c>
      <c r="DP531">
        <v>6.0851079858224004</v>
      </c>
      <c r="DQ531">
        <v>0</v>
      </c>
      <c r="DR531">
        <v>2.0021336585365899</v>
      </c>
      <c r="DS531">
        <v>-7.2044111498257707E-2</v>
      </c>
      <c r="DT531">
        <v>7.3551252268682999E-3</v>
      </c>
      <c r="DU531">
        <v>1</v>
      </c>
      <c r="DV531">
        <v>1</v>
      </c>
      <c r="DW531">
        <v>2</v>
      </c>
      <c r="DX531" t="s">
        <v>362</v>
      </c>
      <c r="DY531">
        <v>2.8743699999999999</v>
      </c>
      <c r="DZ531">
        <v>2.7163400000000002</v>
      </c>
      <c r="EA531">
        <v>0.18430199999999999</v>
      </c>
      <c r="EB531">
        <v>0.186749</v>
      </c>
      <c r="EC531">
        <v>6.3110299999999994E-2</v>
      </c>
      <c r="ED531">
        <v>5.6417000000000002E-2</v>
      </c>
      <c r="EE531">
        <v>23338.799999999999</v>
      </c>
      <c r="EF531">
        <v>19991</v>
      </c>
      <c r="EG531">
        <v>25609.599999999999</v>
      </c>
      <c r="EH531">
        <v>23934.7</v>
      </c>
      <c r="EI531">
        <v>40957.599999999999</v>
      </c>
      <c r="EJ531">
        <v>37373.5</v>
      </c>
      <c r="EK531">
        <v>46281.2</v>
      </c>
      <c r="EL531">
        <v>42676.4</v>
      </c>
      <c r="EM531">
        <v>1.8169299999999999</v>
      </c>
      <c r="EN531">
        <v>2.1844700000000001</v>
      </c>
      <c r="EO531">
        <v>-1.7248099999999999E-2</v>
      </c>
      <c r="EP531">
        <v>0</v>
      </c>
      <c r="EQ531">
        <v>20.279800000000002</v>
      </c>
      <c r="ER531">
        <v>999.9</v>
      </c>
      <c r="ES531">
        <v>33.738</v>
      </c>
      <c r="ET531">
        <v>30.998000000000001</v>
      </c>
      <c r="EU531">
        <v>20.575800000000001</v>
      </c>
      <c r="EV531">
        <v>52.665799999999997</v>
      </c>
      <c r="EW531">
        <v>37.247599999999998</v>
      </c>
      <c r="EX531">
        <v>2</v>
      </c>
      <c r="EY531">
        <v>-0.106918</v>
      </c>
      <c r="EZ531">
        <v>5.0529900000000003</v>
      </c>
      <c r="FA531">
        <v>20.171600000000002</v>
      </c>
      <c r="FB531">
        <v>5.2337600000000002</v>
      </c>
      <c r="FC531">
        <v>11.992000000000001</v>
      </c>
      <c r="FD531">
        <v>4.9558999999999997</v>
      </c>
      <c r="FE531">
        <v>3.3037800000000002</v>
      </c>
      <c r="FF531">
        <v>317.39999999999998</v>
      </c>
      <c r="FG531">
        <v>9999</v>
      </c>
      <c r="FH531">
        <v>9999</v>
      </c>
      <c r="FI531">
        <v>4243.6000000000004</v>
      </c>
      <c r="FJ531">
        <v>1.8682700000000001</v>
      </c>
      <c r="FK531">
        <v>1.8638999999999999</v>
      </c>
      <c r="FL531">
        <v>1.87151</v>
      </c>
      <c r="FM531">
        <v>1.8623700000000001</v>
      </c>
      <c r="FN531">
        <v>1.86188</v>
      </c>
      <c r="FO531">
        <v>1.86829</v>
      </c>
      <c r="FP531">
        <v>1.8583700000000001</v>
      </c>
      <c r="FQ531">
        <v>1.8648100000000001</v>
      </c>
      <c r="FR531">
        <v>5</v>
      </c>
      <c r="FS531">
        <v>0</v>
      </c>
      <c r="FT531">
        <v>0</v>
      </c>
      <c r="FU531">
        <v>0</v>
      </c>
      <c r="FV531" t="s">
        <v>357</v>
      </c>
      <c r="FW531" t="s">
        <v>358</v>
      </c>
      <c r="FX531" t="s">
        <v>359</v>
      </c>
      <c r="FY531" t="s">
        <v>359</v>
      </c>
      <c r="FZ531" t="s">
        <v>359</v>
      </c>
      <c r="GA531" t="s">
        <v>359</v>
      </c>
      <c r="GB531">
        <v>0</v>
      </c>
      <c r="GC531">
        <v>100</v>
      </c>
      <c r="GD531">
        <v>100</v>
      </c>
      <c r="GE531">
        <v>-0.24</v>
      </c>
      <c r="GF531">
        <v>-0.1754</v>
      </c>
      <c r="GG531">
        <v>-0.25096208036330597</v>
      </c>
      <c r="GH531">
        <v>1.40043110155519E-5</v>
      </c>
      <c r="GI531">
        <v>-8.9464880026576905E-7</v>
      </c>
      <c r="GJ531">
        <v>5.5918935111048905E-10</v>
      </c>
      <c r="GK531">
        <v>-0.17968596506812801</v>
      </c>
      <c r="GL531">
        <v>-4.5276668719836703E-2</v>
      </c>
      <c r="GM531">
        <v>3.5990739600394498E-3</v>
      </c>
      <c r="GN531">
        <v>-4.5187851206301597E-5</v>
      </c>
      <c r="GO531">
        <v>3</v>
      </c>
      <c r="GP531">
        <v>2215</v>
      </c>
      <c r="GQ531">
        <v>2</v>
      </c>
      <c r="GR531">
        <v>17</v>
      </c>
      <c r="GS531">
        <v>15743.4</v>
      </c>
      <c r="GT531">
        <v>15743.5</v>
      </c>
      <c r="GU531">
        <v>3.8220200000000002</v>
      </c>
      <c r="GV531">
        <v>2.2631800000000002</v>
      </c>
      <c r="GW531">
        <v>1.9982899999999999</v>
      </c>
      <c r="GX531">
        <v>2.7014200000000002</v>
      </c>
      <c r="GY531">
        <v>2.0935100000000002</v>
      </c>
      <c r="GZ531">
        <v>2.34863</v>
      </c>
      <c r="HA531">
        <v>34.737900000000003</v>
      </c>
      <c r="HB531">
        <v>14.762499999999999</v>
      </c>
      <c r="HC531">
        <v>18</v>
      </c>
      <c r="HD531">
        <v>431.79300000000001</v>
      </c>
      <c r="HE531">
        <v>677.45</v>
      </c>
      <c r="HF531">
        <v>14.8848</v>
      </c>
      <c r="HG531">
        <v>25.868099999999998</v>
      </c>
      <c r="HH531">
        <v>30.000299999999999</v>
      </c>
      <c r="HI531">
        <v>25.8672</v>
      </c>
      <c r="HJ531">
        <v>25.834800000000001</v>
      </c>
      <c r="HK531">
        <v>75.349500000000006</v>
      </c>
      <c r="HL531">
        <v>40.386699999999998</v>
      </c>
      <c r="HM531">
        <v>0</v>
      </c>
      <c r="HN531">
        <v>14.8977</v>
      </c>
      <c r="HO531">
        <v>1560.21</v>
      </c>
      <c r="HP531">
        <v>13.6465</v>
      </c>
      <c r="HQ531">
        <v>97.964399999999998</v>
      </c>
      <c r="HR531">
        <v>100.352</v>
      </c>
    </row>
    <row r="532" spans="1:226" x14ac:dyDescent="0.2">
      <c r="A532">
        <v>516</v>
      </c>
      <c r="B532">
        <v>1657126010.5999999</v>
      </c>
      <c r="C532">
        <v>6130.0999999046298</v>
      </c>
      <c r="D532" t="s">
        <v>1382</v>
      </c>
      <c r="E532" t="s">
        <v>1383</v>
      </c>
      <c r="F532">
        <v>5</v>
      </c>
      <c r="G532" t="s">
        <v>2140</v>
      </c>
      <c r="H532" t="s">
        <v>353</v>
      </c>
      <c r="I532">
        <v>1657126002.61923</v>
      </c>
      <c r="J532">
        <f t="shared" si="272"/>
        <v>2.4279014574063221E-3</v>
      </c>
      <c r="K532">
        <f t="shared" si="273"/>
        <v>2.427901457406322</v>
      </c>
      <c r="L532">
        <f t="shared" si="274"/>
        <v>23.851214523270997</v>
      </c>
      <c r="M532">
        <f t="shared" si="275"/>
        <v>1570.6892307692301</v>
      </c>
      <c r="N532">
        <f t="shared" si="276"/>
        <v>1276.1773456248945</v>
      </c>
      <c r="O532">
        <f t="shared" si="277"/>
        <v>94.524520510423372</v>
      </c>
      <c r="P532">
        <f t="shared" si="278"/>
        <v>116.33856917954289</v>
      </c>
      <c r="Q532">
        <f t="shared" si="279"/>
        <v>0.15222593286788527</v>
      </c>
      <c r="R532">
        <f t="shared" si="280"/>
        <v>2.7674791212052554</v>
      </c>
      <c r="S532">
        <f t="shared" si="281"/>
        <v>0.14772252889272042</v>
      </c>
      <c r="T532">
        <f t="shared" si="282"/>
        <v>9.2720096049171294E-2</v>
      </c>
      <c r="U532">
        <f t="shared" si="283"/>
        <v>321.51909923076926</v>
      </c>
      <c r="V532">
        <f t="shared" si="284"/>
        <v>21.139843112607288</v>
      </c>
      <c r="W532">
        <f t="shared" si="285"/>
        <v>19.985292307692301</v>
      </c>
      <c r="X532">
        <f t="shared" si="286"/>
        <v>2.3444766961872658</v>
      </c>
      <c r="Y532">
        <f t="shared" si="287"/>
        <v>49.872907785686557</v>
      </c>
      <c r="Z532">
        <f t="shared" si="288"/>
        <v>1.1558854032171717</v>
      </c>
      <c r="AA532">
        <f t="shared" si="289"/>
        <v>2.3176619421996261</v>
      </c>
      <c r="AB532">
        <f t="shared" si="290"/>
        <v>1.1885912929700941</v>
      </c>
      <c r="AC532">
        <f t="shared" si="291"/>
        <v>-107.0704542716188</v>
      </c>
      <c r="AD532">
        <f t="shared" si="292"/>
        <v>-27.692729756258029</v>
      </c>
      <c r="AE532">
        <f t="shared" si="293"/>
        <v>-2.0096358407811143</v>
      </c>
      <c r="AF532">
        <f t="shared" si="294"/>
        <v>184.7462793621113</v>
      </c>
      <c r="AG532">
        <f t="shared" si="295"/>
        <v>53.392430280248867</v>
      </c>
      <c r="AH532">
        <f t="shared" si="296"/>
        <v>2.4324101143962755</v>
      </c>
      <c r="AI532">
        <f t="shared" si="297"/>
        <v>23.851214523270997</v>
      </c>
      <c r="AJ532">
        <v>1656.7696199314801</v>
      </c>
      <c r="AK532">
        <v>1622.10072727273</v>
      </c>
      <c r="AL532">
        <v>3.57017023514726</v>
      </c>
      <c r="AM532">
        <v>66.878561667745601</v>
      </c>
      <c r="AN532">
        <f t="shared" si="298"/>
        <v>2.427901457406322</v>
      </c>
      <c r="AO532">
        <v>13.6139783293142</v>
      </c>
      <c r="AP532">
        <v>15.607186713286699</v>
      </c>
      <c r="AQ532">
        <v>1.0107163209966301E-5</v>
      </c>
      <c r="AR532">
        <v>78.976398372117401</v>
      </c>
      <c r="AS532">
        <v>15</v>
      </c>
      <c r="AT532">
        <v>3</v>
      </c>
      <c r="AU532">
        <f t="shared" si="299"/>
        <v>1</v>
      </c>
      <c r="AV532">
        <f t="shared" si="300"/>
        <v>0</v>
      </c>
      <c r="AW532">
        <f t="shared" si="301"/>
        <v>40087.005341370343</v>
      </c>
      <c r="AX532">
        <f t="shared" si="302"/>
        <v>2000.0250000000001</v>
      </c>
      <c r="AY532">
        <f t="shared" si="303"/>
        <v>1681.2205384615386</v>
      </c>
      <c r="AZ532">
        <f t="shared" si="304"/>
        <v>0.84059976173374762</v>
      </c>
      <c r="BA532">
        <f t="shared" si="305"/>
        <v>0.1607575401461328</v>
      </c>
      <c r="BB532">
        <v>4.17</v>
      </c>
      <c r="BC532">
        <v>0.5</v>
      </c>
      <c r="BD532" t="s">
        <v>354</v>
      </c>
      <c r="BE532">
        <v>2</v>
      </c>
      <c r="BF532" t="b">
        <v>1</v>
      </c>
      <c r="BG532">
        <v>1657126002.61923</v>
      </c>
      <c r="BH532">
        <v>1570.6892307692301</v>
      </c>
      <c r="BI532">
        <v>1618.40461538462</v>
      </c>
      <c r="BJ532">
        <v>15.6056307692308</v>
      </c>
      <c r="BK532">
        <v>13.6086692307692</v>
      </c>
      <c r="BL532">
        <v>1570.95769230769</v>
      </c>
      <c r="BM532">
        <v>15.7811115384615</v>
      </c>
      <c r="BN532">
        <v>500.00261538461501</v>
      </c>
      <c r="BO532">
        <v>73.968496153846203</v>
      </c>
      <c r="BP532">
        <v>9.9987223076923107E-2</v>
      </c>
      <c r="BQ532">
        <v>19.799684615384599</v>
      </c>
      <c r="BR532">
        <v>19.985292307692301</v>
      </c>
      <c r="BS532">
        <v>999.9</v>
      </c>
      <c r="BT532">
        <v>0</v>
      </c>
      <c r="BU532">
        <v>0</v>
      </c>
      <c r="BV532">
        <v>10003.3126923077</v>
      </c>
      <c r="BW532">
        <v>0</v>
      </c>
      <c r="BX532">
        <v>2037.8165384615399</v>
      </c>
      <c r="BY532">
        <v>-47.715003846153799</v>
      </c>
      <c r="BZ532">
        <v>1595.59</v>
      </c>
      <c r="CA532">
        <v>1640.7319230769201</v>
      </c>
      <c r="CB532">
        <v>1.99696807692308</v>
      </c>
      <c r="CC532">
        <v>1618.40461538462</v>
      </c>
      <c r="CD532">
        <v>13.6086692307692</v>
      </c>
      <c r="CE532">
        <v>1.154325</v>
      </c>
      <c r="CF532">
        <v>1.0066123076923099</v>
      </c>
      <c r="CG532">
        <v>9.0251715384615405</v>
      </c>
      <c r="CH532">
        <v>7.0124423076923099</v>
      </c>
      <c r="CI532">
        <v>2000.0250000000001</v>
      </c>
      <c r="CJ532">
        <v>0.98000592307692302</v>
      </c>
      <c r="CK532">
        <v>1.9993792307692299E-2</v>
      </c>
      <c r="CL532">
        <v>0</v>
      </c>
      <c r="CM532">
        <v>2.5889730769230801</v>
      </c>
      <c r="CN532">
        <v>0</v>
      </c>
      <c r="CO532">
        <v>4259.4369230769198</v>
      </c>
      <c r="CP532">
        <v>16705.657692307701</v>
      </c>
      <c r="CQ532">
        <v>44</v>
      </c>
      <c r="CR532">
        <v>47.811999999999998</v>
      </c>
      <c r="CS532">
        <v>45.629769230769199</v>
      </c>
      <c r="CT532">
        <v>44.413153846153797</v>
      </c>
      <c r="CU532">
        <v>42.936999999999998</v>
      </c>
      <c r="CV532">
        <v>1960.0403846153799</v>
      </c>
      <c r="CW532">
        <v>39.984615384615402</v>
      </c>
      <c r="CX532">
        <v>0</v>
      </c>
      <c r="CY532">
        <v>1651537727.5</v>
      </c>
      <c r="CZ532">
        <v>0</v>
      </c>
      <c r="DA532">
        <v>0</v>
      </c>
      <c r="DB532" t="s">
        <v>355</v>
      </c>
      <c r="DC532">
        <v>1656181403.5999999</v>
      </c>
      <c r="DD532">
        <v>1656181398.0999999</v>
      </c>
      <c r="DE532">
        <v>0</v>
      </c>
      <c r="DF532">
        <v>2.3420000000000001</v>
      </c>
      <c r="DG532">
        <v>0.193</v>
      </c>
      <c r="DH532">
        <v>3.7240000000000002</v>
      </c>
      <c r="DI532">
        <v>0.24399999999999999</v>
      </c>
      <c r="DJ532">
        <v>420</v>
      </c>
      <c r="DK532">
        <v>22</v>
      </c>
      <c r="DL532">
        <v>0.28000000000000003</v>
      </c>
      <c r="DM532">
        <v>0.02</v>
      </c>
      <c r="DN532">
        <v>-49.5739625</v>
      </c>
      <c r="DO532">
        <v>35.235700187617397</v>
      </c>
      <c r="DP532">
        <v>5.9892004009586897</v>
      </c>
      <c r="DQ532">
        <v>0</v>
      </c>
      <c r="DR532">
        <v>2.0011079999999999</v>
      </c>
      <c r="DS532">
        <v>-6.9149718574115004E-2</v>
      </c>
      <c r="DT532">
        <v>6.8907075834053304E-3</v>
      </c>
      <c r="DU532">
        <v>1</v>
      </c>
      <c r="DV532">
        <v>1</v>
      </c>
      <c r="DW532">
        <v>2</v>
      </c>
      <c r="DX532" t="s">
        <v>362</v>
      </c>
      <c r="DY532">
        <v>2.87446</v>
      </c>
      <c r="DZ532">
        <v>2.7163599999999999</v>
      </c>
      <c r="EA532">
        <v>0.18461900000000001</v>
      </c>
      <c r="EB532">
        <v>0.186694</v>
      </c>
      <c r="EC532">
        <v>6.3110399999999997E-2</v>
      </c>
      <c r="ED532">
        <v>5.6420499999999998E-2</v>
      </c>
      <c r="EE532">
        <v>23329.599999999999</v>
      </c>
      <c r="EF532">
        <v>19992.3</v>
      </c>
      <c r="EG532">
        <v>25609.5</v>
      </c>
      <c r="EH532">
        <v>23934.7</v>
      </c>
      <c r="EI532">
        <v>40957.4</v>
      </c>
      <c r="EJ532">
        <v>37373.4</v>
      </c>
      <c r="EK532">
        <v>46281</v>
      </c>
      <c r="EL532">
        <v>42676.5</v>
      </c>
      <c r="EM532">
        <v>1.8169299999999999</v>
      </c>
      <c r="EN532">
        <v>2.18438</v>
      </c>
      <c r="EO532">
        <v>-1.7378500000000002E-2</v>
      </c>
      <c r="EP532">
        <v>0</v>
      </c>
      <c r="EQ532">
        <v>20.278500000000001</v>
      </c>
      <c r="ER532">
        <v>999.9</v>
      </c>
      <c r="ES532">
        <v>33.738</v>
      </c>
      <c r="ET532">
        <v>30.998000000000001</v>
      </c>
      <c r="EU532">
        <v>20.574200000000001</v>
      </c>
      <c r="EV532">
        <v>52.6858</v>
      </c>
      <c r="EW532">
        <v>37.275599999999997</v>
      </c>
      <c r="EX532">
        <v>2</v>
      </c>
      <c r="EY532">
        <v>-0.10688499999999999</v>
      </c>
      <c r="EZ532">
        <v>5.0479900000000004</v>
      </c>
      <c r="FA532">
        <v>20.171900000000001</v>
      </c>
      <c r="FB532">
        <v>5.2340600000000004</v>
      </c>
      <c r="FC532">
        <v>11.992000000000001</v>
      </c>
      <c r="FD532">
        <v>4.9560000000000004</v>
      </c>
      <c r="FE532">
        <v>3.30382</v>
      </c>
      <c r="FF532">
        <v>317.39999999999998</v>
      </c>
      <c r="FG532">
        <v>9999</v>
      </c>
      <c r="FH532">
        <v>9999</v>
      </c>
      <c r="FI532">
        <v>4243.6000000000004</v>
      </c>
      <c r="FJ532">
        <v>1.8682799999999999</v>
      </c>
      <c r="FK532">
        <v>1.8638999999999999</v>
      </c>
      <c r="FL532">
        <v>1.87151</v>
      </c>
      <c r="FM532">
        <v>1.8623799999999999</v>
      </c>
      <c r="FN532">
        <v>1.8618699999999999</v>
      </c>
      <c r="FO532">
        <v>1.86829</v>
      </c>
      <c r="FP532">
        <v>1.8583700000000001</v>
      </c>
      <c r="FQ532">
        <v>1.8648</v>
      </c>
      <c r="FR532">
        <v>5</v>
      </c>
      <c r="FS532">
        <v>0</v>
      </c>
      <c r="FT532">
        <v>0</v>
      </c>
      <c r="FU532">
        <v>0</v>
      </c>
      <c r="FV532" t="s">
        <v>357</v>
      </c>
      <c r="FW532" t="s">
        <v>358</v>
      </c>
      <c r="FX532" t="s">
        <v>359</v>
      </c>
      <c r="FY532" t="s">
        <v>359</v>
      </c>
      <c r="FZ532" t="s">
        <v>359</v>
      </c>
      <c r="GA532" t="s">
        <v>359</v>
      </c>
      <c r="GB532">
        <v>0</v>
      </c>
      <c r="GC532">
        <v>100</v>
      </c>
      <c r="GD532">
        <v>100</v>
      </c>
      <c r="GE532">
        <v>-0.23</v>
      </c>
      <c r="GF532">
        <v>-0.1754</v>
      </c>
      <c r="GG532">
        <v>-0.25096208036330597</v>
      </c>
      <c r="GH532">
        <v>1.40043110155519E-5</v>
      </c>
      <c r="GI532">
        <v>-8.9464880026576905E-7</v>
      </c>
      <c r="GJ532">
        <v>5.5918935111048905E-10</v>
      </c>
      <c r="GK532">
        <v>-0.17968596506812801</v>
      </c>
      <c r="GL532">
        <v>-4.5276668719836703E-2</v>
      </c>
      <c r="GM532">
        <v>3.5990739600394498E-3</v>
      </c>
      <c r="GN532">
        <v>-4.5187851206301597E-5</v>
      </c>
      <c r="GO532">
        <v>3</v>
      </c>
      <c r="GP532">
        <v>2215</v>
      </c>
      <c r="GQ532">
        <v>2</v>
      </c>
      <c r="GR532">
        <v>17</v>
      </c>
      <c r="GS532">
        <v>15743.5</v>
      </c>
      <c r="GT532">
        <v>15743.5</v>
      </c>
      <c r="GU532">
        <v>3.8415499999999998</v>
      </c>
      <c r="GV532">
        <v>2.2717299999999998</v>
      </c>
      <c r="GW532">
        <v>1.9982899999999999</v>
      </c>
      <c r="GX532">
        <v>2.7014200000000002</v>
      </c>
      <c r="GY532">
        <v>2.0935100000000002</v>
      </c>
      <c r="GZ532">
        <v>2.36938</v>
      </c>
      <c r="HA532">
        <v>34.737900000000003</v>
      </c>
      <c r="HB532">
        <v>14.7712</v>
      </c>
      <c r="HC532">
        <v>18</v>
      </c>
      <c r="HD532">
        <v>431.803</v>
      </c>
      <c r="HE532">
        <v>677.37599999999998</v>
      </c>
      <c r="HF532">
        <v>14.8886</v>
      </c>
      <c r="HG532">
        <v>25.869499999999999</v>
      </c>
      <c r="HH532">
        <v>30.000299999999999</v>
      </c>
      <c r="HI532">
        <v>25.868600000000001</v>
      </c>
      <c r="HJ532">
        <v>25.835599999999999</v>
      </c>
      <c r="HK532">
        <v>76.849000000000004</v>
      </c>
      <c r="HL532">
        <v>40.386699999999998</v>
      </c>
      <c r="HM532">
        <v>0</v>
      </c>
      <c r="HN532">
        <v>14.8977</v>
      </c>
      <c r="HO532">
        <v>1566.96</v>
      </c>
      <c r="HP532">
        <v>13.6441</v>
      </c>
      <c r="HQ532">
        <v>97.963899999999995</v>
      </c>
      <c r="HR532">
        <v>100.352</v>
      </c>
    </row>
    <row r="533" spans="1:226" x14ac:dyDescent="0.2">
      <c r="A533">
        <v>517</v>
      </c>
      <c r="B533">
        <v>1657126014.0999999</v>
      </c>
      <c r="C533">
        <v>6133.5999999046298</v>
      </c>
      <c r="D533" t="s">
        <v>1384</v>
      </c>
      <c r="E533" t="s">
        <v>1385</v>
      </c>
      <c r="F533">
        <v>5</v>
      </c>
      <c r="G533" t="s">
        <v>2141</v>
      </c>
      <c r="H533" t="s">
        <v>353</v>
      </c>
      <c r="I533">
        <v>1657126006.1961501</v>
      </c>
      <c r="J533">
        <f t="shared" si="272"/>
        <v>2.4273734450141258E-3</v>
      </c>
      <c r="K533">
        <f t="shared" si="273"/>
        <v>2.4273734450141258</v>
      </c>
      <c r="L533">
        <f t="shared" si="274"/>
        <v>23.603291116276051</v>
      </c>
      <c r="M533">
        <f t="shared" si="275"/>
        <v>1583.18</v>
      </c>
      <c r="N533">
        <f t="shared" si="276"/>
        <v>1290.9023248238732</v>
      </c>
      <c r="O533">
        <f t="shared" si="277"/>
        <v>95.615625866776071</v>
      </c>
      <c r="P533">
        <f t="shared" si="278"/>
        <v>117.26429153376567</v>
      </c>
      <c r="Q533">
        <f t="shared" si="279"/>
        <v>0.15217990898591083</v>
      </c>
      <c r="R533">
        <f t="shared" si="280"/>
        <v>2.7654605232328344</v>
      </c>
      <c r="S533">
        <f t="shared" si="281"/>
        <v>0.14767600382545878</v>
      </c>
      <c r="T533">
        <f t="shared" si="282"/>
        <v>9.2691057081187064E-2</v>
      </c>
      <c r="U533">
        <f t="shared" si="283"/>
        <v>321.51854676923102</v>
      </c>
      <c r="V533">
        <f t="shared" si="284"/>
        <v>21.141489083824684</v>
      </c>
      <c r="W533">
        <f t="shared" si="285"/>
        <v>19.986688461538499</v>
      </c>
      <c r="X533">
        <f t="shared" si="286"/>
        <v>2.3446794243521558</v>
      </c>
      <c r="Y533">
        <f t="shared" si="287"/>
        <v>49.874677447500595</v>
      </c>
      <c r="Z533">
        <f t="shared" si="288"/>
        <v>1.1559688820058334</v>
      </c>
      <c r="AA533">
        <f t="shared" si="289"/>
        <v>2.3177470836230203</v>
      </c>
      <c r="AB533">
        <f t="shared" si="290"/>
        <v>1.1887105423463225</v>
      </c>
      <c r="AC533">
        <f t="shared" si="291"/>
        <v>-107.04716892512295</v>
      </c>
      <c r="AD533">
        <f t="shared" si="292"/>
        <v>-27.792377327234323</v>
      </c>
      <c r="AE533">
        <f t="shared" si="293"/>
        <v>-2.018359904551017</v>
      </c>
      <c r="AF533">
        <f t="shared" si="294"/>
        <v>184.66064061232274</v>
      </c>
      <c r="AG533">
        <f t="shared" si="295"/>
        <v>48.802552782782335</v>
      </c>
      <c r="AH533">
        <f t="shared" si="296"/>
        <v>2.4285399833732697</v>
      </c>
      <c r="AI533">
        <f t="shared" si="297"/>
        <v>23.603291116276051</v>
      </c>
      <c r="AJ533">
        <v>1661.41455623651</v>
      </c>
      <c r="AK533">
        <v>1630.9504848484801</v>
      </c>
      <c r="AL533">
        <v>2.5866921344254998</v>
      </c>
      <c r="AM533">
        <v>66.878561667745601</v>
      </c>
      <c r="AN533">
        <f t="shared" si="298"/>
        <v>2.4273734450141258</v>
      </c>
      <c r="AO533">
        <v>13.618470620770101</v>
      </c>
      <c r="AP533">
        <v>15.611293706293701</v>
      </c>
      <c r="AQ533">
        <v>-5.1549048633627799E-6</v>
      </c>
      <c r="AR533">
        <v>78.976398372117401</v>
      </c>
      <c r="AS533">
        <v>15</v>
      </c>
      <c r="AT533">
        <v>3</v>
      </c>
      <c r="AU533">
        <f t="shared" si="299"/>
        <v>1</v>
      </c>
      <c r="AV533">
        <f t="shared" si="300"/>
        <v>0</v>
      </c>
      <c r="AW533">
        <f t="shared" si="301"/>
        <v>40045.264339010588</v>
      </c>
      <c r="AX533">
        <f t="shared" si="302"/>
        <v>2000.0215384615401</v>
      </c>
      <c r="AY533">
        <f t="shared" si="303"/>
        <v>1681.2176307692321</v>
      </c>
      <c r="AZ533">
        <f t="shared" si="304"/>
        <v>0.8405997627717855</v>
      </c>
      <c r="BA533">
        <f t="shared" si="305"/>
        <v>0.16075754214954607</v>
      </c>
      <c r="BB533">
        <v>4.17</v>
      </c>
      <c r="BC533">
        <v>0.5</v>
      </c>
      <c r="BD533" t="s">
        <v>354</v>
      </c>
      <c r="BE533">
        <v>2</v>
      </c>
      <c r="BF533" t="b">
        <v>1</v>
      </c>
      <c r="BG533">
        <v>1657126006.1961501</v>
      </c>
      <c r="BH533">
        <v>1583.18</v>
      </c>
      <c r="BI533">
        <v>1627.0873076923101</v>
      </c>
      <c r="BJ533">
        <v>15.6066846153846</v>
      </c>
      <c r="BK533">
        <v>13.612919230769201</v>
      </c>
      <c r="BL533">
        <v>1583.43153846154</v>
      </c>
      <c r="BM533">
        <v>15.782134615384599</v>
      </c>
      <c r="BN533">
        <v>500.00680769230797</v>
      </c>
      <c r="BO533">
        <v>73.968826923076904</v>
      </c>
      <c r="BP533">
        <v>0.100003869230769</v>
      </c>
      <c r="BQ533">
        <v>19.8002769230769</v>
      </c>
      <c r="BR533">
        <v>19.986688461538499</v>
      </c>
      <c r="BS533">
        <v>999.9</v>
      </c>
      <c r="BT533">
        <v>0</v>
      </c>
      <c r="BU533">
        <v>0</v>
      </c>
      <c r="BV533">
        <v>9992.4280769230809</v>
      </c>
      <c r="BW533">
        <v>0</v>
      </c>
      <c r="BX533">
        <v>2038.03653846154</v>
      </c>
      <c r="BY533">
        <v>-43.907561538461501</v>
      </c>
      <c r="BZ533">
        <v>1608.2807692307699</v>
      </c>
      <c r="CA533">
        <v>1649.5415384615401</v>
      </c>
      <c r="CB533">
        <v>1.9937734615384599</v>
      </c>
      <c r="CC533">
        <v>1627.0873076923101</v>
      </c>
      <c r="CD533">
        <v>13.612919230769201</v>
      </c>
      <c r="CE533">
        <v>1.15440807692308</v>
      </c>
      <c r="CF533">
        <v>1.0069307692307701</v>
      </c>
      <c r="CG533">
        <v>9.0262396153846094</v>
      </c>
      <c r="CH533">
        <v>7.0170607692307696</v>
      </c>
      <c r="CI533">
        <v>2000.0215384615401</v>
      </c>
      <c r="CJ533">
        <v>0.98000592307692302</v>
      </c>
      <c r="CK533">
        <v>1.9993792307692299E-2</v>
      </c>
      <c r="CL533">
        <v>0</v>
      </c>
      <c r="CM533">
        <v>2.60732307692308</v>
      </c>
      <c r="CN533">
        <v>0</v>
      </c>
      <c r="CO533">
        <v>4266.2603846153797</v>
      </c>
      <c r="CP533">
        <v>16705.6307692308</v>
      </c>
      <c r="CQ533">
        <v>44.004769230769199</v>
      </c>
      <c r="CR533">
        <v>47.8168461538461</v>
      </c>
      <c r="CS533">
        <v>45.632153846153898</v>
      </c>
      <c r="CT533">
        <v>44.4274615384615</v>
      </c>
      <c r="CU533">
        <v>42.936999999999998</v>
      </c>
      <c r="CV533">
        <v>1960.0369230769199</v>
      </c>
      <c r="CW533">
        <v>39.984615384615402</v>
      </c>
      <c r="CX533">
        <v>0</v>
      </c>
      <c r="CY533">
        <v>1651537731.0999999</v>
      </c>
      <c r="CZ533">
        <v>0</v>
      </c>
      <c r="DA533">
        <v>0</v>
      </c>
      <c r="DB533" t="s">
        <v>355</v>
      </c>
      <c r="DC533">
        <v>1656181403.5999999</v>
      </c>
      <c r="DD533">
        <v>1656181398.0999999</v>
      </c>
      <c r="DE533">
        <v>0</v>
      </c>
      <c r="DF533">
        <v>2.3420000000000001</v>
      </c>
      <c r="DG533">
        <v>0.193</v>
      </c>
      <c r="DH533">
        <v>3.7240000000000002</v>
      </c>
      <c r="DI533">
        <v>0.24399999999999999</v>
      </c>
      <c r="DJ533">
        <v>420</v>
      </c>
      <c r="DK533">
        <v>22</v>
      </c>
      <c r="DL533">
        <v>0.28000000000000003</v>
      </c>
      <c r="DM533">
        <v>0.02</v>
      </c>
      <c r="DN533">
        <v>-47.568247499999998</v>
      </c>
      <c r="DO533">
        <v>54.281033020638198</v>
      </c>
      <c r="DP533">
        <v>6.6492997930604503</v>
      </c>
      <c r="DQ533">
        <v>0</v>
      </c>
      <c r="DR533">
        <v>1.9962839999999999</v>
      </c>
      <c r="DS533">
        <v>-5.6480600375238901E-2</v>
      </c>
      <c r="DT533">
        <v>5.5186845352855696E-3</v>
      </c>
      <c r="DU533">
        <v>1</v>
      </c>
      <c r="DV533">
        <v>1</v>
      </c>
      <c r="DW533">
        <v>2</v>
      </c>
      <c r="DX533" t="s">
        <v>362</v>
      </c>
      <c r="DY533">
        <v>2.8744399999999999</v>
      </c>
      <c r="DZ533">
        <v>2.7160199999999999</v>
      </c>
      <c r="EA533">
        <v>0.185247</v>
      </c>
      <c r="EB533">
        <v>0.18687699999999999</v>
      </c>
      <c r="EC533">
        <v>6.3122600000000001E-2</v>
      </c>
      <c r="ED533">
        <v>5.6435100000000002E-2</v>
      </c>
      <c r="EE533">
        <v>23311.4</v>
      </c>
      <c r="EF533">
        <v>19987.3</v>
      </c>
      <c r="EG533">
        <v>25609.200000000001</v>
      </c>
      <c r="EH533">
        <v>23934.1</v>
      </c>
      <c r="EI533">
        <v>40956.5</v>
      </c>
      <c r="EJ533">
        <v>37372.1</v>
      </c>
      <c r="EK533">
        <v>46280.5</v>
      </c>
      <c r="EL533">
        <v>42675.7</v>
      </c>
      <c r="EM533">
        <v>1.8166500000000001</v>
      </c>
      <c r="EN533">
        <v>2.1845500000000002</v>
      </c>
      <c r="EO533">
        <v>-1.7061799999999998E-2</v>
      </c>
      <c r="EP533">
        <v>0</v>
      </c>
      <c r="EQ533">
        <v>20.2758</v>
      </c>
      <c r="ER533">
        <v>999.9</v>
      </c>
      <c r="ES533">
        <v>33.738</v>
      </c>
      <c r="ET533">
        <v>30.998000000000001</v>
      </c>
      <c r="EU533">
        <v>20.576000000000001</v>
      </c>
      <c r="EV533">
        <v>53.155799999999999</v>
      </c>
      <c r="EW533">
        <v>37.255600000000001</v>
      </c>
      <c r="EX533">
        <v>2</v>
      </c>
      <c r="EY533">
        <v>-0.10662099999999999</v>
      </c>
      <c r="EZ533">
        <v>5.0609500000000001</v>
      </c>
      <c r="FA533">
        <v>20.171199999999999</v>
      </c>
      <c r="FB533">
        <v>5.2343599999999997</v>
      </c>
      <c r="FC533">
        <v>11.992000000000001</v>
      </c>
      <c r="FD533">
        <v>4.9563499999999996</v>
      </c>
      <c r="FE533">
        <v>3.3039499999999999</v>
      </c>
      <c r="FF533">
        <v>317.39999999999998</v>
      </c>
      <c r="FG533">
        <v>9999</v>
      </c>
      <c r="FH533">
        <v>9999</v>
      </c>
      <c r="FI533">
        <v>4243.6000000000004</v>
      </c>
      <c r="FJ533">
        <v>1.86829</v>
      </c>
      <c r="FK533">
        <v>1.86395</v>
      </c>
      <c r="FL533">
        <v>1.87151</v>
      </c>
      <c r="FM533">
        <v>1.8623799999999999</v>
      </c>
      <c r="FN533">
        <v>1.86188</v>
      </c>
      <c r="FO533">
        <v>1.86829</v>
      </c>
      <c r="FP533">
        <v>1.8583700000000001</v>
      </c>
      <c r="FQ533">
        <v>1.8648100000000001</v>
      </c>
      <c r="FR533">
        <v>5</v>
      </c>
      <c r="FS533">
        <v>0</v>
      </c>
      <c r="FT533">
        <v>0</v>
      </c>
      <c r="FU533">
        <v>0</v>
      </c>
      <c r="FV533" t="s">
        <v>357</v>
      </c>
      <c r="FW533" t="s">
        <v>358</v>
      </c>
      <c r="FX533" t="s">
        <v>359</v>
      </c>
      <c r="FY533" t="s">
        <v>359</v>
      </c>
      <c r="FZ533" t="s">
        <v>359</v>
      </c>
      <c r="GA533" t="s">
        <v>359</v>
      </c>
      <c r="GB533">
        <v>0</v>
      </c>
      <c r="GC533">
        <v>100</v>
      </c>
      <c r="GD533">
        <v>100</v>
      </c>
      <c r="GE533">
        <v>-0.22</v>
      </c>
      <c r="GF533">
        <v>-0.17530000000000001</v>
      </c>
      <c r="GG533">
        <v>-0.25096208036330597</v>
      </c>
      <c r="GH533">
        <v>1.40043110155519E-5</v>
      </c>
      <c r="GI533">
        <v>-8.9464880026576905E-7</v>
      </c>
      <c r="GJ533">
        <v>5.5918935111048905E-10</v>
      </c>
      <c r="GK533">
        <v>-0.17968596506812801</v>
      </c>
      <c r="GL533">
        <v>-4.5276668719836703E-2</v>
      </c>
      <c r="GM533">
        <v>3.5990739600394498E-3</v>
      </c>
      <c r="GN533">
        <v>-4.5187851206301597E-5</v>
      </c>
      <c r="GO533">
        <v>3</v>
      </c>
      <c r="GP533">
        <v>2215</v>
      </c>
      <c r="GQ533">
        <v>2</v>
      </c>
      <c r="GR533">
        <v>17</v>
      </c>
      <c r="GS533">
        <v>15743.5</v>
      </c>
      <c r="GT533">
        <v>15743.6</v>
      </c>
      <c r="GU533">
        <v>3.7622100000000001</v>
      </c>
      <c r="GV533">
        <v>0</v>
      </c>
      <c r="GW533">
        <v>1.9982899999999999</v>
      </c>
      <c r="GX533">
        <v>2.7014200000000002</v>
      </c>
      <c r="GY533">
        <v>2.0947300000000002</v>
      </c>
      <c r="GZ533">
        <v>2.3718300000000001</v>
      </c>
      <c r="HA533">
        <v>34.737900000000003</v>
      </c>
      <c r="HB533">
        <v>14.7712</v>
      </c>
      <c r="HC533">
        <v>18</v>
      </c>
      <c r="HD533">
        <v>431.66199999999998</v>
      </c>
      <c r="HE533">
        <v>677.55499999999995</v>
      </c>
      <c r="HF533">
        <v>14.8979</v>
      </c>
      <c r="HG533">
        <v>25.8719</v>
      </c>
      <c r="HH533">
        <v>30.000399999999999</v>
      </c>
      <c r="HI533">
        <v>25.8704</v>
      </c>
      <c r="HJ533">
        <v>25.838000000000001</v>
      </c>
      <c r="HK533">
        <v>76.297200000000004</v>
      </c>
      <c r="HL533">
        <v>40.386699999999998</v>
      </c>
      <c r="HM533">
        <v>0</v>
      </c>
      <c r="HN533">
        <v>14.9033</v>
      </c>
      <c r="HO533">
        <v>1705.92</v>
      </c>
      <c r="HP533">
        <v>13.6425</v>
      </c>
      <c r="HQ533">
        <v>97.962900000000005</v>
      </c>
      <c r="HR533">
        <v>100.349</v>
      </c>
    </row>
    <row r="534" spans="1:226" x14ac:dyDescent="0.2">
      <c r="A534">
        <v>518</v>
      </c>
      <c r="B534">
        <v>1657126015.0999999</v>
      </c>
      <c r="C534">
        <v>6134.5999999046298</v>
      </c>
      <c r="D534" t="s">
        <v>1386</v>
      </c>
      <c r="E534" t="s">
        <v>1387</v>
      </c>
      <c r="F534">
        <v>5</v>
      </c>
      <c r="G534" t="s">
        <v>2142</v>
      </c>
      <c r="H534" t="s">
        <v>353</v>
      </c>
      <c r="I534">
        <v>1657126007.0999999</v>
      </c>
      <c r="J534">
        <f t="shared" si="272"/>
        <v>2.4286932856446182E-3</v>
      </c>
      <c r="K534">
        <f t="shared" si="273"/>
        <v>2.4286932856446182</v>
      </c>
      <c r="L534">
        <f t="shared" si="274"/>
        <v>25.354216422104955</v>
      </c>
      <c r="M534">
        <f t="shared" si="275"/>
        <v>1586.0684000000001</v>
      </c>
      <c r="N534">
        <f t="shared" si="276"/>
        <v>1275.2047900731511</v>
      </c>
      <c r="O534">
        <f t="shared" si="277"/>
        <v>94.452971229047165</v>
      </c>
      <c r="P534">
        <f t="shared" si="278"/>
        <v>117.47828593390652</v>
      </c>
      <c r="Q534">
        <f t="shared" si="279"/>
        <v>0.15225864008774048</v>
      </c>
      <c r="R534">
        <f t="shared" si="280"/>
        <v>2.7654190761314172</v>
      </c>
      <c r="S534">
        <f t="shared" si="281"/>
        <v>0.14775008238418824</v>
      </c>
      <c r="T534">
        <f t="shared" si="282"/>
        <v>9.2737756990764031E-2</v>
      </c>
      <c r="U534">
        <f t="shared" si="283"/>
        <v>321.51843960000002</v>
      </c>
      <c r="V534">
        <f t="shared" si="284"/>
        <v>21.141290101604859</v>
      </c>
      <c r="W534">
        <f t="shared" si="285"/>
        <v>19.987252000000002</v>
      </c>
      <c r="X534">
        <f t="shared" si="286"/>
        <v>2.3447612571626872</v>
      </c>
      <c r="Y534">
        <f t="shared" si="287"/>
        <v>49.875611217230166</v>
      </c>
      <c r="Z534">
        <f t="shared" si="288"/>
        <v>1.1560010691458853</v>
      </c>
      <c r="AA534">
        <f t="shared" si="289"/>
        <v>2.3177682256584156</v>
      </c>
      <c r="AB534">
        <f t="shared" si="290"/>
        <v>1.1887601880168019</v>
      </c>
      <c r="AC534">
        <f t="shared" si="291"/>
        <v>-107.10537389692766</v>
      </c>
      <c r="AD534">
        <f t="shared" si="292"/>
        <v>-27.854050739462558</v>
      </c>
      <c r="AE534">
        <f t="shared" si="293"/>
        <v>-2.0228764799436041</v>
      </c>
      <c r="AF534">
        <f t="shared" si="294"/>
        <v>184.53613848366621</v>
      </c>
      <c r="AG534">
        <f t="shared" si="295"/>
        <v>47.334991602658903</v>
      </c>
      <c r="AH534">
        <f t="shared" si="296"/>
        <v>2.427592733947523</v>
      </c>
      <c r="AI534">
        <f t="shared" si="297"/>
        <v>25.354216422104955</v>
      </c>
      <c r="AJ534">
        <v>1666.35441069849</v>
      </c>
      <c r="AK534">
        <v>1634.03793939394</v>
      </c>
      <c r="AL534">
        <v>2.6782570051930299</v>
      </c>
      <c r="AM534">
        <v>66.878561667745601</v>
      </c>
      <c r="AN534">
        <f t="shared" si="298"/>
        <v>2.4286932856446182</v>
      </c>
      <c r="AO534">
        <v>13.6193768487912</v>
      </c>
      <c r="AP534">
        <v>15.613248951049</v>
      </c>
      <c r="AQ534">
        <v>1.45727841908115E-6</v>
      </c>
      <c r="AR534">
        <v>78.976398372117401</v>
      </c>
      <c r="AS534">
        <v>15</v>
      </c>
      <c r="AT534">
        <v>3</v>
      </c>
      <c r="AU534">
        <f t="shared" si="299"/>
        <v>1</v>
      </c>
      <c r="AV534">
        <f t="shared" si="300"/>
        <v>0</v>
      </c>
      <c r="AW534">
        <f t="shared" si="301"/>
        <v>40044.389619180845</v>
      </c>
      <c r="AX534">
        <f t="shared" si="302"/>
        <v>2000.0208</v>
      </c>
      <c r="AY534">
        <f t="shared" si="303"/>
        <v>1681.2170160000001</v>
      </c>
      <c r="AZ534">
        <f t="shared" si="304"/>
        <v>0.84059976576243611</v>
      </c>
      <c r="BA534">
        <f t="shared" si="305"/>
        <v>0.16075754792150163</v>
      </c>
      <c r="BB534">
        <v>4.17</v>
      </c>
      <c r="BC534">
        <v>0.5</v>
      </c>
      <c r="BD534" t="s">
        <v>354</v>
      </c>
      <c r="BE534">
        <v>2</v>
      </c>
      <c r="BF534" t="b">
        <v>1</v>
      </c>
      <c r="BG534">
        <v>1657126007.0999999</v>
      </c>
      <c r="BH534">
        <v>1586.0684000000001</v>
      </c>
      <c r="BI534">
        <v>1628.7564</v>
      </c>
      <c r="BJ534">
        <v>15.607112000000001</v>
      </c>
      <c r="BK534">
        <v>13.614124</v>
      </c>
      <c r="BL534">
        <v>1586.316</v>
      </c>
      <c r="BM534">
        <v>15.782552000000001</v>
      </c>
      <c r="BN534">
        <v>500.00652000000002</v>
      </c>
      <c r="BO534">
        <v>73.968868000000001</v>
      </c>
      <c r="BP534">
        <v>9.9996831999999994E-2</v>
      </c>
      <c r="BQ534">
        <v>19.800424</v>
      </c>
      <c r="BR534">
        <v>19.987252000000002</v>
      </c>
      <c r="BS534">
        <v>999.9</v>
      </c>
      <c r="BT534">
        <v>0</v>
      </c>
      <c r="BU534">
        <v>0</v>
      </c>
      <c r="BV534">
        <v>9992.2000000000007</v>
      </c>
      <c r="BW534">
        <v>0</v>
      </c>
      <c r="BX534">
        <v>2038.0668000000001</v>
      </c>
      <c r="BY534">
        <v>-42.687663999999998</v>
      </c>
      <c r="BZ534">
        <v>1611.2156</v>
      </c>
      <c r="CA534">
        <v>1651.2356</v>
      </c>
      <c r="CB534">
        <v>1.9929935999999999</v>
      </c>
      <c r="CC534">
        <v>1628.7564</v>
      </c>
      <c r="CD534">
        <v>13.614124</v>
      </c>
      <c r="CE534">
        <v>1.1544407999999999</v>
      </c>
      <c r="CF534">
        <v>1.0070208</v>
      </c>
      <c r="CG534">
        <v>9.0266547999999993</v>
      </c>
      <c r="CH534">
        <v>7.0183631999999996</v>
      </c>
      <c r="CI534">
        <v>2000.0208</v>
      </c>
      <c r="CJ534">
        <v>0.98000584000000002</v>
      </c>
      <c r="CK534">
        <v>1.9993876000000001E-2</v>
      </c>
      <c r="CL534">
        <v>0</v>
      </c>
      <c r="CM534">
        <v>2.6060560000000002</v>
      </c>
      <c r="CN534">
        <v>0</v>
      </c>
      <c r="CO534">
        <v>4267.8716000000004</v>
      </c>
      <c r="CP534">
        <v>16705.62</v>
      </c>
      <c r="CQ534">
        <v>44.004959999999997</v>
      </c>
      <c r="CR534">
        <v>47.817039999999999</v>
      </c>
      <c r="CS534">
        <v>45.632440000000003</v>
      </c>
      <c r="CT534">
        <v>44.429560000000002</v>
      </c>
      <c r="CU534">
        <v>42.936999999999998</v>
      </c>
      <c r="CV534">
        <v>1960.0360000000001</v>
      </c>
      <c r="CW534">
        <v>39.9848</v>
      </c>
      <c r="CX534">
        <v>0</v>
      </c>
      <c r="CY534">
        <v>1651537732.3</v>
      </c>
      <c r="CZ534">
        <v>0</v>
      </c>
      <c r="DA534">
        <v>0</v>
      </c>
      <c r="DB534" t="s">
        <v>355</v>
      </c>
      <c r="DC534">
        <v>1656181403.5999999</v>
      </c>
      <c r="DD534">
        <v>1656181398.0999999</v>
      </c>
      <c r="DE534">
        <v>0</v>
      </c>
      <c r="DF534">
        <v>2.3420000000000001</v>
      </c>
      <c r="DG534">
        <v>0.193</v>
      </c>
      <c r="DH534">
        <v>3.7240000000000002</v>
      </c>
      <c r="DI534">
        <v>0.24399999999999999</v>
      </c>
      <c r="DJ534">
        <v>420</v>
      </c>
      <c r="DK534">
        <v>22</v>
      </c>
      <c r="DL534">
        <v>0.28000000000000003</v>
      </c>
      <c r="DM534">
        <v>0.02</v>
      </c>
      <c r="DN534">
        <v>-46.462967499999998</v>
      </c>
      <c r="DO534">
        <v>56.070370356472999</v>
      </c>
      <c r="DP534">
        <v>6.8512272600019504</v>
      </c>
      <c r="DQ534">
        <v>0</v>
      </c>
      <c r="DR534">
        <v>1.9954037499999999</v>
      </c>
      <c r="DS534">
        <v>-5.4264878048783098E-2</v>
      </c>
      <c r="DT534">
        <v>5.3189128059689004E-3</v>
      </c>
      <c r="DU534">
        <v>1</v>
      </c>
      <c r="DV534">
        <v>1</v>
      </c>
      <c r="DW534">
        <v>2</v>
      </c>
      <c r="DX534" t="s">
        <v>362</v>
      </c>
      <c r="DY534">
        <v>2.8743699999999999</v>
      </c>
      <c r="DZ534">
        <v>2.7161</v>
      </c>
      <c r="EA534">
        <v>0.185389</v>
      </c>
      <c r="EB534">
        <v>0.186253</v>
      </c>
      <c r="EC534">
        <v>6.3127799999999998E-2</v>
      </c>
      <c r="ED534">
        <v>5.6438000000000002E-2</v>
      </c>
      <c r="EE534">
        <v>23307.3</v>
      </c>
      <c r="EF534">
        <v>20002.5</v>
      </c>
      <c r="EG534">
        <v>25609.1</v>
      </c>
      <c r="EH534">
        <v>23933.9</v>
      </c>
      <c r="EI534">
        <v>40956.300000000003</v>
      </c>
      <c r="EJ534">
        <v>37371.699999999997</v>
      </c>
      <c r="EK534">
        <v>46280.6</v>
      </c>
      <c r="EL534">
        <v>42675.4</v>
      </c>
      <c r="EM534">
        <v>1.8166</v>
      </c>
      <c r="EN534">
        <v>2.18465</v>
      </c>
      <c r="EO534">
        <v>-1.74716E-2</v>
      </c>
      <c r="EP534">
        <v>0</v>
      </c>
      <c r="EQ534">
        <v>20.274999999999999</v>
      </c>
      <c r="ER534">
        <v>999.9</v>
      </c>
      <c r="ES534">
        <v>33.738</v>
      </c>
      <c r="ET534">
        <v>30.998000000000001</v>
      </c>
      <c r="EU534">
        <v>20.5732</v>
      </c>
      <c r="EV534">
        <v>52.755800000000001</v>
      </c>
      <c r="EW534">
        <v>37.263599999999997</v>
      </c>
      <c r="EX534">
        <v>2</v>
      </c>
      <c r="EY534">
        <v>-0.10646600000000001</v>
      </c>
      <c r="EZ534">
        <v>5.0621900000000002</v>
      </c>
      <c r="FA534">
        <v>20.171299999999999</v>
      </c>
      <c r="FB534">
        <v>5.2346599999999999</v>
      </c>
      <c r="FC534">
        <v>11.992000000000001</v>
      </c>
      <c r="FD534">
        <v>4.9563499999999996</v>
      </c>
      <c r="FE534">
        <v>3.3039800000000001</v>
      </c>
      <c r="FF534">
        <v>317.39999999999998</v>
      </c>
      <c r="FG534">
        <v>9999</v>
      </c>
      <c r="FH534">
        <v>9999</v>
      </c>
      <c r="FI534">
        <v>4243.6000000000004</v>
      </c>
      <c r="FJ534">
        <v>1.86829</v>
      </c>
      <c r="FK534">
        <v>1.86395</v>
      </c>
      <c r="FL534">
        <v>1.87151</v>
      </c>
      <c r="FM534">
        <v>1.86239</v>
      </c>
      <c r="FN534">
        <v>1.86188</v>
      </c>
      <c r="FO534">
        <v>1.86829</v>
      </c>
      <c r="FP534">
        <v>1.8583799999999999</v>
      </c>
      <c r="FQ534">
        <v>1.8648199999999999</v>
      </c>
      <c r="FR534">
        <v>5</v>
      </c>
      <c r="FS534">
        <v>0</v>
      </c>
      <c r="FT534">
        <v>0</v>
      </c>
      <c r="FU534">
        <v>0</v>
      </c>
      <c r="FV534" t="s">
        <v>357</v>
      </c>
      <c r="FW534" t="s">
        <v>358</v>
      </c>
      <c r="FX534" t="s">
        <v>359</v>
      </c>
      <c r="FY534" t="s">
        <v>359</v>
      </c>
      <c r="FZ534" t="s">
        <v>359</v>
      </c>
      <c r="GA534" t="s">
        <v>359</v>
      </c>
      <c r="GB534">
        <v>0</v>
      </c>
      <c r="GC534">
        <v>100</v>
      </c>
      <c r="GD534">
        <v>100</v>
      </c>
      <c r="GE534">
        <v>-0.21</v>
      </c>
      <c r="GF534">
        <v>-0.17519999999999999</v>
      </c>
      <c r="GG534">
        <v>-0.25096208036330597</v>
      </c>
      <c r="GH534">
        <v>1.40043110155519E-5</v>
      </c>
      <c r="GI534">
        <v>-8.9464880026576905E-7</v>
      </c>
      <c r="GJ534">
        <v>5.5918935111048905E-10</v>
      </c>
      <c r="GK534">
        <v>-0.17968596506812801</v>
      </c>
      <c r="GL534">
        <v>-4.5276668719836703E-2</v>
      </c>
      <c r="GM534">
        <v>3.5990739600394498E-3</v>
      </c>
      <c r="GN534">
        <v>-4.5187851206301597E-5</v>
      </c>
      <c r="GO534">
        <v>3</v>
      </c>
      <c r="GP534">
        <v>2215</v>
      </c>
      <c r="GQ534">
        <v>2</v>
      </c>
      <c r="GR534">
        <v>17</v>
      </c>
      <c r="GS534">
        <v>15743.5</v>
      </c>
      <c r="GT534">
        <v>15743.6</v>
      </c>
      <c r="GU534">
        <v>3.8378899999999998</v>
      </c>
      <c r="GV534">
        <v>2.2656200000000002</v>
      </c>
      <c r="GW534">
        <v>1.9982899999999999</v>
      </c>
      <c r="GX534">
        <v>2.7014200000000002</v>
      </c>
      <c r="GY534">
        <v>2.0935100000000002</v>
      </c>
      <c r="GZ534">
        <v>2.32422</v>
      </c>
      <c r="HA534">
        <v>34.737900000000003</v>
      </c>
      <c r="HB534">
        <v>14.762499999999999</v>
      </c>
      <c r="HC534">
        <v>18</v>
      </c>
      <c r="HD534">
        <v>431.63799999999998</v>
      </c>
      <c r="HE534">
        <v>677.64599999999996</v>
      </c>
      <c r="HF534">
        <v>14.899699999999999</v>
      </c>
      <c r="HG534">
        <v>25.872499999999999</v>
      </c>
      <c r="HH534">
        <v>30.000499999999999</v>
      </c>
      <c r="HI534">
        <v>25.870999999999999</v>
      </c>
      <c r="HJ534">
        <v>25.8386</v>
      </c>
      <c r="HK534">
        <v>77.167500000000004</v>
      </c>
      <c r="HL534">
        <v>40.386699999999998</v>
      </c>
      <c r="HM534">
        <v>0</v>
      </c>
      <c r="HN534">
        <v>14.9033</v>
      </c>
      <c r="HO534">
        <v>1705.92</v>
      </c>
      <c r="HP534">
        <v>13.6404</v>
      </c>
      <c r="HQ534">
        <v>97.962900000000005</v>
      </c>
      <c r="HR534">
        <v>100.349</v>
      </c>
    </row>
    <row r="535" spans="1:226" x14ac:dyDescent="0.2">
      <c r="A535">
        <v>519</v>
      </c>
      <c r="B535">
        <v>1657126019.0999999</v>
      </c>
      <c r="C535">
        <v>6138.5999999046298</v>
      </c>
      <c r="D535" t="s">
        <v>1388</v>
      </c>
      <c r="E535" t="s">
        <v>1389</v>
      </c>
      <c r="F535">
        <v>5</v>
      </c>
      <c r="G535" t="s">
        <v>2143</v>
      </c>
      <c r="H535" t="s">
        <v>353</v>
      </c>
      <c r="I535">
        <v>1657126011.76667</v>
      </c>
      <c r="J535">
        <f t="shared" si="272"/>
        <v>2.4231024914295827E-3</v>
      </c>
      <c r="K535">
        <f t="shared" si="273"/>
        <v>2.4231024914295829</v>
      </c>
      <c r="L535">
        <f t="shared" si="274"/>
        <v>20.391084191570876</v>
      </c>
      <c r="M535">
        <f t="shared" si="275"/>
        <v>1598.19333333333</v>
      </c>
      <c r="N535">
        <f t="shared" si="276"/>
        <v>1339.3812738577778</v>
      </c>
      <c r="O535">
        <f t="shared" si="277"/>
        <v>99.206707806489206</v>
      </c>
      <c r="P535">
        <f t="shared" si="278"/>
        <v>118.37667297050359</v>
      </c>
      <c r="Q535">
        <f t="shared" si="279"/>
        <v>0.15192482367467441</v>
      </c>
      <c r="R535">
        <f t="shared" si="280"/>
        <v>2.7642525606643056</v>
      </c>
      <c r="S535">
        <f t="shared" si="281"/>
        <v>0.14743386581353815</v>
      </c>
      <c r="T535">
        <f t="shared" si="282"/>
        <v>9.2538602779271825E-2</v>
      </c>
      <c r="U535">
        <f t="shared" si="283"/>
        <v>321.51643799999994</v>
      </c>
      <c r="V535">
        <f t="shared" si="284"/>
        <v>21.144568299618868</v>
      </c>
      <c r="W535">
        <f t="shared" si="285"/>
        <v>19.9875458333333</v>
      </c>
      <c r="X535">
        <f t="shared" si="286"/>
        <v>2.3448039264186837</v>
      </c>
      <c r="Y535">
        <f t="shared" si="287"/>
        <v>49.881948635470735</v>
      </c>
      <c r="Z535">
        <f t="shared" si="288"/>
        <v>1.1562355698701841</v>
      </c>
      <c r="AA535">
        <f t="shared" si="289"/>
        <v>2.3179438684718749</v>
      </c>
      <c r="AB535">
        <f t="shared" si="290"/>
        <v>1.1885683565484997</v>
      </c>
      <c r="AC535">
        <f t="shared" si="291"/>
        <v>-106.85881987204459</v>
      </c>
      <c r="AD535">
        <f t="shared" si="292"/>
        <v>-27.704004794994304</v>
      </c>
      <c r="AE535">
        <f t="shared" si="293"/>
        <v>-2.0128442002575242</v>
      </c>
      <c r="AF535">
        <f t="shared" si="294"/>
        <v>184.94076913270351</v>
      </c>
      <c r="AG535">
        <f t="shared" si="295"/>
        <v>41.756136286570907</v>
      </c>
      <c r="AH535">
        <f t="shared" si="296"/>
        <v>2.4237570797802768</v>
      </c>
      <c r="AI535">
        <f t="shared" si="297"/>
        <v>20.391084191570876</v>
      </c>
      <c r="AJ535">
        <v>1649.1159089668699</v>
      </c>
      <c r="AK535">
        <v>1633.29957575758</v>
      </c>
      <c r="AL535">
        <v>-0.35064600660342199</v>
      </c>
      <c r="AM535">
        <v>66.878561667745601</v>
      </c>
      <c r="AN535">
        <f t="shared" si="298"/>
        <v>2.4231024914295829</v>
      </c>
      <c r="AO535">
        <v>13.624316963235501</v>
      </c>
      <c r="AP535">
        <v>15.6135146853147</v>
      </c>
      <c r="AQ535">
        <v>1.73568547863405E-5</v>
      </c>
      <c r="AR535">
        <v>78.976398372117401</v>
      </c>
      <c r="AS535">
        <v>15</v>
      </c>
      <c r="AT535">
        <v>3</v>
      </c>
      <c r="AU535">
        <f t="shared" si="299"/>
        <v>1</v>
      </c>
      <c r="AV535">
        <f t="shared" si="300"/>
        <v>0</v>
      </c>
      <c r="AW535">
        <f t="shared" si="301"/>
        <v>40020.148661226798</v>
      </c>
      <c r="AX535">
        <f t="shared" si="302"/>
        <v>2000.01</v>
      </c>
      <c r="AY535">
        <f t="shared" si="303"/>
        <v>1681.2077999999999</v>
      </c>
      <c r="AZ535">
        <f t="shared" si="304"/>
        <v>0.84059969700151493</v>
      </c>
      <c r="BA535">
        <f t="shared" si="305"/>
        <v>0.16075741521292392</v>
      </c>
      <c r="BB535">
        <v>4.17</v>
      </c>
      <c r="BC535">
        <v>0.5</v>
      </c>
      <c r="BD535" t="s">
        <v>354</v>
      </c>
      <c r="BE535">
        <v>2</v>
      </c>
      <c r="BF535" t="b">
        <v>1</v>
      </c>
      <c r="BG535">
        <v>1657126011.76667</v>
      </c>
      <c r="BH535">
        <v>1598.19333333333</v>
      </c>
      <c r="BI535">
        <v>1636.2479166666701</v>
      </c>
      <c r="BJ535">
        <v>15.6102375</v>
      </c>
      <c r="BK535">
        <v>13.6204125</v>
      </c>
      <c r="BL535">
        <v>1598.42458333333</v>
      </c>
      <c r="BM535">
        <v>15.7855666666667</v>
      </c>
      <c r="BN535">
        <v>500.00845833333301</v>
      </c>
      <c r="BO535">
        <v>73.9690333333333</v>
      </c>
      <c r="BP535">
        <v>0.100023583333333</v>
      </c>
      <c r="BQ535">
        <v>19.8016458333333</v>
      </c>
      <c r="BR535">
        <v>19.9875458333333</v>
      </c>
      <c r="BS535">
        <v>999.9</v>
      </c>
      <c r="BT535">
        <v>0</v>
      </c>
      <c r="BU535">
        <v>0</v>
      </c>
      <c r="BV535">
        <v>9985.9154166666704</v>
      </c>
      <c r="BW535">
        <v>0</v>
      </c>
      <c r="BX535">
        <v>2038.3025</v>
      </c>
      <c r="BY535">
        <v>-38.054391666666703</v>
      </c>
      <c r="BZ535">
        <v>1623.5391666666701</v>
      </c>
      <c r="CA535">
        <v>1658.84208333333</v>
      </c>
      <c r="CB535">
        <v>1.9898337500000001</v>
      </c>
      <c r="CC535">
        <v>1636.2479166666701</v>
      </c>
      <c r="CD535">
        <v>13.6204125</v>
      </c>
      <c r="CE535">
        <v>1.1546745833333301</v>
      </c>
      <c r="CF535">
        <v>1.0074891666666701</v>
      </c>
      <c r="CG535">
        <v>9.0296570833333298</v>
      </c>
      <c r="CH535">
        <v>7.02512791666667</v>
      </c>
      <c r="CI535">
        <v>2000.01</v>
      </c>
      <c r="CJ535">
        <v>0.98000799999999999</v>
      </c>
      <c r="CK535">
        <v>1.9991700000000001E-2</v>
      </c>
      <c r="CL535">
        <v>0</v>
      </c>
      <c r="CM535">
        <v>2.6814624999999999</v>
      </c>
      <c r="CN535">
        <v>0</v>
      </c>
      <c r="CO535">
        <v>4274.1291666666702</v>
      </c>
      <c r="CP535">
        <v>16705.5333333333</v>
      </c>
      <c r="CQ535">
        <v>44.005166666666703</v>
      </c>
      <c r="CR535">
        <v>47.817250000000001</v>
      </c>
      <c r="CS535">
        <v>45.632750000000001</v>
      </c>
      <c r="CT535">
        <v>44.436999999999998</v>
      </c>
      <c r="CU535">
        <v>42.936999999999998</v>
      </c>
      <c r="CV535">
        <v>1960.03</v>
      </c>
      <c r="CW535">
        <v>39.979999999999997</v>
      </c>
      <c r="CX535">
        <v>0</v>
      </c>
      <c r="CY535">
        <v>1651537735.9000001</v>
      </c>
      <c r="CZ535">
        <v>0</v>
      </c>
      <c r="DA535">
        <v>0</v>
      </c>
      <c r="DB535" t="s">
        <v>355</v>
      </c>
      <c r="DC535">
        <v>1656181403.5999999</v>
      </c>
      <c r="DD535">
        <v>1656181398.0999999</v>
      </c>
      <c r="DE535">
        <v>0</v>
      </c>
      <c r="DF535">
        <v>2.3420000000000001</v>
      </c>
      <c r="DG535">
        <v>0.193</v>
      </c>
      <c r="DH535">
        <v>3.7240000000000002</v>
      </c>
      <c r="DI535">
        <v>0.24399999999999999</v>
      </c>
      <c r="DJ535">
        <v>420</v>
      </c>
      <c r="DK535">
        <v>22</v>
      </c>
      <c r="DL535">
        <v>0.28000000000000003</v>
      </c>
      <c r="DM535">
        <v>0.02</v>
      </c>
      <c r="DN535">
        <v>-40.429141463414602</v>
      </c>
      <c r="DO535">
        <v>77.136351219512207</v>
      </c>
      <c r="DP535">
        <v>9.7688695673746402</v>
      </c>
      <c r="DQ535">
        <v>0</v>
      </c>
      <c r="DR535">
        <v>1.99318756097561</v>
      </c>
      <c r="DS535">
        <v>-4.7554076655052097E-2</v>
      </c>
      <c r="DT535">
        <v>4.9098898604147704E-3</v>
      </c>
      <c r="DU535">
        <v>1</v>
      </c>
      <c r="DV535">
        <v>1</v>
      </c>
      <c r="DW535">
        <v>2</v>
      </c>
      <c r="DX535" t="s">
        <v>362</v>
      </c>
      <c r="DY535">
        <v>2.8744399999999999</v>
      </c>
      <c r="DZ535">
        <v>2.7165400000000002</v>
      </c>
      <c r="EA535">
        <v>0.18537699999999999</v>
      </c>
      <c r="EB535">
        <v>0.18850900000000001</v>
      </c>
      <c r="EC535">
        <v>6.3125000000000001E-2</v>
      </c>
      <c r="ED535">
        <v>5.6453099999999999E-2</v>
      </c>
      <c r="EE535">
        <v>23307.5</v>
      </c>
      <c r="EF535">
        <v>19946.8</v>
      </c>
      <c r="EG535">
        <v>25609</v>
      </c>
      <c r="EH535">
        <v>23933.599999999999</v>
      </c>
      <c r="EI535">
        <v>40955.9</v>
      </c>
      <c r="EJ535">
        <v>37370.699999999997</v>
      </c>
      <c r="EK535">
        <v>46279.9</v>
      </c>
      <c r="EL535">
        <v>42674.9</v>
      </c>
      <c r="EM535">
        <v>1.8166199999999999</v>
      </c>
      <c r="EN535">
        <v>2.18458</v>
      </c>
      <c r="EO535">
        <v>-1.72853E-2</v>
      </c>
      <c r="EP535">
        <v>0</v>
      </c>
      <c r="EQ535">
        <v>20.2728</v>
      </c>
      <c r="ER535">
        <v>999.9</v>
      </c>
      <c r="ES535">
        <v>33.738</v>
      </c>
      <c r="ET535">
        <v>30.998000000000001</v>
      </c>
      <c r="EU535">
        <v>20.575600000000001</v>
      </c>
      <c r="EV535">
        <v>53.255800000000001</v>
      </c>
      <c r="EW535">
        <v>37.267600000000002</v>
      </c>
      <c r="EX535">
        <v>2</v>
      </c>
      <c r="EY535">
        <v>-0.106098</v>
      </c>
      <c r="EZ535">
        <v>5.0640499999999999</v>
      </c>
      <c r="FA535">
        <v>20.171099999999999</v>
      </c>
      <c r="FB535">
        <v>5.2339099999999998</v>
      </c>
      <c r="FC535">
        <v>11.992000000000001</v>
      </c>
      <c r="FD535">
        <v>4.9563499999999996</v>
      </c>
      <c r="FE535">
        <v>3.3039000000000001</v>
      </c>
      <c r="FF535">
        <v>317.39999999999998</v>
      </c>
      <c r="FG535">
        <v>9999</v>
      </c>
      <c r="FH535">
        <v>9999</v>
      </c>
      <c r="FI535">
        <v>4243.8999999999996</v>
      </c>
      <c r="FJ535">
        <v>1.8682700000000001</v>
      </c>
      <c r="FK535">
        <v>1.86391</v>
      </c>
      <c r="FL535">
        <v>1.87151</v>
      </c>
      <c r="FM535">
        <v>1.8624000000000001</v>
      </c>
      <c r="FN535">
        <v>1.8618699999999999</v>
      </c>
      <c r="FO535">
        <v>1.86829</v>
      </c>
      <c r="FP535">
        <v>1.85839</v>
      </c>
      <c r="FQ535">
        <v>1.8648100000000001</v>
      </c>
      <c r="FR535">
        <v>5</v>
      </c>
      <c r="FS535">
        <v>0</v>
      </c>
      <c r="FT535">
        <v>0</v>
      </c>
      <c r="FU535">
        <v>0</v>
      </c>
      <c r="FV535" t="s">
        <v>357</v>
      </c>
      <c r="FW535" t="s">
        <v>358</v>
      </c>
      <c r="FX535" t="s">
        <v>359</v>
      </c>
      <c r="FY535" t="s">
        <v>359</v>
      </c>
      <c r="FZ535" t="s">
        <v>359</v>
      </c>
      <c r="GA535" t="s">
        <v>359</v>
      </c>
      <c r="GB535">
        <v>0</v>
      </c>
      <c r="GC535">
        <v>100</v>
      </c>
      <c r="GD535">
        <v>100</v>
      </c>
      <c r="GE535">
        <v>-0.21</v>
      </c>
      <c r="GF535">
        <v>-0.17519999999999999</v>
      </c>
      <c r="GG535">
        <v>-0.25096208036330597</v>
      </c>
      <c r="GH535">
        <v>1.40043110155519E-5</v>
      </c>
      <c r="GI535">
        <v>-8.9464880026576905E-7</v>
      </c>
      <c r="GJ535">
        <v>5.5918935111048905E-10</v>
      </c>
      <c r="GK535">
        <v>-0.17968596506812801</v>
      </c>
      <c r="GL535">
        <v>-4.5276668719836703E-2</v>
      </c>
      <c r="GM535">
        <v>3.5990739600394498E-3</v>
      </c>
      <c r="GN535">
        <v>-4.5187851206301597E-5</v>
      </c>
      <c r="GO535">
        <v>3</v>
      </c>
      <c r="GP535">
        <v>2215</v>
      </c>
      <c r="GQ535">
        <v>2</v>
      </c>
      <c r="GR535">
        <v>17</v>
      </c>
      <c r="GS535">
        <v>15743.6</v>
      </c>
      <c r="GT535">
        <v>15743.7</v>
      </c>
      <c r="GU535">
        <v>3.8903799999999999</v>
      </c>
      <c r="GV535">
        <v>2.2827099999999998</v>
      </c>
      <c r="GW535">
        <v>1.9982899999999999</v>
      </c>
      <c r="GX535">
        <v>2.7014200000000002</v>
      </c>
      <c r="GY535">
        <v>2.0935100000000002</v>
      </c>
      <c r="GZ535">
        <v>2.3840300000000001</v>
      </c>
      <c r="HA535">
        <v>34.737900000000003</v>
      </c>
      <c r="HB535">
        <v>14.7712</v>
      </c>
      <c r="HC535">
        <v>18</v>
      </c>
      <c r="HD535">
        <v>431.66800000000001</v>
      </c>
      <c r="HE535">
        <v>677.61</v>
      </c>
      <c r="HF535">
        <v>14.905900000000001</v>
      </c>
      <c r="HG535">
        <v>25.875800000000002</v>
      </c>
      <c r="HH535">
        <v>30.000499999999999</v>
      </c>
      <c r="HI535">
        <v>25.873200000000001</v>
      </c>
      <c r="HJ535">
        <v>25.840800000000002</v>
      </c>
      <c r="HK535">
        <v>76.441900000000004</v>
      </c>
      <c r="HL535">
        <v>40.386699999999998</v>
      </c>
      <c r="HM535">
        <v>0</v>
      </c>
      <c r="HN535">
        <v>14.9146</v>
      </c>
      <c r="HO535">
        <v>1593.86</v>
      </c>
      <c r="HP535">
        <v>13.643700000000001</v>
      </c>
      <c r="HQ535">
        <v>97.961799999999997</v>
      </c>
      <c r="HR535">
        <v>100.348</v>
      </c>
    </row>
    <row r="536" spans="1:226" x14ac:dyDescent="0.2">
      <c r="A536">
        <v>520</v>
      </c>
      <c r="B536">
        <v>1657126020.0999999</v>
      </c>
      <c r="C536">
        <v>6139.5999999046298</v>
      </c>
      <c r="D536" t="s">
        <v>1390</v>
      </c>
      <c r="E536" t="s">
        <v>1391</v>
      </c>
      <c r="F536">
        <v>5</v>
      </c>
      <c r="G536" t="s">
        <v>2144</v>
      </c>
      <c r="H536" t="s">
        <v>353</v>
      </c>
      <c r="I536">
        <v>1657126012.0799999</v>
      </c>
      <c r="J536">
        <f t="shared" si="272"/>
        <v>2.4218060125773557E-3</v>
      </c>
      <c r="K536">
        <f t="shared" si="273"/>
        <v>2.4218060125773557</v>
      </c>
      <c r="L536">
        <f t="shared" si="274"/>
        <v>18.968659009578104</v>
      </c>
      <c r="M536">
        <f t="shared" si="275"/>
        <v>1598.6884</v>
      </c>
      <c r="N536">
        <f t="shared" si="276"/>
        <v>1354.927140981282</v>
      </c>
      <c r="O536">
        <f t="shared" si="277"/>
        <v>100.35819465936666</v>
      </c>
      <c r="P536">
        <f t="shared" si="278"/>
        <v>118.41336467042393</v>
      </c>
      <c r="Q536">
        <f t="shared" si="279"/>
        <v>0.15184124287051068</v>
      </c>
      <c r="R536">
        <f t="shared" si="280"/>
        <v>2.76410608070106</v>
      </c>
      <c r="S536">
        <f t="shared" si="281"/>
        <v>0.14735491629774389</v>
      </c>
      <c r="T536">
        <f t="shared" si="282"/>
        <v>9.2488859953919492E-2</v>
      </c>
      <c r="U536">
        <f t="shared" si="283"/>
        <v>321.51637416</v>
      </c>
      <c r="V536">
        <f t="shared" si="284"/>
        <v>21.144974142657098</v>
      </c>
      <c r="W536">
        <f t="shared" si="285"/>
        <v>19.987624</v>
      </c>
      <c r="X536">
        <f t="shared" si="286"/>
        <v>2.3448152775718714</v>
      </c>
      <c r="Y536">
        <f t="shared" si="287"/>
        <v>49.882468671446738</v>
      </c>
      <c r="Z536">
        <f t="shared" si="288"/>
        <v>1.1562463451813951</v>
      </c>
      <c r="AA536">
        <f t="shared" si="289"/>
        <v>2.317941304783985</v>
      </c>
      <c r="AB536">
        <f t="shared" si="290"/>
        <v>1.1885689323904762</v>
      </c>
      <c r="AC536">
        <f t="shared" si="291"/>
        <v>-106.80164515466139</v>
      </c>
      <c r="AD536">
        <f t="shared" si="292"/>
        <v>-27.716842512284355</v>
      </c>
      <c r="AE536">
        <f t="shared" si="293"/>
        <v>-2.0138842688974963</v>
      </c>
      <c r="AF536">
        <f t="shared" si="294"/>
        <v>184.98400222415677</v>
      </c>
      <c r="AG536">
        <f t="shared" si="295"/>
        <v>42.773597224668201</v>
      </c>
      <c r="AH536">
        <f t="shared" si="296"/>
        <v>2.4234362710459694</v>
      </c>
      <c r="AI536">
        <f t="shared" si="297"/>
        <v>18.968659009578104</v>
      </c>
      <c r="AJ536">
        <v>1652.7256616805601</v>
      </c>
      <c r="AK536">
        <v>1635.7034545454501</v>
      </c>
      <c r="AL536">
        <v>0.242288632014517</v>
      </c>
      <c r="AM536">
        <v>66.878561667745601</v>
      </c>
      <c r="AN536">
        <f t="shared" si="298"/>
        <v>2.4218060125773557</v>
      </c>
      <c r="AO536">
        <v>13.62519924023</v>
      </c>
      <c r="AP536">
        <v>15.6133874125874</v>
      </c>
      <c r="AQ536">
        <v>4.8715653748780098E-6</v>
      </c>
      <c r="AR536">
        <v>78.976398372117401</v>
      </c>
      <c r="AS536">
        <v>15</v>
      </c>
      <c r="AT536">
        <v>3</v>
      </c>
      <c r="AU536">
        <f t="shared" si="299"/>
        <v>1</v>
      </c>
      <c r="AV536">
        <f t="shared" si="300"/>
        <v>0</v>
      </c>
      <c r="AW536">
        <f t="shared" si="301"/>
        <v>40017.127795579887</v>
      </c>
      <c r="AX536">
        <f t="shared" si="302"/>
        <v>2000.0096000000001</v>
      </c>
      <c r="AY536">
        <f t="shared" si="303"/>
        <v>1681.2074640000001</v>
      </c>
      <c r="AZ536">
        <f t="shared" si="304"/>
        <v>0.84059969712145377</v>
      </c>
      <c r="BA536">
        <f t="shared" si="305"/>
        <v>0.16075741544440586</v>
      </c>
      <c r="BB536">
        <v>4.17</v>
      </c>
      <c r="BC536">
        <v>0.5</v>
      </c>
      <c r="BD536" t="s">
        <v>354</v>
      </c>
      <c r="BE536">
        <v>2</v>
      </c>
      <c r="BF536" t="b">
        <v>1</v>
      </c>
      <c r="BG536">
        <v>1657126012.0799999</v>
      </c>
      <c r="BH536">
        <v>1598.6884</v>
      </c>
      <c r="BI536">
        <v>1637.5920000000001</v>
      </c>
      <c r="BJ536">
        <v>15.610379999999999</v>
      </c>
      <c r="BK536">
        <v>13.620824000000001</v>
      </c>
      <c r="BL536">
        <v>1598.9187999999999</v>
      </c>
      <c r="BM536">
        <v>15.785704000000001</v>
      </c>
      <c r="BN536">
        <v>500.00979999999998</v>
      </c>
      <c r="BO536">
        <v>73.969036000000003</v>
      </c>
      <c r="BP536">
        <v>0.10003504000000001</v>
      </c>
      <c r="BQ536">
        <v>19.801628000000001</v>
      </c>
      <c r="BR536">
        <v>19.987624</v>
      </c>
      <c r="BS536">
        <v>999.9</v>
      </c>
      <c r="BT536">
        <v>0</v>
      </c>
      <c r="BU536">
        <v>0</v>
      </c>
      <c r="BV536">
        <v>9985.1288000000004</v>
      </c>
      <c r="BW536">
        <v>0</v>
      </c>
      <c r="BX536">
        <v>2038.2988</v>
      </c>
      <c r="BY536">
        <v>-38.903571999999997</v>
      </c>
      <c r="BZ536">
        <v>1624.0424</v>
      </c>
      <c r="CA536">
        <v>1660.2056</v>
      </c>
      <c r="CB536">
        <v>1.9895640000000001</v>
      </c>
      <c r="CC536">
        <v>1637.5920000000001</v>
      </c>
      <c r="CD536">
        <v>13.620824000000001</v>
      </c>
      <c r="CE536">
        <v>1.1546852000000001</v>
      </c>
      <c r="CF536">
        <v>1.0075196</v>
      </c>
      <c r="CG536">
        <v>9.0297915999999994</v>
      </c>
      <c r="CH536">
        <v>7.0255684</v>
      </c>
      <c r="CI536">
        <v>2000.0096000000001</v>
      </c>
      <c r="CJ536">
        <v>0.98000799999999999</v>
      </c>
      <c r="CK536">
        <v>1.9991700000000001E-2</v>
      </c>
      <c r="CL536">
        <v>0</v>
      </c>
      <c r="CM536">
        <v>2.6709960000000001</v>
      </c>
      <c r="CN536">
        <v>0</v>
      </c>
      <c r="CO536">
        <v>4274.3127999999997</v>
      </c>
      <c r="CP536">
        <v>16705.527999999998</v>
      </c>
      <c r="CQ536">
        <v>44.004959999999997</v>
      </c>
      <c r="CR536">
        <v>47.819560000000003</v>
      </c>
      <c r="CS536">
        <v>45.632440000000003</v>
      </c>
      <c r="CT536">
        <v>44.436999999999998</v>
      </c>
      <c r="CU536">
        <v>42.936999999999998</v>
      </c>
      <c r="CV536">
        <v>1960.0296000000001</v>
      </c>
      <c r="CW536">
        <v>39.979999999999997</v>
      </c>
      <c r="CX536">
        <v>0</v>
      </c>
      <c r="CY536">
        <v>1651537737.0999999</v>
      </c>
      <c r="CZ536">
        <v>0</v>
      </c>
      <c r="DA536">
        <v>0</v>
      </c>
      <c r="DB536" t="s">
        <v>355</v>
      </c>
      <c r="DC536">
        <v>1656181403.5999999</v>
      </c>
      <c r="DD536">
        <v>1656181398.0999999</v>
      </c>
      <c r="DE536">
        <v>0</v>
      </c>
      <c r="DF536">
        <v>2.3420000000000001</v>
      </c>
      <c r="DG536">
        <v>0.193</v>
      </c>
      <c r="DH536">
        <v>3.7240000000000002</v>
      </c>
      <c r="DI536">
        <v>0.24399999999999999</v>
      </c>
      <c r="DJ536">
        <v>420</v>
      </c>
      <c r="DK536">
        <v>22</v>
      </c>
      <c r="DL536">
        <v>0.28000000000000003</v>
      </c>
      <c r="DM536">
        <v>0.02</v>
      </c>
      <c r="DN536">
        <v>-39.485329999999998</v>
      </c>
      <c r="DO536">
        <v>50.532621388367701</v>
      </c>
      <c r="DP536">
        <v>9.2093679022286796</v>
      </c>
      <c r="DQ536">
        <v>0</v>
      </c>
      <c r="DR536">
        <v>1.9917067500000001</v>
      </c>
      <c r="DS536">
        <v>-4.4846341463425199E-2</v>
      </c>
      <c r="DT536">
        <v>4.5375970444167897E-3</v>
      </c>
      <c r="DU536">
        <v>1</v>
      </c>
      <c r="DV536">
        <v>1</v>
      </c>
      <c r="DW536">
        <v>2</v>
      </c>
      <c r="DX536" t="s">
        <v>362</v>
      </c>
      <c r="DY536">
        <v>2.8744900000000002</v>
      </c>
      <c r="DZ536">
        <v>2.7164299999999999</v>
      </c>
      <c r="EA536">
        <v>0.18562200000000001</v>
      </c>
      <c r="EB536">
        <v>0.18928300000000001</v>
      </c>
      <c r="EC536">
        <v>6.3125600000000004E-2</v>
      </c>
      <c r="ED536">
        <v>5.6457199999999999E-2</v>
      </c>
      <c r="EE536">
        <v>23300.3</v>
      </c>
      <c r="EF536">
        <v>19927.8</v>
      </c>
      <c r="EG536">
        <v>25608.799999999999</v>
      </c>
      <c r="EH536">
        <v>23933.599999999999</v>
      </c>
      <c r="EI536">
        <v>40955.599999999999</v>
      </c>
      <c r="EJ536">
        <v>37370.5</v>
      </c>
      <c r="EK536">
        <v>46279.6</v>
      </c>
      <c r="EL536">
        <v>42674.8</v>
      </c>
      <c r="EM536">
        <v>1.8168</v>
      </c>
      <c r="EN536">
        <v>2.1844999999999999</v>
      </c>
      <c r="EO536">
        <v>-1.6950099999999999E-2</v>
      </c>
      <c r="EP536">
        <v>0</v>
      </c>
      <c r="EQ536">
        <v>20.272400000000001</v>
      </c>
      <c r="ER536">
        <v>999.9</v>
      </c>
      <c r="ES536">
        <v>33.738</v>
      </c>
      <c r="ET536">
        <v>30.998000000000001</v>
      </c>
      <c r="EU536">
        <v>20.575800000000001</v>
      </c>
      <c r="EV536">
        <v>53.245800000000003</v>
      </c>
      <c r="EW536">
        <v>37.287700000000001</v>
      </c>
      <c r="EX536">
        <v>2</v>
      </c>
      <c r="EY536">
        <v>-0.106032</v>
      </c>
      <c r="EZ536">
        <v>5.0574000000000003</v>
      </c>
      <c r="FA536">
        <v>20.171399999999998</v>
      </c>
      <c r="FB536">
        <v>5.2339099999999998</v>
      </c>
      <c r="FC536">
        <v>11.992000000000001</v>
      </c>
      <c r="FD536">
        <v>4.9564500000000002</v>
      </c>
      <c r="FE536">
        <v>3.3039000000000001</v>
      </c>
      <c r="FF536">
        <v>317.39999999999998</v>
      </c>
      <c r="FG536">
        <v>9999</v>
      </c>
      <c r="FH536">
        <v>9999</v>
      </c>
      <c r="FI536">
        <v>4243.8999999999996</v>
      </c>
      <c r="FJ536">
        <v>1.8682799999999999</v>
      </c>
      <c r="FK536">
        <v>1.8638999999999999</v>
      </c>
      <c r="FL536">
        <v>1.87151</v>
      </c>
      <c r="FM536">
        <v>1.86239</v>
      </c>
      <c r="FN536">
        <v>1.8618699999999999</v>
      </c>
      <c r="FO536">
        <v>1.86829</v>
      </c>
      <c r="FP536">
        <v>1.85839</v>
      </c>
      <c r="FQ536">
        <v>1.8648199999999999</v>
      </c>
      <c r="FR536">
        <v>5</v>
      </c>
      <c r="FS536">
        <v>0</v>
      </c>
      <c r="FT536">
        <v>0</v>
      </c>
      <c r="FU536">
        <v>0</v>
      </c>
      <c r="FV536" t="s">
        <v>357</v>
      </c>
      <c r="FW536" t="s">
        <v>358</v>
      </c>
      <c r="FX536" t="s">
        <v>359</v>
      </c>
      <c r="FY536" t="s">
        <v>359</v>
      </c>
      <c r="FZ536" t="s">
        <v>359</v>
      </c>
      <c r="GA536" t="s">
        <v>359</v>
      </c>
      <c r="GB536">
        <v>0</v>
      </c>
      <c r="GC536">
        <v>100</v>
      </c>
      <c r="GD536">
        <v>100</v>
      </c>
      <c r="GE536">
        <v>-0.21</v>
      </c>
      <c r="GF536">
        <v>-0.17519999999999999</v>
      </c>
      <c r="GG536">
        <v>-0.25096208036330597</v>
      </c>
      <c r="GH536">
        <v>1.40043110155519E-5</v>
      </c>
      <c r="GI536">
        <v>-8.9464880026576905E-7</v>
      </c>
      <c r="GJ536">
        <v>5.5918935111048905E-10</v>
      </c>
      <c r="GK536">
        <v>-0.17968596506812801</v>
      </c>
      <c r="GL536">
        <v>-4.5276668719836703E-2</v>
      </c>
      <c r="GM536">
        <v>3.5990739600394498E-3</v>
      </c>
      <c r="GN536">
        <v>-4.5187851206301597E-5</v>
      </c>
      <c r="GO536">
        <v>3</v>
      </c>
      <c r="GP536">
        <v>2215</v>
      </c>
      <c r="GQ536">
        <v>2</v>
      </c>
      <c r="GR536">
        <v>17</v>
      </c>
      <c r="GS536">
        <v>15743.6</v>
      </c>
      <c r="GT536">
        <v>15743.7</v>
      </c>
      <c r="GU536">
        <v>3.8476599999999999</v>
      </c>
      <c r="GV536">
        <v>0</v>
      </c>
      <c r="GW536">
        <v>1.9982899999999999</v>
      </c>
      <c r="GX536">
        <v>2.7014200000000002</v>
      </c>
      <c r="GY536">
        <v>2.0935100000000002</v>
      </c>
      <c r="GZ536">
        <v>2.3718300000000001</v>
      </c>
      <c r="HA536">
        <v>34.737900000000003</v>
      </c>
      <c r="HB536">
        <v>14.7712</v>
      </c>
      <c r="HC536">
        <v>18</v>
      </c>
      <c r="HD536">
        <v>431.77100000000002</v>
      </c>
      <c r="HE536">
        <v>677.55899999999997</v>
      </c>
      <c r="HF536">
        <v>14.907400000000001</v>
      </c>
      <c r="HG536">
        <v>25.876300000000001</v>
      </c>
      <c r="HH536">
        <v>30.000499999999999</v>
      </c>
      <c r="HI536">
        <v>25.873699999999999</v>
      </c>
      <c r="HJ536">
        <v>25.841699999999999</v>
      </c>
      <c r="HK536">
        <v>77.638199999999998</v>
      </c>
      <c r="HL536">
        <v>40.386699999999998</v>
      </c>
      <c r="HM536">
        <v>0</v>
      </c>
      <c r="HN536">
        <v>14.9146</v>
      </c>
      <c r="HO536">
        <v>1726.08</v>
      </c>
      <c r="HP536">
        <v>13.6472</v>
      </c>
      <c r="HQ536">
        <v>97.961200000000005</v>
      </c>
      <c r="HR536">
        <v>100.34699999999999</v>
      </c>
    </row>
    <row r="537" spans="1:226" x14ac:dyDescent="0.2">
      <c r="A537">
        <v>521</v>
      </c>
      <c r="B537">
        <v>1657126024.0999999</v>
      </c>
      <c r="C537">
        <v>6143.5999999046298</v>
      </c>
      <c r="D537" t="s">
        <v>1392</v>
      </c>
      <c r="E537" t="s">
        <v>1393</v>
      </c>
      <c r="F537">
        <v>5</v>
      </c>
      <c r="G537" t="s">
        <v>2145</v>
      </c>
      <c r="H537" t="s">
        <v>353</v>
      </c>
      <c r="I537">
        <v>1657126016.76667</v>
      </c>
      <c r="J537">
        <f t="shared" si="272"/>
        <v>2.4175875470469777E-3</v>
      </c>
      <c r="K537">
        <f t="shared" si="273"/>
        <v>2.4175875470469776</v>
      </c>
      <c r="L537">
        <f t="shared" si="274"/>
        <v>21.581177236093033</v>
      </c>
      <c r="M537">
        <f t="shared" si="275"/>
        <v>1610.5591666666701</v>
      </c>
      <c r="N537">
        <f t="shared" si="276"/>
        <v>1338.1991447249309</v>
      </c>
      <c r="O537">
        <f t="shared" si="277"/>
        <v>99.11887492686138</v>
      </c>
      <c r="P537">
        <f t="shared" si="278"/>
        <v>119.29226919058999</v>
      </c>
      <c r="Q537">
        <f t="shared" si="279"/>
        <v>0.15156594004347332</v>
      </c>
      <c r="R537">
        <f t="shared" si="280"/>
        <v>2.7635243944154921</v>
      </c>
      <c r="S537">
        <f t="shared" si="281"/>
        <v>0.14709469812665404</v>
      </c>
      <c r="T537">
        <f t="shared" si="282"/>
        <v>9.2324922517107777E-2</v>
      </c>
      <c r="U537">
        <f t="shared" si="283"/>
        <v>321.51457599999947</v>
      </c>
      <c r="V537">
        <f t="shared" si="284"/>
        <v>21.147103646362019</v>
      </c>
      <c r="W537">
        <f t="shared" si="285"/>
        <v>19.988766666666699</v>
      </c>
      <c r="X537">
        <f t="shared" si="286"/>
        <v>2.3449812180499574</v>
      </c>
      <c r="Y537">
        <f t="shared" si="287"/>
        <v>49.886448331956977</v>
      </c>
      <c r="Z537">
        <f t="shared" si="288"/>
        <v>1.156389773562744</v>
      </c>
      <c r="AA537">
        <f t="shared" si="289"/>
        <v>2.3180439021592307</v>
      </c>
      <c r="AB537">
        <f t="shared" si="290"/>
        <v>1.1885914444872134</v>
      </c>
      <c r="AC537">
        <f t="shared" si="291"/>
        <v>-106.61561082477172</v>
      </c>
      <c r="AD537">
        <f t="shared" si="292"/>
        <v>-27.774925179260876</v>
      </c>
      <c r="AE537">
        <f t="shared" si="293"/>
        <v>-2.0185484862295775</v>
      </c>
      <c r="AF537">
        <f t="shared" si="294"/>
        <v>185.10549150973731</v>
      </c>
      <c r="AG537">
        <f t="shared" si="295"/>
        <v>47.503723446439245</v>
      </c>
      <c r="AH537">
        <f t="shared" si="296"/>
        <v>2.4185506674569095</v>
      </c>
      <c r="AI537">
        <f t="shared" si="297"/>
        <v>21.581177236093033</v>
      </c>
      <c r="AJ537">
        <v>1699.91249432837</v>
      </c>
      <c r="AK537">
        <v>1658.4982424242401</v>
      </c>
      <c r="AL537">
        <v>5.7031858609914803</v>
      </c>
      <c r="AM537">
        <v>66.878561667745601</v>
      </c>
      <c r="AN537">
        <f t="shared" si="298"/>
        <v>2.4175875470469776</v>
      </c>
      <c r="AO537">
        <v>13.630976371575599</v>
      </c>
      <c r="AP537">
        <v>15.615743356643399</v>
      </c>
      <c r="AQ537">
        <v>-1.2844956962709999E-6</v>
      </c>
      <c r="AR537">
        <v>78.976398372117401</v>
      </c>
      <c r="AS537">
        <v>15</v>
      </c>
      <c r="AT537">
        <v>3</v>
      </c>
      <c r="AU537">
        <f t="shared" si="299"/>
        <v>1</v>
      </c>
      <c r="AV537">
        <f t="shared" si="300"/>
        <v>0</v>
      </c>
      <c r="AW537">
        <f t="shared" si="301"/>
        <v>40005.020384557713</v>
      </c>
      <c r="AX537">
        <f t="shared" si="302"/>
        <v>1999.99833333333</v>
      </c>
      <c r="AY537">
        <f t="shared" si="303"/>
        <v>1681.1979999999971</v>
      </c>
      <c r="AZ537">
        <f t="shared" si="304"/>
        <v>0.84059970049975041</v>
      </c>
      <c r="BA537">
        <f t="shared" si="305"/>
        <v>0.16075742196451831</v>
      </c>
      <c r="BB537">
        <v>4.17</v>
      </c>
      <c r="BC537">
        <v>0.5</v>
      </c>
      <c r="BD537" t="s">
        <v>354</v>
      </c>
      <c r="BE537">
        <v>2</v>
      </c>
      <c r="BF537" t="b">
        <v>1</v>
      </c>
      <c r="BG537">
        <v>1657126016.76667</v>
      </c>
      <c r="BH537">
        <v>1610.5591666666701</v>
      </c>
      <c r="BI537">
        <v>1653.4254166666699</v>
      </c>
      <c r="BJ537">
        <v>15.6123625</v>
      </c>
      <c r="BK537">
        <v>13.6268041666667</v>
      </c>
      <c r="BL537">
        <v>1610.7720833333301</v>
      </c>
      <c r="BM537">
        <v>15.787625</v>
      </c>
      <c r="BN537">
        <v>500.00545833333302</v>
      </c>
      <c r="BO537">
        <v>73.968854166666702</v>
      </c>
      <c r="BP537">
        <v>9.9998229166666702E-2</v>
      </c>
      <c r="BQ537">
        <v>19.802341666666699</v>
      </c>
      <c r="BR537">
        <v>19.988766666666699</v>
      </c>
      <c r="BS537">
        <v>999.9</v>
      </c>
      <c r="BT537">
        <v>0</v>
      </c>
      <c r="BU537">
        <v>0</v>
      </c>
      <c r="BV537">
        <v>9982.03125</v>
      </c>
      <c r="BW537">
        <v>0</v>
      </c>
      <c r="BX537">
        <v>2038.2808333333301</v>
      </c>
      <c r="BY537">
        <v>-42.866391666666701</v>
      </c>
      <c r="BZ537">
        <v>1636.10375</v>
      </c>
      <c r="CA537">
        <v>1676.26833333333</v>
      </c>
      <c r="CB537">
        <v>1.98556458333333</v>
      </c>
      <c r="CC537">
        <v>1653.4254166666699</v>
      </c>
      <c r="CD537">
        <v>13.6268041666667</v>
      </c>
      <c r="CE537">
        <v>1.15482958333333</v>
      </c>
      <c r="CF537">
        <v>1.0079591666666701</v>
      </c>
      <c r="CG537">
        <v>9.0316383333333299</v>
      </c>
      <c r="CH537">
        <v>7.0319358333333302</v>
      </c>
      <c r="CI537">
        <v>1999.99833333333</v>
      </c>
      <c r="CJ537">
        <v>0.98000799999999999</v>
      </c>
      <c r="CK537">
        <v>1.9991700000000001E-2</v>
      </c>
      <c r="CL537">
        <v>0</v>
      </c>
      <c r="CM537">
        <v>2.6632125000000002</v>
      </c>
      <c r="CN537">
        <v>0</v>
      </c>
      <c r="CO537">
        <v>4277.54</v>
      </c>
      <c r="CP537">
        <v>16705.433333333302</v>
      </c>
      <c r="CQ537">
        <v>44.012916666666698</v>
      </c>
      <c r="CR537">
        <v>47.825125</v>
      </c>
      <c r="CS537">
        <v>45.637916666666698</v>
      </c>
      <c r="CT537">
        <v>44.436999999999998</v>
      </c>
      <c r="CU537">
        <v>42.936999999999998</v>
      </c>
      <c r="CV537">
        <v>1960.01833333333</v>
      </c>
      <c r="CW537">
        <v>39.979999999999997</v>
      </c>
      <c r="CX537">
        <v>0</v>
      </c>
      <c r="CY537">
        <v>1651537741.3</v>
      </c>
      <c r="CZ537">
        <v>0</v>
      </c>
      <c r="DA537">
        <v>0</v>
      </c>
      <c r="DB537" t="s">
        <v>355</v>
      </c>
      <c r="DC537">
        <v>1656181403.5999999</v>
      </c>
      <c r="DD537">
        <v>1656181398.0999999</v>
      </c>
      <c r="DE537">
        <v>0</v>
      </c>
      <c r="DF537">
        <v>2.3420000000000001</v>
      </c>
      <c r="DG537">
        <v>0.193</v>
      </c>
      <c r="DH537">
        <v>3.7240000000000002</v>
      </c>
      <c r="DI537">
        <v>0.24399999999999999</v>
      </c>
      <c r="DJ537">
        <v>420</v>
      </c>
      <c r="DK537">
        <v>22</v>
      </c>
      <c r="DL537">
        <v>0.28000000000000003</v>
      </c>
      <c r="DM537">
        <v>0.02</v>
      </c>
      <c r="DN537">
        <v>-42.672558536585399</v>
      </c>
      <c r="DO537">
        <v>-14.1771135888503</v>
      </c>
      <c r="DP537">
        <v>12.1102436327626</v>
      </c>
      <c r="DQ537">
        <v>0</v>
      </c>
      <c r="DR537">
        <v>1.9889187804878099</v>
      </c>
      <c r="DS537">
        <v>-4.53829965156715E-2</v>
      </c>
      <c r="DT537">
        <v>4.6765466700004702E-3</v>
      </c>
      <c r="DU537">
        <v>1</v>
      </c>
      <c r="DV537">
        <v>1</v>
      </c>
      <c r="DW537">
        <v>2</v>
      </c>
      <c r="DX537" t="s">
        <v>362</v>
      </c>
      <c r="DY537">
        <v>2.8740800000000002</v>
      </c>
      <c r="DZ537">
        <v>2.7164299999999999</v>
      </c>
      <c r="EA537">
        <v>0.18717500000000001</v>
      </c>
      <c r="EB537">
        <v>0.19080800000000001</v>
      </c>
      <c r="EC537">
        <v>6.3132499999999994E-2</v>
      </c>
      <c r="ED537">
        <v>5.6476999999999999E-2</v>
      </c>
      <c r="EE537">
        <v>23255.5</v>
      </c>
      <c r="EF537">
        <v>19890</v>
      </c>
      <c r="EG537">
        <v>25608.400000000001</v>
      </c>
      <c r="EH537">
        <v>23933.3</v>
      </c>
      <c r="EI537">
        <v>40954.800000000003</v>
      </c>
      <c r="EJ537">
        <v>37369.300000000003</v>
      </c>
      <c r="EK537">
        <v>46279</v>
      </c>
      <c r="EL537">
        <v>42674.400000000001</v>
      </c>
      <c r="EM537">
        <v>1.8163199999999999</v>
      </c>
      <c r="EN537">
        <v>2.1847500000000002</v>
      </c>
      <c r="EO537">
        <v>-1.7173600000000001E-2</v>
      </c>
      <c r="EP537">
        <v>0</v>
      </c>
      <c r="EQ537">
        <v>20.270199999999999</v>
      </c>
      <c r="ER537">
        <v>999.9</v>
      </c>
      <c r="ES537">
        <v>33.738</v>
      </c>
      <c r="ET537">
        <v>31.007999999999999</v>
      </c>
      <c r="EU537">
        <v>20.585699999999999</v>
      </c>
      <c r="EV537">
        <v>53.145800000000001</v>
      </c>
      <c r="EW537">
        <v>37.387799999999999</v>
      </c>
      <c r="EX537">
        <v>2</v>
      </c>
      <c r="EY537">
        <v>-0.105729</v>
      </c>
      <c r="EZ537">
        <v>5.0602600000000004</v>
      </c>
      <c r="FA537">
        <v>20.171199999999999</v>
      </c>
      <c r="FB537">
        <v>5.2336099999999997</v>
      </c>
      <c r="FC537">
        <v>11.992000000000001</v>
      </c>
      <c r="FD537">
        <v>4.9562999999999997</v>
      </c>
      <c r="FE537">
        <v>3.3037999999999998</v>
      </c>
      <c r="FF537">
        <v>317.39999999999998</v>
      </c>
      <c r="FG537">
        <v>9999</v>
      </c>
      <c r="FH537">
        <v>9999</v>
      </c>
      <c r="FI537">
        <v>4243.8999999999996</v>
      </c>
      <c r="FJ537">
        <v>1.8682799999999999</v>
      </c>
      <c r="FK537">
        <v>1.86391</v>
      </c>
      <c r="FL537">
        <v>1.8714999999999999</v>
      </c>
      <c r="FM537">
        <v>1.8623799999999999</v>
      </c>
      <c r="FN537">
        <v>1.86188</v>
      </c>
      <c r="FO537">
        <v>1.86829</v>
      </c>
      <c r="FP537">
        <v>1.85839</v>
      </c>
      <c r="FQ537">
        <v>1.8648</v>
      </c>
      <c r="FR537">
        <v>5</v>
      </c>
      <c r="FS537">
        <v>0</v>
      </c>
      <c r="FT537">
        <v>0</v>
      </c>
      <c r="FU537">
        <v>0</v>
      </c>
      <c r="FV537" t="s">
        <v>357</v>
      </c>
      <c r="FW537" t="s">
        <v>358</v>
      </c>
      <c r="FX537" t="s">
        <v>359</v>
      </c>
      <c r="FY537" t="s">
        <v>359</v>
      </c>
      <c r="FZ537" t="s">
        <v>359</v>
      </c>
      <c r="GA537" t="s">
        <v>359</v>
      </c>
      <c r="GB537">
        <v>0</v>
      </c>
      <c r="GC537">
        <v>100</v>
      </c>
      <c r="GD537">
        <v>100</v>
      </c>
      <c r="GE537">
        <v>-0.17</v>
      </c>
      <c r="GF537">
        <v>-0.17510000000000001</v>
      </c>
      <c r="GG537">
        <v>-0.25096208036330597</v>
      </c>
      <c r="GH537">
        <v>1.40043110155519E-5</v>
      </c>
      <c r="GI537">
        <v>-8.9464880026576905E-7</v>
      </c>
      <c r="GJ537">
        <v>5.5918935111048905E-10</v>
      </c>
      <c r="GK537">
        <v>-0.17968596506812801</v>
      </c>
      <c r="GL537">
        <v>-4.5276668719836703E-2</v>
      </c>
      <c r="GM537">
        <v>3.5990739600394498E-3</v>
      </c>
      <c r="GN537">
        <v>-4.5187851206301597E-5</v>
      </c>
      <c r="GO537">
        <v>3</v>
      </c>
      <c r="GP537">
        <v>2215</v>
      </c>
      <c r="GQ537">
        <v>2</v>
      </c>
      <c r="GR537">
        <v>17</v>
      </c>
      <c r="GS537">
        <v>15743.7</v>
      </c>
      <c r="GT537">
        <v>15743.8</v>
      </c>
      <c r="GU537">
        <v>3.8647499999999999</v>
      </c>
      <c r="GV537">
        <v>0</v>
      </c>
      <c r="GW537">
        <v>1.9982899999999999</v>
      </c>
      <c r="GX537">
        <v>2.7014200000000002</v>
      </c>
      <c r="GY537">
        <v>2.0935100000000002</v>
      </c>
      <c r="GZ537">
        <v>2.3168899999999999</v>
      </c>
      <c r="HA537">
        <v>34.737900000000003</v>
      </c>
      <c r="HB537">
        <v>14.762499999999999</v>
      </c>
      <c r="HC537">
        <v>18</v>
      </c>
      <c r="HD537">
        <v>431.52600000000001</v>
      </c>
      <c r="HE537">
        <v>677.80700000000002</v>
      </c>
      <c r="HF537">
        <v>14.9161</v>
      </c>
      <c r="HG537">
        <v>25.880099999999999</v>
      </c>
      <c r="HH537">
        <v>30.000499999999999</v>
      </c>
      <c r="HI537">
        <v>25.876999999999999</v>
      </c>
      <c r="HJ537">
        <v>25.8446</v>
      </c>
      <c r="HK537">
        <v>78.198999999999998</v>
      </c>
      <c r="HL537">
        <v>40.386699999999998</v>
      </c>
      <c r="HM537">
        <v>0</v>
      </c>
      <c r="HN537">
        <v>14.9201</v>
      </c>
      <c r="HO537">
        <v>1739.67</v>
      </c>
      <c r="HP537">
        <v>13.644500000000001</v>
      </c>
      <c r="HQ537">
        <v>97.959800000000001</v>
      </c>
      <c r="HR537">
        <v>100.346</v>
      </c>
    </row>
    <row r="538" spans="1:226" x14ac:dyDescent="0.2">
      <c r="A538">
        <v>522</v>
      </c>
      <c r="B538">
        <v>1657126025.0999999</v>
      </c>
      <c r="C538">
        <v>6144.5999999046298</v>
      </c>
      <c r="D538" t="s">
        <v>1394</v>
      </c>
      <c r="E538" t="s">
        <v>1395</v>
      </c>
      <c r="F538">
        <v>5</v>
      </c>
      <c r="G538" t="s">
        <v>2146</v>
      </c>
      <c r="H538" t="s">
        <v>353</v>
      </c>
      <c r="I538">
        <v>1657126017.0799999</v>
      </c>
      <c r="J538">
        <f t="shared" si="272"/>
        <v>2.4176089410907222E-3</v>
      </c>
      <c r="K538">
        <f t="shared" si="273"/>
        <v>2.4176089410907222</v>
      </c>
      <c r="L538">
        <f t="shared" si="274"/>
        <v>20.891622387902455</v>
      </c>
      <c r="M538">
        <f t="shared" si="275"/>
        <v>1611.6812</v>
      </c>
      <c r="N538">
        <f t="shared" si="276"/>
        <v>1346.6755541715897</v>
      </c>
      <c r="O538">
        <f t="shared" si="277"/>
        <v>99.746733020436793</v>
      </c>
      <c r="P538">
        <f t="shared" si="278"/>
        <v>119.37540105519253</v>
      </c>
      <c r="Q538">
        <f t="shared" si="279"/>
        <v>0.1515724262747723</v>
      </c>
      <c r="R538">
        <f t="shared" si="280"/>
        <v>2.7637519191074587</v>
      </c>
      <c r="S538">
        <f t="shared" si="281"/>
        <v>0.14710116416866625</v>
      </c>
      <c r="T538">
        <f t="shared" si="282"/>
        <v>9.232896597854312E-2</v>
      </c>
      <c r="U538">
        <f t="shared" si="283"/>
        <v>321.51439511999996</v>
      </c>
      <c r="V538">
        <f t="shared" si="284"/>
        <v>21.147127605479515</v>
      </c>
      <c r="W538">
        <f t="shared" si="285"/>
        <v>19.988575999999998</v>
      </c>
      <c r="X538">
        <f t="shared" si="286"/>
        <v>2.3449535283167804</v>
      </c>
      <c r="Y538">
        <f t="shared" si="287"/>
        <v>49.886622750863403</v>
      </c>
      <c r="Z538">
        <f t="shared" si="288"/>
        <v>1.1564034509379646</v>
      </c>
      <c r="AA538">
        <f t="shared" si="289"/>
        <v>2.3180632144875961</v>
      </c>
      <c r="AB538">
        <f t="shared" si="290"/>
        <v>1.1885500773788158</v>
      </c>
      <c r="AC538">
        <f t="shared" si="291"/>
        <v>-106.61655430210085</v>
      </c>
      <c r="AD538">
        <f t="shared" si="292"/>
        <v>-27.728787123449614</v>
      </c>
      <c r="AE538">
        <f t="shared" si="293"/>
        <v>-2.0150289112495088</v>
      </c>
      <c r="AF538">
        <f t="shared" si="294"/>
        <v>185.15402478320001</v>
      </c>
      <c r="AG538">
        <f t="shared" si="295"/>
        <v>48.506811000762625</v>
      </c>
      <c r="AH538">
        <f t="shared" si="296"/>
        <v>2.4181857708719403</v>
      </c>
      <c r="AI538">
        <f t="shared" si="297"/>
        <v>20.891622387902455</v>
      </c>
      <c r="AJ538">
        <v>1706.1183786917099</v>
      </c>
      <c r="AK538">
        <v>1664.52163636364</v>
      </c>
      <c r="AL538">
        <v>5.8915877092653703</v>
      </c>
      <c r="AM538">
        <v>66.878561667745601</v>
      </c>
      <c r="AN538">
        <f t="shared" si="298"/>
        <v>2.4176089410907222</v>
      </c>
      <c r="AO538">
        <v>13.632017049397</v>
      </c>
      <c r="AP538">
        <v>15.616794405594399</v>
      </c>
      <c r="AQ538">
        <v>1.77434812800992E-6</v>
      </c>
      <c r="AR538">
        <v>78.976398372117401</v>
      </c>
      <c r="AS538">
        <v>15</v>
      </c>
      <c r="AT538">
        <v>3</v>
      </c>
      <c r="AU538">
        <f t="shared" si="299"/>
        <v>1</v>
      </c>
      <c r="AV538">
        <f t="shared" si="300"/>
        <v>0</v>
      </c>
      <c r="AW538">
        <f t="shared" si="301"/>
        <v>40009.6984571547</v>
      </c>
      <c r="AX538">
        <f t="shared" si="302"/>
        <v>1999.9972</v>
      </c>
      <c r="AY538">
        <f t="shared" si="303"/>
        <v>1681.197048</v>
      </c>
      <c r="AZ538">
        <f t="shared" si="304"/>
        <v>0.84059970083958113</v>
      </c>
      <c r="BA538">
        <f t="shared" si="305"/>
        <v>0.16075742262039164</v>
      </c>
      <c r="BB538">
        <v>4.17</v>
      </c>
      <c r="BC538">
        <v>0.5</v>
      </c>
      <c r="BD538" t="s">
        <v>354</v>
      </c>
      <c r="BE538">
        <v>2</v>
      </c>
      <c r="BF538" t="b">
        <v>1</v>
      </c>
      <c r="BG538">
        <v>1657126017.0799999</v>
      </c>
      <c r="BH538">
        <v>1611.6812</v>
      </c>
      <c r="BI538">
        <v>1655.386</v>
      </c>
      <c r="BJ538">
        <v>15.612544</v>
      </c>
      <c r="BK538">
        <v>13.627276</v>
      </c>
      <c r="BL538">
        <v>1611.8924</v>
      </c>
      <c r="BM538">
        <v>15.787800000000001</v>
      </c>
      <c r="BN538">
        <v>500.00304</v>
      </c>
      <c r="BO538">
        <v>73.968872000000005</v>
      </c>
      <c r="BP538">
        <v>9.9995375999999997E-2</v>
      </c>
      <c r="BQ538">
        <v>19.802475999999999</v>
      </c>
      <c r="BR538">
        <v>19.988575999999998</v>
      </c>
      <c r="BS538">
        <v>999.9</v>
      </c>
      <c r="BT538">
        <v>0</v>
      </c>
      <c r="BU538">
        <v>0</v>
      </c>
      <c r="BV538">
        <v>9983.25</v>
      </c>
      <c r="BW538">
        <v>0</v>
      </c>
      <c r="BX538">
        <v>2038.2991999999999</v>
      </c>
      <c r="BY538">
        <v>-43.704951999999999</v>
      </c>
      <c r="BZ538">
        <v>1637.2439999999999</v>
      </c>
      <c r="CA538">
        <v>1678.2568000000001</v>
      </c>
      <c r="CB538">
        <v>1.9852727999999999</v>
      </c>
      <c r="CC538">
        <v>1655.386</v>
      </c>
      <c r="CD538">
        <v>13.627276</v>
      </c>
      <c r="CE538">
        <v>1.1548432</v>
      </c>
      <c r="CF538">
        <v>1.0079944000000001</v>
      </c>
      <c r="CG538">
        <v>9.0318132000000002</v>
      </c>
      <c r="CH538">
        <v>7.0324444000000002</v>
      </c>
      <c r="CI538">
        <v>1999.9972</v>
      </c>
      <c r="CJ538">
        <v>0.98000799999999999</v>
      </c>
      <c r="CK538">
        <v>1.9991700000000001E-2</v>
      </c>
      <c r="CL538">
        <v>0</v>
      </c>
      <c r="CM538">
        <v>2.6541440000000001</v>
      </c>
      <c r="CN538">
        <v>0</v>
      </c>
      <c r="CO538">
        <v>4277.5676000000003</v>
      </c>
      <c r="CP538">
        <v>16705.423999999999</v>
      </c>
      <c r="CQ538">
        <v>44.014879999999998</v>
      </c>
      <c r="CR538">
        <v>47.827120000000001</v>
      </c>
      <c r="CS538">
        <v>45.639879999999998</v>
      </c>
      <c r="CT538">
        <v>44.436999999999998</v>
      </c>
      <c r="CU538">
        <v>42.936999999999998</v>
      </c>
      <c r="CV538">
        <v>1960.0172</v>
      </c>
      <c r="CW538">
        <v>39.979999999999997</v>
      </c>
      <c r="CX538">
        <v>0</v>
      </c>
      <c r="CY538">
        <v>1651537741.9000001</v>
      </c>
      <c r="CZ538">
        <v>0</v>
      </c>
      <c r="DA538">
        <v>0</v>
      </c>
      <c r="DB538" t="s">
        <v>355</v>
      </c>
      <c r="DC538">
        <v>1656181403.5999999</v>
      </c>
      <c r="DD538">
        <v>1656181398.0999999</v>
      </c>
      <c r="DE538">
        <v>0</v>
      </c>
      <c r="DF538">
        <v>2.3420000000000001</v>
      </c>
      <c r="DG538">
        <v>0.193</v>
      </c>
      <c r="DH538">
        <v>3.7240000000000002</v>
      </c>
      <c r="DI538">
        <v>0.24399999999999999</v>
      </c>
      <c r="DJ538">
        <v>420</v>
      </c>
      <c r="DK538">
        <v>22</v>
      </c>
      <c r="DL538">
        <v>0.28000000000000003</v>
      </c>
      <c r="DM538">
        <v>0.02</v>
      </c>
      <c r="DN538">
        <v>-43.923827500000002</v>
      </c>
      <c r="DO538">
        <v>-44.528407879924899</v>
      </c>
      <c r="DP538">
        <v>13.322588614454499</v>
      </c>
      <c r="DQ538">
        <v>0</v>
      </c>
      <c r="DR538">
        <v>1.9875259999999999</v>
      </c>
      <c r="DS538">
        <v>-4.7649230769234899E-2</v>
      </c>
      <c r="DT538">
        <v>4.7911119794886896E-3</v>
      </c>
      <c r="DU538">
        <v>1</v>
      </c>
      <c r="DV538">
        <v>1</v>
      </c>
      <c r="DW538">
        <v>2</v>
      </c>
      <c r="DX538" t="s">
        <v>362</v>
      </c>
      <c r="DY538">
        <v>2.8741699999999999</v>
      </c>
      <c r="DZ538">
        <v>2.7165499999999998</v>
      </c>
      <c r="EA538">
        <v>0.187584</v>
      </c>
      <c r="EB538">
        <v>0.191418</v>
      </c>
      <c r="EC538">
        <v>6.31356E-2</v>
      </c>
      <c r="ED538">
        <v>5.64828E-2</v>
      </c>
      <c r="EE538">
        <v>23243.7</v>
      </c>
      <c r="EF538">
        <v>19874.900000000001</v>
      </c>
      <c r="EG538">
        <v>25608.3</v>
      </c>
      <c r="EH538">
        <v>23933.1</v>
      </c>
      <c r="EI538">
        <v>40954.6</v>
      </c>
      <c r="EJ538">
        <v>37368.9</v>
      </c>
      <c r="EK538">
        <v>46279</v>
      </c>
      <c r="EL538">
        <v>42674.1</v>
      </c>
      <c r="EM538">
        <v>1.81653</v>
      </c>
      <c r="EN538">
        <v>2.1846299999999998</v>
      </c>
      <c r="EO538">
        <v>-1.7434399999999999E-2</v>
      </c>
      <c r="EP538">
        <v>0</v>
      </c>
      <c r="EQ538">
        <v>20.270099999999999</v>
      </c>
      <c r="ER538">
        <v>999.9</v>
      </c>
      <c r="ES538">
        <v>33.762999999999998</v>
      </c>
      <c r="ET538">
        <v>30.998000000000001</v>
      </c>
      <c r="EU538">
        <v>20.590399999999999</v>
      </c>
      <c r="EV538">
        <v>53.195799999999998</v>
      </c>
      <c r="EW538">
        <v>37.319699999999997</v>
      </c>
      <c r="EX538">
        <v>2</v>
      </c>
      <c r="EY538">
        <v>-0.105681</v>
      </c>
      <c r="EZ538">
        <v>5.0615600000000001</v>
      </c>
      <c r="FA538">
        <v>20.171099999999999</v>
      </c>
      <c r="FB538">
        <v>5.23346</v>
      </c>
      <c r="FC538">
        <v>11.992000000000001</v>
      </c>
      <c r="FD538">
        <v>4.9562999999999997</v>
      </c>
      <c r="FE538">
        <v>3.3037999999999998</v>
      </c>
      <c r="FF538">
        <v>317.39999999999998</v>
      </c>
      <c r="FG538">
        <v>9999</v>
      </c>
      <c r="FH538">
        <v>9999</v>
      </c>
      <c r="FI538">
        <v>4243.8999999999996</v>
      </c>
      <c r="FJ538">
        <v>1.8682799999999999</v>
      </c>
      <c r="FK538">
        <v>1.86391</v>
      </c>
      <c r="FL538">
        <v>1.8714999999999999</v>
      </c>
      <c r="FM538">
        <v>1.8623700000000001</v>
      </c>
      <c r="FN538">
        <v>1.8618699999999999</v>
      </c>
      <c r="FO538">
        <v>1.86829</v>
      </c>
      <c r="FP538">
        <v>1.8583799999999999</v>
      </c>
      <c r="FQ538">
        <v>1.8647899999999999</v>
      </c>
      <c r="FR538">
        <v>5</v>
      </c>
      <c r="FS538">
        <v>0</v>
      </c>
      <c r="FT538">
        <v>0</v>
      </c>
      <c r="FU538">
        <v>0</v>
      </c>
      <c r="FV538" t="s">
        <v>357</v>
      </c>
      <c r="FW538" t="s">
        <v>358</v>
      </c>
      <c r="FX538" t="s">
        <v>359</v>
      </c>
      <c r="FY538" t="s">
        <v>359</v>
      </c>
      <c r="FZ538" t="s">
        <v>359</v>
      </c>
      <c r="GA538" t="s">
        <v>359</v>
      </c>
      <c r="GB538">
        <v>0</v>
      </c>
      <c r="GC538">
        <v>100</v>
      </c>
      <c r="GD538">
        <v>100</v>
      </c>
      <c r="GE538">
        <v>-0.16</v>
      </c>
      <c r="GF538">
        <v>-0.17510000000000001</v>
      </c>
      <c r="GG538">
        <v>-0.25096208036330597</v>
      </c>
      <c r="GH538">
        <v>1.40043110155519E-5</v>
      </c>
      <c r="GI538">
        <v>-8.9464880026576905E-7</v>
      </c>
      <c r="GJ538">
        <v>5.5918935111048905E-10</v>
      </c>
      <c r="GK538">
        <v>-0.17968596506812801</v>
      </c>
      <c r="GL538">
        <v>-4.5276668719836703E-2</v>
      </c>
      <c r="GM538">
        <v>3.5990739600394498E-3</v>
      </c>
      <c r="GN538">
        <v>-4.5187851206301597E-5</v>
      </c>
      <c r="GO538">
        <v>3</v>
      </c>
      <c r="GP538">
        <v>2215</v>
      </c>
      <c r="GQ538">
        <v>2</v>
      </c>
      <c r="GR538">
        <v>17</v>
      </c>
      <c r="GS538">
        <v>15743.7</v>
      </c>
      <c r="GT538">
        <v>15743.8</v>
      </c>
      <c r="GU538">
        <v>3.91235</v>
      </c>
      <c r="GV538">
        <v>2.2619600000000002</v>
      </c>
      <c r="GW538">
        <v>1.9982899999999999</v>
      </c>
      <c r="GX538">
        <v>2.7014200000000002</v>
      </c>
      <c r="GY538">
        <v>2.0935100000000002</v>
      </c>
      <c r="GZ538">
        <v>2.3754900000000001</v>
      </c>
      <c r="HA538">
        <v>34.737900000000003</v>
      </c>
      <c r="HB538">
        <v>14.7712</v>
      </c>
      <c r="HC538">
        <v>18</v>
      </c>
      <c r="HD538">
        <v>431.64400000000001</v>
      </c>
      <c r="HE538">
        <v>677.70799999999997</v>
      </c>
      <c r="HF538">
        <v>14.9177</v>
      </c>
      <c r="HG538">
        <v>25.880700000000001</v>
      </c>
      <c r="HH538">
        <v>30.000399999999999</v>
      </c>
      <c r="HI538">
        <v>25.877500000000001</v>
      </c>
      <c r="HJ538">
        <v>25.845099999999999</v>
      </c>
      <c r="HK538">
        <v>78.450400000000002</v>
      </c>
      <c r="HL538">
        <v>40.386699999999998</v>
      </c>
      <c r="HM538">
        <v>0</v>
      </c>
      <c r="HN538">
        <v>14.9201</v>
      </c>
      <c r="HO538">
        <v>1739.67</v>
      </c>
      <c r="HP538">
        <v>13.6432</v>
      </c>
      <c r="HQ538">
        <v>97.959699999999998</v>
      </c>
      <c r="HR538">
        <v>100.346</v>
      </c>
    </row>
    <row r="539" spans="1:226" x14ac:dyDescent="0.2">
      <c r="A539">
        <v>523</v>
      </c>
      <c r="B539">
        <v>1657126029.0999999</v>
      </c>
      <c r="C539">
        <v>6148.5999999046298</v>
      </c>
      <c r="D539" t="s">
        <v>1396</v>
      </c>
      <c r="E539" t="s">
        <v>1397</v>
      </c>
      <c r="F539">
        <v>5</v>
      </c>
      <c r="G539" t="s">
        <v>2147</v>
      </c>
      <c r="H539" t="s">
        <v>353</v>
      </c>
      <c r="I539">
        <v>1657126021.7874999</v>
      </c>
      <c r="J539">
        <f t="shared" si="272"/>
        <v>2.4115558108214487E-3</v>
      </c>
      <c r="K539">
        <f t="shared" si="273"/>
        <v>2.4115558108214485</v>
      </c>
      <c r="L539">
        <f t="shared" si="274"/>
        <v>25.569068860111642</v>
      </c>
      <c r="M539">
        <f t="shared" si="275"/>
        <v>1627.58125</v>
      </c>
      <c r="N539">
        <f t="shared" si="276"/>
        <v>1311.6525747337732</v>
      </c>
      <c r="O539">
        <f t="shared" si="277"/>
        <v>97.152357433339631</v>
      </c>
      <c r="P539">
        <f t="shared" si="278"/>
        <v>120.55277319445362</v>
      </c>
      <c r="Q539">
        <f t="shared" si="279"/>
        <v>0.15126844945181703</v>
      </c>
      <c r="R539">
        <f t="shared" si="280"/>
        <v>2.7667016231199462</v>
      </c>
      <c r="S539">
        <f t="shared" si="281"/>
        <v>0.14681941769613607</v>
      </c>
      <c r="T539">
        <f t="shared" si="282"/>
        <v>9.2150964265204582E-2</v>
      </c>
      <c r="U539">
        <f t="shared" si="283"/>
        <v>321.51303349999995</v>
      </c>
      <c r="V539">
        <f t="shared" si="284"/>
        <v>21.148923711931005</v>
      </c>
      <c r="W539">
        <f t="shared" si="285"/>
        <v>19.985225</v>
      </c>
      <c r="X539">
        <f t="shared" si="286"/>
        <v>2.3444669231789801</v>
      </c>
      <c r="Y539">
        <f t="shared" si="287"/>
        <v>49.891345169626298</v>
      </c>
      <c r="Z539">
        <f t="shared" si="288"/>
        <v>1.1566186482005436</v>
      </c>
      <c r="AA539">
        <f t="shared" si="289"/>
        <v>2.3182751322261193</v>
      </c>
      <c r="AB539">
        <f t="shared" si="290"/>
        <v>1.1878482749784365</v>
      </c>
      <c r="AC539">
        <f t="shared" si="291"/>
        <v>-106.34961125722589</v>
      </c>
      <c r="AD539">
        <f t="shared" si="292"/>
        <v>-27.038692205845265</v>
      </c>
      <c r="AE539">
        <f t="shared" si="293"/>
        <v>-1.9627665382023187</v>
      </c>
      <c r="AF539">
        <f t="shared" si="294"/>
        <v>186.16196349872644</v>
      </c>
      <c r="AG539">
        <f t="shared" si="295"/>
        <v>52.428626898791983</v>
      </c>
      <c r="AH539">
        <f t="shared" si="296"/>
        <v>2.413783804206473</v>
      </c>
      <c r="AI539">
        <f t="shared" si="297"/>
        <v>25.569068860111642</v>
      </c>
      <c r="AJ539">
        <v>1734.36854504231</v>
      </c>
      <c r="AK539">
        <v>1688.51521212121</v>
      </c>
      <c r="AL539">
        <v>5.9656737290455704</v>
      </c>
      <c r="AM539">
        <v>66.878561667745601</v>
      </c>
      <c r="AN539">
        <f t="shared" si="298"/>
        <v>2.4115558108214485</v>
      </c>
      <c r="AO539">
        <v>13.6390705346993</v>
      </c>
      <c r="AP539">
        <v>15.618856643356599</v>
      </c>
      <c r="AQ539">
        <v>1.27797978625409E-5</v>
      </c>
      <c r="AR539">
        <v>78.976398372117401</v>
      </c>
      <c r="AS539">
        <v>15</v>
      </c>
      <c r="AT539">
        <v>3</v>
      </c>
      <c r="AU539">
        <f t="shared" si="299"/>
        <v>1</v>
      </c>
      <c r="AV539">
        <f t="shared" si="300"/>
        <v>0</v>
      </c>
      <c r="AW539">
        <f t="shared" si="301"/>
        <v>40070.377115043695</v>
      </c>
      <c r="AX539">
        <f t="shared" si="302"/>
        <v>1999.9862499999999</v>
      </c>
      <c r="AY539">
        <f t="shared" si="303"/>
        <v>1681.18805</v>
      </c>
      <c r="AZ539">
        <f t="shared" si="304"/>
        <v>0.84059980412365332</v>
      </c>
      <c r="BA539">
        <f t="shared" si="305"/>
        <v>0.16075762195865095</v>
      </c>
      <c r="BB539">
        <v>4.17</v>
      </c>
      <c r="BC539">
        <v>0.5</v>
      </c>
      <c r="BD539" t="s">
        <v>354</v>
      </c>
      <c r="BE539">
        <v>2</v>
      </c>
      <c r="BF539" t="b">
        <v>1</v>
      </c>
      <c r="BG539">
        <v>1657126021.7874999</v>
      </c>
      <c r="BH539">
        <v>1627.58125</v>
      </c>
      <c r="BI539">
        <v>1674.58375</v>
      </c>
      <c r="BJ539">
        <v>15.615491666666699</v>
      </c>
      <c r="BK539">
        <v>13.633808333333301</v>
      </c>
      <c r="BL539">
        <v>1627.7679166666701</v>
      </c>
      <c r="BM539">
        <v>15.790637500000001</v>
      </c>
      <c r="BN539">
        <v>499.99416666666701</v>
      </c>
      <c r="BO539">
        <v>73.968708333333296</v>
      </c>
      <c r="BP539">
        <v>9.9958404166666695E-2</v>
      </c>
      <c r="BQ539">
        <v>19.80395</v>
      </c>
      <c r="BR539">
        <v>19.985225</v>
      </c>
      <c r="BS539">
        <v>999.9</v>
      </c>
      <c r="BT539">
        <v>0</v>
      </c>
      <c r="BU539">
        <v>0</v>
      </c>
      <c r="BV539">
        <v>9999.1083333333299</v>
      </c>
      <c r="BW539">
        <v>0</v>
      </c>
      <c r="BX539">
        <v>2038.3287499999999</v>
      </c>
      <c r="BY539">
        <v>-47.002187499999998</v>
      </c>
      <c r="BZ539">
        <v>1653.40083333333</v>
      </c>
      <c r="CA539">
        <v>1697.7308333333301</v>
      </c>
      <c r="CB539">
        <v>1.9816770833333299</v>
      </c>
      <c r="CC539">
        <v>1674.58375</v>
      </c>
      <c r="CD539">
        <v>13.633808333333301</v>
      </c>
      <c r="CE539">
        <v>1.1550579166666699</v>
      </c>
      <c r="CF539">
        <v>1.00847625</v>
      </c>
      <c r="CG539">
        <v>9.0345695833333295</v>
      </c>
      <c r="CH539">
        <v>7.0394033333333299</v>
      </c>
      <c r="CI539">
        <v>1999.9862499999999</v>
      </c>
      <c r="CJ539">
        <v>0.98000533333333295</v>
      </c>
      <c r="CK539">
        <v>1.9994399999999999E-2</v>
      </c>
      <c r="CL539">
        <v>0</v>
      </c>
      <c r="CM539">
        <v>2.6379666666666699</v>
      </c>
      <c r="CN539">
        <v>0</v>
      </c>
      <c r="CO539">
        <v>4278.3987500000003</v>
      </c>
      <c r="CP539">
        <v>16705.316666666698</v>
      </c>
      <c r="CQ539">
        <v>44.028416666666701</v>
      </c>
      <c r="CR539">
        <v>47.825125</v>
      </c>
      <c r="CS539">
        <v>45.648249999999997</v>
      </c>
      <c r="CT539">
        <v>44.436999999999998</v>
      </c>
      <c r="CU539">
        <v>42.936999999999998</v>
      </c>
      <c r="CV539">
        <v>1959.9995833333301</v>
      </c>
      <c r="CW539">
        <v>39.9866666666667</v>
      </c>
      <c r="CX539">
        <v>0</v>
      </c>
      <c r="CY539">
        <v>1651537746.0999999</v>
      </c>
      <c r="CZ539">
        <v>0</v>
      </c>
      <c r="DA539">
        <v>0</v>
      </c>
      <c r="DB539" t="s">
        <v>355</v>
      </c>
      <c r="DC539">
        <v>1656181403.5999999</v>
      </c>
      <c r="DD539">
        <v>1656181398.0999999</v>
      </c>
      <c r="DE539">
        <v>0</v>
      </c>
      <c r="DF539">
        <v>2.3420000000000001</v>
      </c>
      <c r="DG539">
        <v>0.193</v>
      </c>
      <c r="DH539">
        <v>3.7240000000000002</v>
      </c>
      <c r="DI539">
        <v>0.24399999999999999</v>
      </c>
      <c r="DJ539">
        <v>420</v>
      </c>
      <c r="DK539">
        <v>22</v>
      </c>
      <c r="DL539">
        <v>0.28000000000000003</v>
      </c>
      <c r="DM539">
        <v>0.02</v>
      </c>
      <c r="DN539">
        <v>-45.800068292682901</v>
      </c>
      <c r="DO539">
        <v>-78.994559581881603</v>
      </c>
      <c r="DP539">
        <v>14.9555885547753</v>
      </c>
      <c r="DQ539">
        <v>0</v>
      </c>
      <c r="DR539">
        <v>1.9837841463414601</v>
      </c>
      <c r="DS539">
        <v>-4.8892055749132697E-2</v>
      </c>
      <c r="DT539">
        <v>5.0197400455527204E-3</v>
      </c>
      <c r="DU539">
        <v>1</v>
      </c>
      <c r="DV539">
        <v>1</v>
      </c>
      <c r="DW539">
        <v>2</v>
      </c>
      <c r="DX539" t="s">
        <v>362</v>
      </c>
      <c r="DY539">
        <v>2.8743099999999999</v>
      </c>
      <c r="DZ539">
        <v>2.7165300000000001</v>
      </c>
      <c r="EA539">
        <v>0.18903600000000001</v>
      </c>
      <c r="EB539">
        <v>0.19043399999999999</v>
      </c>
      <c r="EC539">
        <v>6.3140100000000005E-2</v>
      </c>
      <c r="ED539">
        <v>5.6497699999999998E-2</v>
      </c>
      <c r="EE539">
        <v>23202</v>
      </c>
      <c r="EF539">
        <v>19899.099999999999</v>
      </c>
      <c r="EG539">
        <v>25608.1</v>
      </c>
      <c r="EH539">
        <v>23933.200000000001</v>
      </c>
      <c r="EI539">
        <v>40954.300000000003</v>
      </c>
      <c r="EJ539">
        <v>37368.400000000001</v>
      </c>
      <c r="EK539">
        <v>46278.8</v>
      </c>
      <c r="EL539">
        <v>42674.3</v>
      </c>
      <c r="EM539">
        <v>1.8167500000000001</v>
      </c>
      <c r="EN539">
        <v>2.1846999999999999</v>
      </c>
      <c r="EO539">
        <v>-1.7344999999999999E-2</v>
      </c>
      <c r="EP539">
        <v>0</v>
      </c>
      <c r="EQ539">
        <v>20.2685</v>
      </c>
      <c r="ER539">
        <v>999.9</v>
      </c>
      <c r="ES539">
        <v>33.762999999999998</v>
      </c>
      <c r="ET539">
        <v>31.007999999999999</v>
      </c>
      <c r="EU539">
        <v>20.5992</v>
      </c>
      <c r="EV539">
        <v>53.305799999999998</v>
      </c>
      <c r="EW539">
        <v>37.255600000000001</v>
      </c>
      <c r="EX539">
        <v>2</v>
      </c>
      <c r="EY539">
        <v>-0.10535799999999999</v>
      </c>
      <c r="EZ539">
        <v>5.0663299999999998</v>
      </c>
      <c r="FA539">
        <v>20.1709</v>
      </c>
      <c r="FB539">
        <v>5.2340600000000004</v>
      </c>
      <c r="FC539">
        <v>11.992000000000001</v>
      </c>
      <c r="FD539">
        <v>4.9563499999999996</v>
      </c>
      <c r="FE539">
        <v>3.3038500000000002</v>
      </c>
      <c r="FF539">
        <v>317.39999999999998</v>
      </c>
      <c r="FG539">
        <v>9999</v>
      </c>
      <c r="FH539">
        <v>9999</v>
      </c>
      <c r="FI539">
        <v>4244.1000000000004</v>
      </c>
      <c r="FJ539">
        <v>1.8682799999999999</v>
      </c>
      <c r="FK539">
        <v>1.8639399999999999</v>
      </c>
      <c r="FL539">
        <v>1.8714999999999999</v>
      </c>
      <c r="FM539">
        <v>1.8623799999999999</v>
      </c>
      <c r="FN539">
        <v>1.8618699999999999</v>
      </c>
      <c r="FO539">
        <v>1.86829</v>
      </c>
      <c r="FP539">
        <v>1.8584000000000001</v>
      </c>
      <c r="FQ539">
        <v>1.8647800000000001</v>
      </c>
      <c r="FR539">
        <v>5</v>
      </c>
      <c r="FS539">
        <v>0</v>
      </c>
      <c r="FT539">
        <v>0</v>
      </c>
      <c r="FU539">
        <v>0</v>
      </c>
      <c r="FV539" t="s">
        <v>357</v>
      </c>
      <c r="FW539" t="s">
        <v>358</v>
      </c>
      <c r="FX539" t="s">
        <v>359</v>
      </c>
      <c r="FY539" t="s">
        <v>359</v>
      </c>
      <c r="FZ539" t="s">
        <v>359</v>
      </c>
      <c r="GA539" t="s">
        <v>359</v>
      </c>
      <c r="GB539">
        <v>0</v>
      </c>
      <c r="GC539">
        <v>100</v>
      </c>
      <c r="GD539">
        <v>100</v>
      </c>
      <c r="GE539">
        <v>-0.13</v>
      </c>
      <c r="GF539">
        <v>-0.17499999999999999</v>
      </c>
      <c r="GG539">
        <v>-0.25096208036330597</v>
      </c>
      <c r="GH539">
        <v>1.40043110155519E-5</v>
      </c>
      <c r="GI539">
        <v>-8.9464880026576905E-7</v>
      </c>
      <c r="GJ539">
        <v>5.5918935111048905E-10</v>
      </c>
      <c r="GK539">
        <v>-0.17968596506812801</v>
      </c>
      <c r="GL539">
        <v>-4.5276668719836703E-2</v>
      </c>
      <c r="GM539">
        <v>3.5990739600394498E-3</v>
      </c>
      <c r="GN539">
        <v>-4.5187851206301597E-5</v>
      </c>
      <c r="GO539">
        <v>3</v>
      </c>
      <c r="GP539">
        <v>2215</v>
      </c>
      <c r="GQ539">
        <v>2</v>
      </c>
      <c r="GR539">
        <v>17</v>
      </c>
      <c r="GS539">
        <v>15743.8</v>
      </c>
      <c r="GT539">
        <v>15743.9</v>
      </c>
      <c r="GU539">
        <v>3.9489700000000001</v>
      </c>
      <c r="GV539">
        <v>2.2741699999999998</v>
      </c>
      <c r="GW539">
        <v>1.9982899999999999</v>
      </c>
      <c r="GX539">
        <v>2.7014200000000002</v>
      </c>
      <c r="GY539">
        <v>2.0947300000000002</v>
      </c>
      <c r="GZ539">
        <v>2.3168899999999999</v>
      </c>
      <c r="HA539">
        <v>34.760800000000003</v>
      </c>
      <c r="HB539">
        <v>14.762499999999999</v>
      </c>
      <c r="HC539">
        <v>18</v>
      </c>
      <c r="HD539">
        <v>431.791</v>
      </c>
      <c r="HE539">
        <v>677.80799999999999</v>
      </c>
      <c r="HF539">
        <v>14.9232</v>
      </c>
      <c r="HG539">
        <v>25.883700000000001</v>
      </c>
      <c r="HH539">
        <v>30.000499999999999</v>
      </c>
      <c r="HI539">
        <v>25.880099999999999</v>
      </c>
      <c r="HJ539">
        <v>25.847999999999999</v>
      </c>
      <c r="HK539">
        <v>77.5244</v>
      </c>
      <c r="HL539">
        <v>40.386699999999998</v>
      </c>
      <c r="HM539">
        <v>0</v>
      </c>
      <c r="HN539">
        <v>14.932399999999999</v>
      </c>
      <c r="HO539">
        <v>1627.67</v>
      </c>
      <c r="HP539">
        <v>13.643599999999999</v>
      </c>
      <c r="HQ539">
        <v>97.959199999999996</v>
      </c>
      <c r="HR539">
        <v>100.346</v>
      </c>
    </row>
    <row r="540" spans="1:226" x14ac:dyDescent="0.2">
      <c r="A540">
        <v>524</v>
      </c>
      <c r="B540">
        <v>1657126030.0999999</v>
      </c>
      <c r="C540">
        <v>6149.5999999046298</v>
      </c>
      <c r="D540" t="s">
        <v>1398</v>
      </c>
      <c r="E540" t="s">
        <v>1399</v>
      </c>
      <c r="F540">
        <v>5</v>
      </c>
      <c r="G540" t="s">
        <v>2148</v>
      </c>
      <c r="H540" t="s">
        <v>353</v>
      </c>
      <c r="I540">
        <v>1657126022.0999999</v>
      </c>
      <c r="J540">
        <f t="shared" si="272"/>
        <v>2.4100975986126134E-3</v>
      </c>
      <c r="K540">
        <f t="shared" si="273"/>
        <v>2.4100975986126132</v>
      </c>
      <c r="L540">
        <f t="shared" si="274"/>
        <v>25.457274359942772</v>
      </c>
      <c r="M540">
        <f t="shared" si="275"/>
        <v>1629.0388</v>
      </c>
      <c r="N540">
        <f t="shared" si="276"/>
        <v>1314.1131984736182</v>
      </c>
      <c r="O540">
        <f t="shared" si="277"/>
        <v>97.334638302483683</v>
      </c>
      <c r="P540">
        <f t="shared" si="278"/>
        <v>120.66076389985768</v>
      </c>
      <c r="Q540">
        <f t="shared" si="279"/>
        <v>0.15117853072944065</v>
      </c>
      <c r="R540">
        <f t="shared" si="280"/>
        <v>2.7668294229871235</v>
      </c>
      <c r="S540">
        <f t="shared" si="281"/>
        <v>0.14673490181112378</v>
      </c>
      <c r="T540">
        <f t="shared" si="282"/>
        <v>9.2097676407707482E-2</v>
      </c>
      <c r="U540">
        <f t="shared" si="283"/>
        <v>321.51313463999998</v>
      </c>
      <c r="V540">
        <f t="shared" si="284"/>
        <v>21.149414247247641</v>
      </c>
      <c r="W540">
        <f t="shared" si="285"/>
        <v>19.985067999999998</v>
      </c>
      <c r="X540">
        <f t="shared" si="286"/>
        <v>2.3444441270778276</v>
      </c>
      <c r="Y540">
        <f t="shared" si="287"/>
        <v>49.891380537475371</v>
      </c>
      <c r="Z540">
        <f t="shared" si="288"/>
        <v>1.1566299410334324</v>
      </c>
      <c r="AA540">
        <f t="shared" si="289"/>
        <v>2.3182961236453306</v>
      </c>
      <c r="AB540">
        <f t="shared" si="290"/>
        <v>1.1878141860443951</v>
      </c>
      <c r="AC540">
        <f t="shared" si="291"/>
        <v>-106.28530409881625</v>
      </c>
      <c r="AD540">
        <f t="shared" si="292"/>
        <v>-26.994744092606506</v>
      </c>
      <c r="AE540">
        <f t="shared" si="293"/>
        <v>-1.9594856755075563</v>
      </c>
      <c r="AF540">
        <f t="shared" si="294"/>
        <v>186.27360077306966</v>
      </c>
      <c r="AG540">
        <f t="shared" si="295"/>
        <v>51.540214103001468</v>
      </c>
      <c r="AH540">
        <f t="shared" si="296"/>
        <v>2.4133877904810563</v>
      </c>
      <c r="AI540">
        <f t="shared" si="297"/>
        <v>25.457274359942772</v>
      </c>
      <c r="AJ540">
        <v>1731.9366427454299</v>
      </c>
      <c r="AK540">
        <v>1690.7738181818199</v>
      </c>
      <c r="AL540">
        <v>4.83425775878964</v>
      </c>
      <c r="AM540">
        <v>66.878561667745601</v>
      </c>
      <c r="AN540">
        <f t="shared" si="298"/>
        <v>2.4100975986126132</v>
      </c>
      <c r="AO540">
        <v>13.640412979274799</v>
      </c>
      <c r="AP540">
        <v>15.619018881118899</v>
      </c>
      <c r="AQ540">
        <v>9.6104896428687696E-6</v>
      </c>
      <c r="AR540">
        <v>78.976398372117401</v>
      </c>
      <c r="AS540">
        <v>15</v>
      </c>
      <c r="AT540">
        <v>3</v>
      </c>
      <c r="AU540">
        <f t="shared" si="299"/>
        <v>1</v>
      </c>
      <c r="AV540">
        <f t="shared" si="300"/>
        <v>0</v>
      </c>
      <c r="AW540">
        <f t="shared" si="301"/>
        <v>40072.995563204473</v>
      </c>
      <c r="AX540">
        <f t="shared" si="302"/>
        <v>1999.9864</v>
      </c>
      <c r="AY540">
        <f t="shared" si="303"/>
        <v>1681.188216</v>
      </c>
      <c r="AZ540">
        <f t="shared" si="304"/>
        <v>0.84059982407880374</v>
      </c>
      <c r="BA540">
        <f t="shared" si="305"/>
        <v>0.1607576604720912</v>
      </c>
      <c r="BB540">
        <v>4.17</v>
      </c>
      <c r="BC540">
        <v>0.5</v>
      </c>
      <c r="BD540" t="s">
        <v>354</v>
      </c>
      <c r="BE540">
        <v>2</v>
      </c>
      <c r="BF540" t="b">
        <v>1</v>
      </c>
      <c r="BG540">
        <v>1657126022.0999999</v>
      </c>
      <c r="BH540">
        <v>1629.0388</v>
      </c>
      <c r="BI540">
        <v>1675.3027999999999</v>
      </c>
      <c r="BJ540">
        <v>15.615640000000001</v>
      </c>
      <c r="BK540">
        <v>13.63428</v>
      </c>
      <c r="BL540">
        <v>1629.2231999999999</v>
      </c>
      <c r="BM540">
        <v>15.79078</v>
      </c>
      <c r="BN540">
        <v>499.99364000000003</v>
      </c>
      <c r="BO540">
        <v>73.968727999999999</v>
      </c>
      <c r="BP540">
        <v>9.9958331999999997E-2</v>
      </c>
      <c r="BQ540">
        <v>19.804096000000001</v>
      </c>
      <c r="BR540">
        <v>19.985067999999998</v>
      </c>
      <c r="BS540">
        <v>999.9</v>
      </c>
      <c r="BT540">
        <v>0</v>
      </c>
      <c r="BU540">
        <v>0</v>
      </c>
      <c r="BV540">
        <v>9999.7919999999995</v>
      </c>
      <c r="BW540">
        <v>0</v>
      </c>
      <c r="BX540">
        <v>2038.3152</v>
      </c>
      <c r="BY540">
        <v>-46.263736000000002</v>
      </c>
      <c r="BZ540">
        <v>1654.8815999999999</v>
      </c>
      <c r="CA540">
        <v>1698.4603999999999</v>
      </c>
      <c r="CB540">
        <v>1.9813556000000001</v>
      </c>
      <c r="CC540">
        <v>1675.3027999999999</v>
      </c>
      <c r="CD540">
        <v>13.63428</v>
      </c>
      <c r="CE540">
        <v>1.1550692</v>
      </c>
      <c r="CF540">
        <v>1.0085112000000001</v>
      </c>
      <c r="CG540">
        <v>9.0347144000000004</v>
      </c>
      <c r="CH540">
        <v>7.0399095999999997</v>
      </c>
      <c r="CI540">
        <v>1999.9864</v>
      </c>
      <c r="CJ540">
        <v>0.98000480000000001</v>
      </c>
      <c r="CK540">
        <v>1.9994939999999999E-2</v>
      </c>
      <c r="CL540">
        <v>0</v>
      </c>
      <c r="CM540">
        <v>2.6165120000000002</v>
      </c>
      <c r="CN540">
        <v>0</v>
      </c>
      <c r="CO540">
        <v>4278.4175999999998</v>
      </c>
      <c r="CP540">
        <v>16705.315999999999</v>
      </c>
      <c r="CQ540">
        <v>44.029760000000003</v>
      </c>
      <c r="CR540">
        <v>47.827120000000001</v>
      </c>
      <c r="CS540">
        <v>45.649799999999999</v>
      </c>
      <c r="CT540">
        <v>44.436999999999998</v>
      </c>
      <c r="CU540">
        <v>42.936999999999998</v>
      </c>
      <c r="CV540">
        <v>1959.9983999999999</v>
      </c>
      <c r="CW540">
        <v>39.988</v>
      </c>
      <c r="CX540">
        <v>0</v>
      </c>
      <c r="CY540">
        <v>1651537747.3</v>
      </c>
      <c r="CZ540">
        <v>0</v>
      </c>
      <c r="DA540">
        <v>0</v>
      </c>
      <c r="DB540" t="s">
        <v>355</v>
      </c>
      <c r="DC540">
        <v>1656181403.5999999</v>
      </c>
      <c r="DD540">
        <v>1656181398.0999999</v>
      </c>
      <c r="DE540">
        <v>0</v>
      </c>
      <c r="DF540">
        <v>2.3420000000000001</v>
      </c>
      <c r="DG540">
        <v>0.193</v>
      </c>
      <c r="DH540">
        <v>3.7240000000000002</v>
      </c>
      <c r="DI540">
        <v>0.24399999999999999</v>
      </c>
      <c r="DJ540">
        <v>420</v>
      </c>
      <c r="DK540">
        <v>22</v>
      </c>
      <c r="DL540">
        <v>0.28000000000000003</v>
      </c>
      <c r="DM540">
        <v>0.02</v>
      </c>
      <c r="DN540">
        <v>-45.439590000000003</v>
      </c>
      <c r="DO540">
        <v>-76.408023264540304</v>
      </c>
      <c r="DP540">
        <v>15.368973734960299</v>
      </c>
      <c r="DQ540">
        <v>0</v>
      </c>
      <c r="DR540">
        <v>1.9832129999999999</v>
      </c>
      <c r="DS540">
        <v>-5.0509418386496599E-2</v>
      </c>
      <c r="DT540">
        <v>5.0525311478505398E-3</v>
      </c>
      <c r="DU540">
        <v>1</v>
      </c>
      <c r="DV540">
        <v>1</v>
      </c>
      <c r="DW540">
        <v>2</v>
      </c>
      <c r="DX540" t="s">
        <v>362</v>
      </c>
      <c r="DY540">
        <v>2.8742200000000002</v>
      </c>
      <c r="DZ540">
        <v>2.7165699999999999</v>
      </c>
      <c r="EA540">
        <v>0.18912100000000001</v>
      </c>
      <c r="EB540">
        <v>0.190549</v>
      </c>
      <c r="EC540">
        <v>6.3140799999999997E-2</v>
      </c>
      <c r="ED540">
        <v>5.6502900000000002E-2</v>
      </c>
      <c r="EE540">
        <v>23199.599999999999</v>
      </c>
      <c r="EF540">
        <v>19896.5</v>
      </c>
      <c r="EG540">
        <v>25608.1</v>
      </c>
      <c r="EH540">
        <v>23933.4</v>
      </c>
      <c r="EI540">
        <v>40954.300000000003</v>
      </c>
      <c r="EJ540">
        <v>37368.400000000001</v>
      </c>
      <c r="EK540">
        <v>46278.8</v>
      </c>
      <c r="EL540">
        <v>42674.5</v>
      </c>
      <c r="EM540">
        <v>1.8165800000000001</v>
      </c>
      <c r="EN540">
        <v>2.1846999999999999</v>
      </c>
      <c r="EO540">
        <v>-1.7359900000000001E-2</v>
      </c>
      <c r="EP540">
        <v>0</v>
      </c>
      <c r="EQ540">
        <v>20.2684</v>
      </c>
      <c r="ER540">
        <v>999.9</v>
      </c>
      <c r="ES540">
        <v>33.762999999999998</v>
      </c>
      <c r="ET540">
        <v>31.007999999999999</v>
      </c>
      <c r="EU540">
        <v>20.601900000000001</v>
      </c>
      <c r="EV540">
        <v>53.175800000000002</v>
      </c>
      <c r="EW540">
        <v>37.331699999999998</v>
      </c>
      <c r="EX540">
        <v>2</v>
      </c>
      <c r="EY540">
        <v>-0.105201</v>
      </c>
      <c r="EZ540">
        <v>5.0559099999999999</v>
      </c>
      <c r="FA540">
        <v>20.171299999999999</v>
      </c>
      <c r="FB540">
        <v>5.2340600000000004</v>
      </c>
      <c r="FC540">
        <v>11.992000000000001</v>
      </c>
      <c r="FD540">
        <v>4.9563499999999996</v>
      </c>
      <c r="FE540">
        <v>3.3038500000000002</v>
      </c>
      <c r="FF540">
        <v>317.39999999999998</v>
      </c>
      <c r="FG540">
        <v>9999</v>
      </c>
      <c r="FH540">
        <v>9999</v>
      </c>
      <c r="FI540">
        <v>4244.1000000000004</v>
      </c>
      <c r="FJ540">
        <v>1.8682799999999999</v>
      </c>
      <c r="FK540">
        <v>1.86395</v>
      </c>
      <c r="FL540">
        <v>1.8714999999999999</v>
      </c>
      <c r="FM540">
        <v>1.8623799999999999</v>
      </c>
      <c r="FN540">
        <v>1.86188</v>
      </c>
      <c r="FO540">
        <v>1.86829</v>
      </c>
      <c r="FP540">
        <v>1.85839</v>
      </c>
      <c r="FQ540">
        <v>1.8647800000000001</v>
      </c>
      <c r="FR540">
        <v>5</v>
      </c>
      <c r="FS540">
        <v>0</v>
      </c>
      <c r="FT540">
        <v>0</v>
      </c>
      <c r="FU540">
        <v>0</v>
      </c>
      <c r="FV540" t="s">
        <v>357</v>
      </c>
      <c r="FW540" t="s">
        <v>358</v>
      </c>
      <c r="FX540" t="s">
        <v>359</v>
      </c>
      <c r="FY540" t="s">
        <v>359</v>
      </c>
      <c r="FZ540" t="s">
        <v>359</v>
      </c>
      <c r="GA540" t="s">
        <v>359</v>
      </c>
      <c r="GB540">
        <v>0</v>
      </c>
      <c r="GC540">
        <v>100</v>
      </c>
      <c r="GD540">
        <v>100</v>
      </c>
      <c r="GE540">
        <v>-0.13</v>
      </c>
      <c r="GF540">
        <v>-0.17499999999999999</v>
      </c>
      <c r="GG540">
        <v>-0.25096208036330597</v>
      </c>
      <c r="GH540">
        <v>1.40043110155519E-5</v>
      </c>
      <c r="GI540">
        <v>-8.9464880026576905E-7</v>
      </c>
      <c r="GJ540">
        <v>5.5918935111048905E-10</v>
      </c>
      <c r="GK540">
        <v>-0.17968596506812801</v>
      </c>
      <c r="GL540">
        <v>-4.5276668719836703E-2</v>
      </c>
      <c r="GM540">
        <v>3.5990739600394498E-3</v>
      </c>
      <c r="GN540">
        <v>-4.5187851206301597E-5</v>
      </c>
      <c r="GO540">
        <v>3</v>
      </c>
      <c r="GP540">
        <v>2215</v>
      </c>
      <c r="GQ540">
        <v>2</v>
      </c>
      <c r="GR540">
        <v>17</v>
      </c>
      <c r="GS540">
        <v>15743.8</v>
      </c>
      <c r="GT540">
        <v>15743.9</v>
      </c>
      <c r="GU540">
        <v>3.8745099999999999</v>
      </c>
      <c r="GV540">
        <v>2.2729499999999998</v>
      </c>
      <c r="GW540">
        <v>1.9982899999999999</v>
      </c>
      <c r="GX540">
        <v>2.7014200000000002</v>
      </c>
      <c r="GY540">
        <v>2.0935100000000002</v>
      </c>
      <c r="GZ540">
        <v>2.3742700000000001</v>
      </c>
      <c r="HA540">
        <v>34.760800000000003</v>
      </c>
      <c r="HB540">
        <v>14.762499999999999</v>
      </c>
      <c r="HC540">
        <v>18</v>
      </c>
      <c r="HD540">
        <v>431.7</v>
      </c>
      <c r="HE540">
        <v>677.82</v>
      </c>
      <c r="HF540">
        <v>14.924899999999999</v>
      </c>
      <c r="HG540">
        <v>25.885000000000002</v>
      </c>
      <c r="HH540">
        <v>30.000499999999999</v>
      </c>
      <c r="HI540">
        <v>25.8813</v>
      </c>
      <c r="HJ540">
        <v>25.8489</v>
      </c>
      <c r="HK540">
        <v>76.571100000000001</v>
      </c>
      <c r="HL540">
        <v>40.386699999999998</v>
      </c>
      <c r="HM540">
        <v>0</v>
      </c>
      <c r="HN540">
        <v>14.932399999999999</v>
      </c>
      <c r="HO540">
        <v>1627.67</v>
      </c>
      <c r="HP540">
        <v>13.643599999999999</v>
      </c>
      <c r="HQ540">
        <v>97.959199999999996</v>
      </c>
      <c r="HR540">
        <v>100.34699999999999</v>
      </c>
    </row>
    <row r="541" spans="1:226" x14ac:dyDescent="0.2">
      <c r="A541">
        <v>525</v>
      </c>
      <c r="B541">
        <v>1657126034.0999999</v>
      </c>
      <c r="C541">
        <v>6153.5999999046298</v>
      </c>
      <c r="D541" t="s">
        <v>1400</v>
      </c>
      <c r="E541" t="s">
        <v>1401</v>
      </c>
      <c r="F541">
        <v>5</v>
      </c>
      <c r="G541" t="s">
        <v>2149</v>
      </c>
      <c r="H541" t="s">
        <v>353</v>
      </c>
      <c r="I541">
        <v>1657126026.7874999</v>
      </c>
      <c r="J541">
        <f t="shared" si="272"/>
        <v>2.4073780969185608E-3</v>
      </c>
      <c r="K541">
        <f t="shared" si="273"/>
        <v>2.4073780969185608</v>
      </c>
      <c r="L541">
        <f t="shared" si="274"/>
        <v>23.409605493942092</v>
      </c>
      <c r="M541">
        <f t="shared" si="275"/>
        <v>1646.6112499999999</v>
      </c>
      <c r="N541">
        <f t="shared" si="276"/>
        <v>1352.8332805988478</v>
      </c>
      <c r="O541">
        <f t="shared" si="277"/>
        <v>100.20329600831479</v>
      </c>
      <c r="P541">
        <f t="shared" si="278"/>
        <v>121.96319891046282</v>
      </c>
      <c r="Q541">
        <f t="shared" si="279"/>
        <v>0.15096911103774832</v>
      </c>
      <c r="R541">
        <f t="shared" si="280"/>
        <v>2.7679305810916404</v>
      </c>
      <c r="S541">
        <f t="shared" si="281"/>
        <v>0.14653929766799367</v>
      </c>
      <c r="T541">
        <f t="shared" si="282"/>
        <v>9.19742351067495E-2</v>
      </c>
      <c r="U541">
        <f t="shared" si="283"/>
        <v>321.51260849999994</v>
      </c>
      <c r="V541">
        <f t="shared" si="284"/>
        <v>21.150851685613034</v>
      </c>
      <c r="W541">
        <f t="shared" si="285"/>
        <v>19.987879166666701</v>
      </c>
      <c r="X541">
        <f t="shared" si="286"/>
        <v>2.3448523325243378</v>
      </c>
      <c r="Y541">
        <f t="shared" si="287"/>
        <v>49.894629669419388</v>
      </c>
      <c r="Z541">
        <f t="shared" si="288"/>
        <v>1.1567907431847892</v>
      </c>
      <c r="AA541">
        <f t="shared" si="289"/>
        <v>2.3184674399814029</v>
      </c>
      <c r="AB541">
        <f t="shared" si="290"/>
        <v>1.1880615893395485</v>
      </c>
      <c r="AC541">
        <f t="shared" si="291"/>
        <v>-106.16537407410853</v>
      </c>
      <c r="AD541">
        <f t="shared" si="292"/>
        <v>-27.247181839934211</v>
      </c>
      <c r="AE541">
        <f t="shared" si="293"/>
        <v>-1.9770632482261681</v>
      </c>
      <c r="AF541">
        <f t="shared" si="294"/>
        <v>186.12298933773107</v>
      </c>
      <c r="AG541">
        <f t="shared" si="295"/>
        <v>53.666905195702057</v>
      </c>
      <c r="AH541">
        <f t="shared" si="296"/>
        <v>2.4075462748849361</v>
      </c>
      <c r="AI541">
        <f t="shared" si="297"/>
        <v>23.409605493942092</v>
      </c>
      <c r="AJ541">
        <v>1716.6874005534901</v>
      </c>
      <c r="AK541">
        <v>1693.63303030303</v>
      </c>
      <c r="AL541">
        <v>0.802695064236851</v>
      </c>
      <c r="AM541">
        <v>66.878561667745601</v>
      </c>
      <c r="AN541">
        <f t="shared" si="298"/>
        <v>2.4073780969185608</v>
      </c>
      <c r="AO541">
        <v>13.6459176925284</v>
      </c>
      <c r="AP541">
        <v>15.622302797202799</v>
      </c>
      <c r="AQ541">
        <v>1.9283625310907398E-6</v>
      </c>
      <c r="AR541">
        <v>78.976398372117401</v>
      </c>
      <c r="AS541">
        <v>15</v>
      </c>
      <c r="AT541">
        <v>3</v>
      </c>
      <c r="AU541">
        <f t="shared" si="299"/>
        <v>1</v>
      </c>
      <c r="AV541">
        <f t="shared" si="300"/>
        <v>0</v>
      </c>
      <c r="AW541">
        <f t="shared" si="301"/>
        <v>40095.573462117471</v>
      </c>
      <c r="AX541">
        <f t="shared" si="302"/>
        <v>1999.97875</v>
      </c>
      <c r="AY541">
        <f t="shared" si="303"/>
        <v>1681.1821499999999</v>
      </c>
      <c r="AZ541">
        <f t="shared" si="304"/>
        <v>0.84060000637506771</v>
      </c>
      <c r="BA541">
        <f t="shared" si="305"/>
        <v>0.1607580123038807</v>
      </c>
      <c r="BB541">
        <v>4.17</v>
      </c>
      <c r="BC541">
        <v>0.5</v>
      </c>
      <c r="BD541" t="s">
        <v>354</v>
      </c>
      <c r="BE541">
        <v>2</v>
      </c>
      <c r="BF541" t="b">
        <v>1</v>
      </c>
      <c r="BG541">
        <v>1657126026.7874999</v>
      </c>
      <c r="BH541">
        <v>1646.6112499999999</v>
      </c>
      <c r="BI541">
        <v>1694.67583333333</v>
      </c>
      <c r="BJ541">
        <v>15.617699999999999</v>
      </c>
      <c r="BK541">
        <v>13.6411583333333</v>
      </c>
      <c r="BL541">
        <v>1646.76708333333</v>
      </c>
      <c r="BM541">
        <v>15.792766666666701</v>
      </c>
      <c r="BN541">
        <v>499.998291666667</v>
      </c>
      <c r="BO541">
        <v>73.969220833333296</v>
      </c>
      <c r="BP541">
        <v>9.9991866666666707E-2</v>
      </c>
      <c r="BQ541">
        <v>19.805287499999999</v>
      </c>
      <c r="BR541">
        <v>19.987879166666701</v>
      </c>
      <c r="BS541">
        <v>999.9</v>
      </c>
      <c r="BT541">
        <v>0</v>
      </c>
      <c r="BU541">
        <v>0</v>
      </c>
      <c r="BV541">
        <v>10005.639583333301</v>
      </c>
      <c r="BW541">
        <v>0</v>
      </c>
      <c r="BX541">
        <v>2038.1995833333301</v>
      </c>
      <c r="BY541">
        <v>-48.064829166666698</v>
      </c>
      <c r="BZ541">
        <v>1672.73583333333</v>
      </c>
      <c r="CA541">
        <v>1718.11375</v>
      </c>
      <c r="CB541">
        <v>1.97654041666667</v>
      </c>
      <c r="CC541">
        <v>1694.67583333333</v>
      </c>
      <c r="CD541">
        <v>13.6411583333333</v>
      </c>
      <c r="CE541">
        <v>1.15522833333333</v>
      </c>
      <c r="CF541">
        <v>1.00902583333333</v>
      </c>
      <c r="CG541">
        <v>9.03676541666667</v>
      </c>
      <c r="CH541">
        <v>7.0473575000000004</v>
      </c>
      <c r="CI541">
        <v>1999.97875</v>
      </c>
      <c r="CJ541">
        <v>0.98</v>
      </c>
      <c r="CK541">
        <v>1.9999800000000002E-2</v>
      </c>
      <c r="CL541">
        <v>0</v>
      </c>
      <c r="CM541">
        <v>2.5831291666666698</v>
      </c>
      <c r="CN541">
        <v>0</v>
      </c>
      <c r="CO541">
        <v>4278.3374999999996</v>
      </c>
      <c r="CP541">
        <v>16705.233333333301</v>
      </c>
      <c r="CQ541">
        <v>44.0490833333333</v>
      </c>
      <c r="CR541">
        <v>47.838250000000002</v>
      </c>
      <c r="CS541">
        <v>45.658583333333297</v>
      </c>
      <c r="CT541">
        <v>44.436999999999998</v>
      </c>
      <c r="CU541">
        <v>42.936999999999998</v>
      </c>
      <c r="CV541">
        <v>1959.97875</v>
      </c>
      <c r="CW541">
        <v>40</v>
      </c>
      <c r="CX541">
        <v>0</v>
      </c>
      <c r="CY541">
        <v>1651537750.9000001</v>
      </c>
      <c r="CZ541">
        <v>0</v>
      </c>
      <c r="DA541">
        <v>0</v>
      </c>
      <c r="DB541" t="s">
        <v>355</v>
      </c>
      <c r="DC541">
        <v>1656181403.5999999</v>
      </c>
      <c r="DD541">
        <v>1656181398.0999999</v>
      </c>
      <c r="DE541">
        <v>0</v>
      </c>
      <c r="DF541">
        <v>2.3420000000000001</v>
      </c>
      <c r="DG541">
        <v>0.193</v>
      </c>
      <c r="DH541">
        <v>3.7240000000000002</v>
      </c>
      <c r="DI541">
        <v>0.24399999999999999</v>
      </c>
      <c r="DJ541">
        <v>420</v>
      </c>
      <c r="DK541">
        <v>22</v>
      </c>
      <c r="DL541">
        <v>0.28000000000000003</v>
      </c>
      <c r="DM541">
        <v>0.02</v>
      </c>
      <c r="DN541">
        <v>-42.879626829268297</v>
      </c>
      <c r="DO541">
        <v>-5.5677867595819102</v>
      </c>
      <c r="DP541">
        <v>16.5433001505661</v>
      </c>
      <c r="DQ541">
        <v>0</v>
      </c>
      <c r="DR541">
        <v>1.97979804878049</v>
      </c>
      <c r="DS541">
        <v>-5.9490731707315003E-2</v>
      </c>
      <c r="DT541">
        <v>5.9192671017627499E-3</v>
      </c>
      <c r="DU541">
        <v>1</v>
      </c>
      <c r="DV541">
        <v>1</v>
      </c>
      <c r="DW541">
        <v>2</v>
      </c>
      <c r="DX541" t="s">
        <v>362</v>
      </c>
      <c r="DY541">
        <v>2.87426</v>
      </c>
      <c r="DZ541">
        <v>2.7166700000000001</v>
      </c>
      <c r="EA541">
        <v>0.189355</v>
      </c>
      <c r="EB541">
        <v>0.19076799999999999</v>
      </c>
      <c r="EC541">
        <v>6.3150600000000001E-2</v>
      </c>
      <c r="ED541">
        <v>5.65224E-2</v>
      </c>
      <c r="EE541">
        <v>23192.7</v>
      </c>
      <c r="EF541">
        <v>19890.7</v>
      </c>
      <c r="EG541">
        <v>25608</v>
      </c>
      <c r="EH541">
        <v>23932.9</v>
      </c>
      <c r="EI541">
        <v>40953.599999999999</v>
      </c>
      <c r="EJ541">
        <v>37367.300000000003</v>
      </c>
      <c r="EK541">
        <v>46278.6</v>
      </c>
      <c r="EL541">
        <v>42674.1</v>
      </c>
      <c r="EM541">
        <v>1.8163800000000001</v>
      </c>
      <c r="EN541">
        <v>2.1842999999999999</v>
      </c>
      <c r="EO541">
        <v>-1.6316799999999999E-2</v>
      </c>
      <c r="EP541">
        <v>0</v>
      </c>
      <c r="EQ541">
        <v>20.268000000000001</v>
      </c>
      <c r="ER541">
        <v>999.9</v>
      </c>
      <c r="ES541">
        <v>33.738</v>
      </c>
      <c r="ET541">
        <v>31.007999999999999</v>
      </c>
      <c r="EU541">
        <v>20.585999999999999</v>
      </c>
      <c r="EV541">
        <v>53.345799999999997</v>
      </c>
      <c r="EW541">
        <v>37.275599999999997</v>
      </c>
      <c r="EX541">
        <v>2</v>
      </c>
      <c r="EY541">
        <v>-0.105003</v>
      </c>
      <c r="EZ541">
        <v>5.0422500000000001</v>
      </c>
      <c r="FA541">
        <v>20.171600000000002</v>
      </c>
      <c r="FB541">
        <v>5.23346</v>
      </c>
      <c r="FC541">
        <v>11.992000000000001</v>
      </c>
      <c r="FD541">
        <v>4.9564500000000002</v>
      </c>
      <c r="FE541">
        <v>3.3039299999999998</v>
      </c>
      <c r="FF541">
        <v>317.39999999999998</v>
      </c>
      <c r="FG541">
        <v>9999</v>
      </c>
      <c r="FH541">
        <v>9999</v>
      </c>
      <c r="FI541">
        <v>4244.1000000000004</v>
      </c>
      <c r="FJ541">
        <v>1.86829</v>
      </c>
      <c r="FK541">
        <v>1.8639300000000001</v>
      </c>
      <c r="FL541">
        <v>1.8714999999999999</v>
      </c>
      <c r="FM541">
        <v>1.8623700000000001</v>
      </c>
      <c r="FN541">
        <v>1.8618699999999999</v>
      </c>
      <c r="FO541">
        <v>1.86829</v>
      </c>
      <c r="FP541">
        <v>1.8583799999999999</v>
      </c>
      <c r="FQ541">
        <v>1.8648</v>
      </c>
      <c r="FR541">
        <v>5</v>
      </c>
      <c r="FS541">
        <v>0</v>
      </c>
      <c r="FT541">
        <v>0</v>
      </c>
      <c r="FU541">
        <v>0</v>
      </c>
      <c r="FV541" t="s">
        <v>357</v>
      </c>
      <c r="FW541" t="s">
        <v>358</v>
      </c>
      <c r="FX541" t="s">
        <v>359</v>
      </c>
      <c r="FY541" t="s">
        <v>359</v>
      </c>
      <c r="FZ541" t="s">
        <v>359</v>
      </c>
      <c r="GA541" t="s">
        <v>359</v>
      </c>
      <c r="GB541">
        <v>0</v>
      </c>
      <c r="GC541">
        <v>100</v>
      </c>
      <c r="GD541">
        <v>100</v>
      </c>
      <c r="GE541">
        <v>-0.12</v>
      </c>
      <c r="GF541">
        <v>-0.1749</v>
      </c>
      <c r="GG541">
        <v>-0.25096208036330597</v>
      </c>
      <c r="GH541">
        <v>1.40043110155519E-5</v>
      </c>
      <c r="GI541">
        <v>-8.9464880026576905E-7</v>
      </c>
      <c r="GJ541">
        <v>5.5918935111048905E-10</v>
      </c>
      <c r="GK541">
        <v>-0.17968596506812801</v>
      </c>
      <c r="GL541">
        <v>-4.5276668719836703E-2</v>
      </c>
      <c r="GM541">
        <v>3.5990739600394498E-3</v>
      </c>
      <c r="GN541">
        <v>-4.5187851206301597E-5</v>
      </c>
      <c r="GO541">
        <v>3</v>
      </c>
      <c r="GP541">
        <v>2215</v>
      </c>
      <c r="GQ541">
        <v>2</v>
      </c>
      <c r="GR541">
        <v>17</v>
      </c>
      <c r="GS541">
        <v>15743.8</v>
      </c>
      <c r="GT541">
        <v>15743.9</v>
      </c>
      <c r="GU541">
        <v>3.8745099999999999</v>
      </c>
      <c r="GV541">
        <v>0</v>
      </c>
      <c r="GW541">
        <v>1.9982899999999999</v>
      </c>
      <c r="GX541">
        <v>2.7014200000000002</v>
      </c>
      <c r="GY541">
        <v>2.0935100000000002</v>
      </c>
      <c r="GZ541">
        <v>2.36328</v>
      </c>
      <c r="HA541">
        <v>34.737900000000003</v>
      </c>
      <c r="HB541">
        <v>14.762499999999999</v>
      </c>
      <c r="HC541">
        <v>18</v>
      </c>
      <c r="HD541">
        <v>431.608</v>
      </c>
      <c r="HE541">
        <v>677.50900000000001</v>
      </c>
      <c r="HF541">
        <v>14.932700000000001</v>
      </c>
      <c r="HG541">
        <v>25.888300000000001</v>
      </c>
      <c r="HH541">
        <v>30.000399999999999</v>
      </c>
      <c r="HI541">
        <v>25.884</v>
      </c>
      <c r="HJ541">
        <v>25.851099999999999</v>
      </c>
      <c r="HK541">
        <v>79.011399999999995</v>
      </c>
      <c r="HL541">
        <v>40.386699999999998</v>
      </c>
      <c r="HM541">
        <v>0</v>
      </c>
      <c r="HN541">
        <v>14.9422</v>
      </c>
      <c r="HO541">
        <v>1773.51</v>
      </c>
      <c r="HP541">
        <v>13.643700000000001</v>
      </c>
      <c r="HQ541">
        <v>97.958600000000004</v>
      </c>
      <c r="HR541">
        <v>100.345</v>
      </c>
    </row>
    <row r="542" spans="1:226" x14ac:dyDescent="0.2">
      <c r="A542">
        <v>526</v>
      </c>
      <c r="B542">
        <v>1657126035.0999999</v>
      </c>
      <c r="C542">
        <v>6154.5999999046298</v>
      </c>
      <c r="D542" t="s">
        <v>1402</v>
      </c>
      <c r="E542" t="s">
        <v>1403</v>
      </c>
      <c r="F542">
        <v>5</v>
      </c>
      <c r="G542" t="s">
        <v>2150</v>
      </c>
      <c r="H542" t="s">
        <v>353</v>
      </c>
      <c r="I542">
        <v>1657126027.0999999</v>
      </c>
      <c r="J542">
        <f t="shared" si="272"/>
        <v>2.4063354861350791E-3</v>
      </c>
      <c r="K542">
        <f t="shared" si="273"/>
        <v>2.4063354861350792</v>
      </c>
      <c r="L542">
        <f t="shared" si="274"/>
        <v>23.958963249824052</v>
      </c>
      <c r="M542">
        <f t="shared" si="275"/>
        <v>1647.4916000000001</v>
      </c>
      <c r="N542">
        <f t="shared" si="276"/>
        <v>1347.6739456110818</v>
      </c>
      <c r="O542">
        <f t="shared" si="277"/>
        <v>99.821202697728864</v>
      </c>
      <c r="P542">
        <f t="shared" si="278"/>
        <v>122.02847245209321</v>
      </c>
      <c r="Q542">
        <f t="shared" si="279"/>
        <v>0.15089678123847852</v>
      </c>
      <c r="R542">
        <f t="shared" si="280"/>
        <v>2.7680473402937444</v>
      </c>
      <c r="S542">
        <f t="shared" si="281"/>
        <v>0.14647132532899204</v>
      </c>
      <c r="T542">
        <f t="shared" si="282"/>
        <v>9.1931377008562687E-2</v>
      </c>
      <c r="U542">
        <f t="shared" si="283"/>
        <v>321.51259895999999</v>
      </c>
      <c r="V542">
        <f t="shared" si="284"/>
        <v>21.151222359953934</v>
      </c>
      <c r="W542">
        <f t="shared" si="285"/>
        <v>19.988219999999998</v>
      </c>
      <c r="X542">
        <f t="shared" si="286"/>
        <v>2.3449018286727563</v>
      </c>
      <c r="Y542">
        <f t="shared" si="287"/>
        <v>49.894758501280215</v>
      </c>
      <c r="Z542">
        <f t="shared" si="288"/>
        <v>1.156803522934222</v>
      </c>
      <c r="AA542">
        <f t="shared" si="289"/>
        <v>2.3184870669421929</v>
      </c>
      <c r="AB542">
        <f t="shared" si="290"/>
        <v>1.1880983057385344</v>
      </c>
      <c r="AC542">
        <f t="shared" si="291"/>
        <v>-106.11939493855699</v>
      </c>
      <c r="AD542">
        <f t="shared" si="292"/>
        <v>-27.278824064899833</v>
      </c>
      <c r="AE542">
        <f t="shared" si="293"/>
        <v>-1.9792805644298006</v>
      </c>
      <c r="AF542">
        <f t="shared" si="294"/>
        <v>186.13509939211337</v>
      </c>
      <c r="AG542">
        <f t="shared" si="295"/>
        <v>52.672626256392157</v>
      </c>
      <c r="AH542">
        <f t="shared" si="296"/>
        <v>2.4071648242638886</v>
      </c>
      <c r="AI542">
        <f t="shared" si="297"/>
        <v>23.958963249824052</v>
      </c>
      <c r="AJ542">
        <v>1719.17718509939</v>
      </c>
      <c r="AK542">
        <v>1695.00363636364</v>
      </c>
      <c r="AL542">
        <v>0.96388137605447299</v>
      </c>
      <c r="AM542">
        <v>66.878561667745601</v>
      </c>
      <c r="AN542">
        <f t="shared" si="298"/>
        <v>2.4063354861350792</v>
      </c>
      <c r="AO542">
        <v>13.6469828403874</v>
      </c>
      <c r="AP542">
        <v>15.622468531468501</v>
      </c>
      <c r="AQ542">
        <v>9.21478868175332E-6</v>
      </c>
      <c r="AR542">
        <v>78.976398372117401</v>
      </c>
      <c r="AS542">
        <v>15</v>
      </c>
      <c r="AT542">
        <v>3</v>
      </c>
      <c r="AU542">
        <f t="shared" si="299"/>
        <v>1</v>
      </c>
      <c r="AV542">
        <f t="shared" si="300"/>
        <v>0</v>
      </c>
      <c r="AW542">
        <f t="shared" si="301"/>
        <v>40097.965736038081</v>
      </c>
      <c r="AX542">
        <f t="shared" si="302"/>
        <v>1999.9784</v>
      </c>
      <c r="AY542">
        <f t="shared" si="303"/>
        <v>1681.1818800000001</v>
      </c>
      <c r="AZ542">
        <f t="shared" si="304"/>
        <v>0.84060001848019961</v>
      </c>
      <c r="BA542">
        <f t="shared" si="305"/>
        <v>0.1607580356667852</v>
      </c>
      <c r="BB542">
        <v>4.17</v>
      </c>
      <c r="BC542">
        <v>0.5</v>
      </c>
      <c r="BD542" t="s">
        <v>354</v>
      </c>
      <c r="BE542">
        <v>2</v>
      </c>
      <c r="BF542" t="b">
        <v>1</v>
      </c>
      <c r="BG542">
        <v>1657126027.0999999</v>
      </c>
      <c r="BH542">
        <v>1647.4916000000001</v>
      </c>
      <c r="BI542">
        <v>1694.7280000000001</v>
      </c>
      <c r="BJ542">
        <v>15.617864000000001</v>
      </c>
      <c r="BK542">
        <v>13.641643999999999</v>
      </c>
      <c r="BL542">
        <v>1647.646</v>
      </c>
      <c r="BM542">
        <v>15.792923999999999</v>
      </c>
      <c r="BN542">
        <v>500.00036</v>
      </c>
      <c r="BO542">
        <v>73.969256000000001</v>
      </c>
      <c r="BP542">
        <v>9.9997191999999999E-2</v>
      </c>
      <c r="BQ542">
        <v>19.805423999999999</v>
      </c>
      <c r="BR542">
        <v>19.988219999999998</v>
      </c>
      <c r="BS542">
        <v>999.9</v>
      </c>
      <c r="BT542">
        <v>0</v>
      </c>
      <c r="BU542">
        <v>0</v>
      </c>
      <c r="BV542">
        <v>10006.262000000001</v>
      </c>
      <c r="BW542">
        <v>0</v>
      </c>
      <c r="BX542">
        <v>2038.2188000000001</v>
      </c>
      <c r="BY542">
        <v>-47.236711999999997</v>
      </c>
      <c r="BZ542">
        <v>1673.6304</v>
      </c>
      <c r="CA542">
        <v>1718.1676</v>
      </c>
      <c r="CB542">
        <v>1.9762204000000001</v>
      </c>
      <c r="CC542">
        <v>1694.7280000000001</v>
      </c>
      <c r="CD542">
        <v>13.641643999999999</v>
      </c>
      <c r="CE542">
        <v>1.1552412000000001</v>
      </c>
      <c r="CF542">
        <v>1.0090619999999999</v>
      </c>
      <c r="CG542">
        <v>9.0369288000000001</v>
      </c>
      <c r="CH542">
        <v>7.0478828</v>
      </c>
      <c r="CI542">
        <v>1999.9784</v>
      </c>
      <c r="CJ542">
        <v>0.97999968000000004</v>
      </c>
      <c r="CK542">
        <v>2.0000124000000001E-2</v>
      </c>
      <c r="CL542">
        <v>0</v>
      </c>
      <c r="CM542">
        <v>2.5909599999999999</v>
      </c>
      <c r="CN542">
        <v>0</v>
      </c>
      <c r="CO542">
        <v>4278.3280000000004</v>
      </c>
      <c r="CP542">
        <v>16705.227999999999</v>
      </c>
      <c r="CQ542">
        <v>44.049599999999998</v>
      </c>
      <c r="CR542">
        <v>47.83972</v>
      </c>
      <c r="CS542">
        <v>45.65972</v>
      </c>
      <c r="CT542">
        <v>44.436999999999998</v>
      </c>
      <c r="CU542">
        <v>42.936999999999998</v>
      </c>
      <c r="CV542">
        <v>1959.9775999999999</v>
      </c>
      <c r="CW542">
        <v>40.000799999999998</v>
      </c>
      <c r="CX542">
        <v>0</v>
      </c>
      <c r="CY542">
        <v>1651537752.0999999</v>
      </c>
      <c r="CZ542">
        <v>0</v>
      </c>
      <c r="DA542">
        <v>0</v>
      </c>
      <c r="DB542" t="s">
        <v>355</v>
      </c>
      <c r="DC542">
        <v>1656181403.5999999</v>
      </c>
      <c r="DD542">
        <v>1656181398.0999999</v>
      </c>
      <c r="DE542">
        <v>0</v>
      </c>
      <c r="DF542">
        <v>2.3420000000000001</v>
      </c>
      <c r="DG542">
        <v>0.193</v>
      </c>
      <c r="DH542">
        <v>3.7240000000000002</v>
      </c>
      <c r="DI542">
        <v>0.24399999999999999</v>
      </c>
      <c r="DJ542">
        <v>420</v>
      </c>
      <c r="DK542">
        <v>22</v>
      </c>
      <c r="DL542">
        <v>0.28000000000000003</v>
      </c>
      <c r="DM542">
        <v>0.02</v>
      </c>
      <c r="DN542">
        <v>-42.927525000000003</v>
      </c>
      <c r="DO542">
        <v>7.4245193245778802</v>
      </c>
      <c r="DP542">
        <v>16.779921653880699</v>
      </c>
      <c r="DQ542">
        <v>0</v>
      </c>
      <c r="DR542">
        <v>1.979128</v>
      </c>
      <c r="DS542">
        <v>-6.04077298311484E-2</v>
      </c>
      <c r="DT542">
        <v>5.8583906493165899E-3</v>
      </c>
      <c r="DU542">
        <v>1</v>
      </c>
      <c r="DV542">
        <v>1</v>
      </c>
      <c r="DW542">
        <v>2</v>
      </c>
      <c r="DX542" t="s">
        <v>362</v>
      </c>
      <c r="DY542">
        <v>2.8743400000000001</v>
      </c>
      <c r="DZ542">
        <v>2.7167500000000002</v>
      </c>
      <c r="EA542">
        <v>0.18943699999999999</v>
      </c>
      <c r="EB542">
        <v>0.19076699999999999</v>
      </c>
      <c r="EC542">
        <v>6.3152E-2</v>
      </c>
      <c r="ED542">
        <v>5.6527399999999998E-2</v>
      </c>
      <c r="EE542">
        <v>23190.2</v>
      </c>
      <c r="EF542">
        <v>19890.8</v>
      </c>
      <c r="EG542">
        <v>25607.8</v>
      </c>
      <c r="EH542">
        <v>23933</v>
      </c>
      <c r="EI542">
        <v>40953.5</v>
      </c>
      <c r="EJ542">
        <v>37367.1</v>
      </c>
      <c r="EK542">
        <v>46278.5</v>
      </c>
      <c r="EL542">
        <v>42674.1</v>
      </c>
      <c r="EM542">
        <v>1.8165500000000001</v>
      </c>
      <c r="EN542">
        <v>2.1842999999999999</v>
      </c>
      <c r="EO542">
        <v>-1.6503E-2</v>
      </c>
      <c r="EP542">
        <v>0</v>
      </c>
      <c r="EQ542">
        <v>20.267600000000002</v>
      </c>
      <c r="ER542">
        <v>999.9</v>
      </c>
      <c r="ES542">
        <v>33.762999999999998</v>
      </c>
      <c r="ET542">
        <v>31.007999999999999</v>
      </c>
      <c r="EU542">
        <v>20.5991</v>
      </c>
      <c r="EV542">
        <v>53.125799999999998</v>
      </c>
      <c r="EW542">
        <v>37.343800000000002</v>
      </c>
      <c r="EX542">
        <v>2</v>
      </c>
      <c r="EY542">
        <v>-0.104944</v>
      </c>
      <c r="EZ542">
        <v>5.0390300000000003</v>
      </c>
      <c r="FA542">
        <v>20.171800000000001</v>
      </c>
      <c r="FB542">
        <v>5.23346</v>
      </c>
      <c r="FC542">
        <v>11.992000000000001</v>
      </c>
      <c r="FD542">
        <v>4.9565999999999999</v>
      </c>
      <c r="FE542">
        <v>3.3039499999999999</v>
      </c>
      <c r="FF542">
        <v>317.39999999999998</v>
      </c>
      <c r="FG542">
        <v>9999</v>
      </c>
      <c r="FH542">
        <v>9999</v>
      </c>
      <c r="FI542">
        <v>4244.1000000000004</v>
      </c>
      <c r="FJ542">
        <v>1.86829</v>
      </c>
      <c r="FK542">
        <v>1.86391</v>
      </c>
      <c r="FL542">
        <v>1.8714999999999999</v>
      </c>
      <c r="FM542">
        <v>1.8623799999999999</v>
      </c>
      <c r="FN542">
        <v>1.8618699999999999</v>
      </c>
      <c r="FO542">
        <v>1.86829</v>
      </c>
      <c r="FP542">
        <v>1.8583799999999999</v>
      </c>
      <c r="FQ542">
        <v>1.8647899999999999</v>
      </c>
      <c r="FR542">
        <v>5</v>
      </c>
      <c r="FS542">
        <v>0</v>
      </c>
      <c r="FT542">
        <v>0</v>
      </c>
      <c r="FU542">
        <v>0</v>
      </c>
      <c r="FV542" t="s">
        <v>357</v>
      </c>
      <c r="FW542" t="s">
        <v>358</v>
      </c>
      <c r="FX542" t="s">
        <v>359</v>
      </c>
      <c r="FY542" t="s">
        <v>359</v>
      </c>
      <c r="FZ542" t="s">
        <v>359</v>
      </c>
      <c r="GA542" t="s">
        <v>359</v>
      </c>
      <c r="GB542">
        <v>0</v>
      </c>
      <c r="GC542">
        <v>100</v>
      </c>
      <c r="GD542">
        <v>100</v>
      </c>
      <c r="GE542">
        <v>-0.12</v>
      </c>
      <c r="GF542">
        <v>-0.1749</v>
      </c>
      <c r="GG542">
        <v>-0.25096208036330597</v>
      </c>
      <c r="GH542">
        <v>1.40043110155519E-5</v>
      </c>
      <c r="GI542">
        <v>-8.9464880026576905E-7</v>
      </c>
      <c r="GJ542">
        <v>5.5918935111048905E-10</v>
      </c>
      <c r="GK542">
        <v>-0.17968596506812801</v>
      </c>
      <c r="GL542">
        <v>-4.5276668719836703E-2</v>
      </c>
      <c r="GM542">
        <v>3.5990739600394498E-3</v>
      </c>
      <c r="GN542">
        <v>-4.5187851206301597E-5</v>
      </c>
      <c r="GO542">
        <v>3</v>
      </c>
      <c r="GP542">
        <v>2215</v>
      </c>
      <c r="GQ542">
        <v>2</v>
      </c>
      <c r="GR542">
        <v>17</v>
      </c>
      <c r="GS542">
        <v>15743.9</v>
      </c>
      <c r="GT542">
        <v>15744</v>
      </c>
      <c r="GU542">
        <v>3.9794900000000002</v>
      </c>
      <c r="GV542">
        <v>1.00586</v>
      </c>
      <c r="GW542">
        <v>1.9982899999999999</v>
      </c>
      <c r="GX542">
        <v>2.7014200000000002</v>
      </c>
      <c r="GY542">
        <v>2.0935100000000002</v>
      </c>
      <c r="GZ542">
        <v>2.3071299999999999</v>
      </c>
      <c r="HA542">
        <v>34.737900000000003</v>
      </c>
      <c r="HB542">
        <v>14.7537</v>
      </c>
      <c r="HC542">
        <v>18</v>
      </c>
      <c r="HD542">
        <v>431.71100000000001</v>
      </c>
      <c r="HE542">
        <v>677.51599999999996</v>
      </c>
      <c r="HF542">
        <v>14.934900000000001</v>
      </c>
      <c r="HG542">
        <v>25.889399999999998</v>
      </c>
      <c r="HH542">
        <v>30.000399999999999</v>
      </c>
      <c r="HI542">
        <v>25.884599999999999</v>
      </c>
      <c r="HJ542">
        <v>25.851600000000001</v>
      </c>
      <c r="HK542">
        <v>79.579800000000006</v>
      </c>
      <c r="HL542">
        <v>40.386699999999998</v>
      </c>
      <c r="HM542">
        <v>0</v>
      </c>
      <c r="HN542">
        <v>14.9422</v>
      </c>
      <c r="HO542">
        <v>1773.51</v>
      </c>
      <c r="HP542">
        <v>13.643700000000001</v>
      </c>
      <c r="HQ542">
        <v>97.958200000000005</v>
      </c>
      <c r="HR542">
        <v>100.345</v>
      </c>
    </row>
    <row r="543" spans="1:226" x14ac:dyDescent="0.2">
      <c r="A543">
        <v>527</v>
      </c>
      <c r="B543">
        <v>1657126039.0999999</v>
      </c>
      <c r="C543">
        <v>6158.5999999046298</v>
      </c>
      <c r="D543" t="s">
        <v>1404</v>
      </c>
      <c r="E543" t="s">
        <v>1405</v>
      </c>
      <c r="F543">
        <v>5</v>
      </c>
      <c r="G543" t="s">
        <v>2151</v>
      </c>
      <c r="H543" t="s">
        <v>353</v>
      </c>
      <c r="I543">
        <v>1657126031.7874999</v>
      </c>
      <c r="J543">
        <f t="shared" si="272"/>
        <v>2.4025839750580688E-3</v>
      </c>
      <c r="K543">
        <f t="shared" si="273"/>
        <v>2.4025839750580689</v>
      </c>
      <c r="L543">
        <f t="shared" si="274"/>
        <v>23.22525910279068</v>
      </c>
      <c r="M543">
        <f t="shared" si="275"/>
        <v>1663</v>
      </c>
      <c r="N543">
        <f t="shared" si="276"/>
        <v>1370.3803321771886</v>
      </c>
      <c r="O543">
        <f t="shared" si="277"/>
        <v>101.50390231069829</v>
      </c>
      <c r="P543">
        <f t="shared" si="278"/>
        <v>123.1782050421791</v>
      </c>
      <c r="Q543">
        <f t="shared" si="279"/>
        <v>0.15071255291908606</v>
      </c>
      <c r="R543">
        <f t="shared" si="280"/>
        <v>2.7693703315143097</v>
      </c>
      <c r="S543">
        <f t="shared" si="281"/>
        <v>0.14629976878959777</v>
      </c>
      <c r="T543">
        <f t="shared" si="282"/>
        <v>9.1823064358180162E-2</v>
      </c>
      <c r="U543">
        <f t="shared" si="283"/>
        <v>321.51331399999941</v>
      </c>
      <c r="V543">
        <f t="shared" si="284"/>
        <v>21.155229082915767</v>
      </c>
      <c r="W543">
        <f t="shared" si="285"/>
        <v>19.9867791666667</v>
      </c>
      <c r="X543">
        <f t="shared" si="286"/>
        <v>2.3446925956986502</v>
      </c>
      <c r="Y543">
        <f t="shared" si="287"/>
        <v>49.894143773589938</v>
      </c>
      <c r="Z543">
        <f t="shared" si="288"/>
        <v>1.1570455447768371</v>
      </c>
      <c r="AA543">
        <f t="shared" si="289"/>
        <v>2.3190007028225357</v>
      </c>
      <c r="AB543">
        <f t="shared" si="290"/>
        <v>1.1876470509218131</v>
      </c>
      <c r="AC543">
        <f t="shared" si="291"/>
        <v>-105.95395330006083</v>
      </c>
      <c r="AD543">
        <f t="shared" si="292"/>
        <v>-26.543459379435163</v>
      </c>
      <c r="AE543">
        <f t="shared" si="293"/>
        <v>-1.9250253547524476</v>
      </c>
      <c r="AF543">
        <f t="shared" si="294"/>
        <v>187.09087596575097</v>
      </c>
      <c r="AG543">
        <f t="shared" si="295"/>
        <v>44.701571093641498</v>
      </c>
      <c r="AH543">
        <f t="shared" si="296"/>
        <v>2.4023805170013235</v>
      </c>
      <c r="AI543">
        <f t="shared" si="297"/>
        <v>23.22525910279068</v>
      </c>
      <c r="AJ543">
        <v>1729.6628921068</v>
      </c>
      <c r="AK543">
        <v>1702.25042424242</v>
      </c>
      <c r="AL543">
        <v>1.91386710102101</v>
      </c>
      <c r="AM543">
        <v>66.878561667745601</v>
      </c>
      <c r="AN543">
        <f t="shared" si="298"/>
        <v>2.4025839750580689</v>
      </c>
      <c r="AO543">
        <v>13.653690884733599</v>
      </c>
      <c r="AP543">
        <v>15.626098601398599</v>
      </c>
      <c r="AQ543">
        <v>1.0235892619309399E-5</v>
      </c>
      <c r="AR543">
        <v>78.976398372117401</v>
      </c>
      <c r="AS543">
        <v>15</v>
      </c>
      <c r="AT543">
        <v>3</v>
      </c>
      <c r="AU543">
        <f t="shared" si="299"/>
        <v>1</v>
      </c>
      <c r="AV543">
        <f t="shared" si="300"/>
        <v>0</v>
      </c>
      <c r="AW543">
        <f t="shared" si="301"/>
        <v>40124.799717078138</v>
      </c>
      <c r="AX543">
        <f t="shared" si="302"/>
        <v>1999.9783333333301</v>
      </c>
      <c r="AY543">
        <f t="shared" si="303"/>
        <v>1681.182199999997</v>
      </c>
      <c r="AZ543">
        <f t="shared" si="304"/>
        <v>0.84060020650223699</v>
      </c>
      <c r="BA543">
        <f t="shared" si="305"/>
        <v>0.16075839854931759</v>
      </c>
      <c r="BB543">
        <v>4.17</v>
      </c>
      <c r="BC543">
        <v>0.5</v>
      </c>
      <c r="BD543" t="s">
        <v>354</v>
      </c>
      <c r="BE543">
        <v>2</v>
      </c>
      <c r="BF543" t="b">
        <v>1</v>
      </c>
      <c r="BG543">
        <v>1657126031.7874999</v>
      </c>
      <c r="BH543">
        <v>1663</v>
      </c>
      <c r="BI543">
        <v>1703.61333333333</v>
      </c>
      <c r="BJ543">
        <v>15.621</v>
      </c>
      <c r="BK543">
        <v>13.6487</v>
      </c>
      <c r="BL543">
        <v>1663.13</v>
      </c>
      <c r="BM543">
        <v>15.7959541666667</v>
      </c>
      <c r="BN543">
        <v>499.99679166666698</v>
      </c>
      <c r="BO543">
        <v>73.969845833333295</v>
      </c>
      <c r="BP543">
        <v>0.100030920833333</v>
      </c>
      <c r="BQ543">
        <v>19.808995833333299</v>
      </c>
      <c r="BR543">
        <v>19.9867791666667</v>
      </c>
      <c r="BS543">
        <v>999.9</v>
      </c>
      <c r="BT543">
        <v>0</v>
      </c>
      <c r="BU543">
        <v>0</v>
      </c>
      <c r="BV543">
        <v>10013.2895833333</v>
      </c>
      <c r="BW543">
        <v>0</v>
      </c>
      <c r="BX543">
        <v>2038.33791666667</v>
      </c>
      <c r="BY543">
        <v>-40.613512499999999</v>
      </c>
      <c r="BZ543">
        <v>1689.39</v>
      </c>
      <c r="CA543">
        <v>1727.1879166666699</v>
      </c>
      <c r="CB543">
        <v>1.9723008333333301</v>
      </c>
      <c r="CC543">
        <v>1703.61333333333</v>
      </c>
      <c r="CD543">
        <v>13.6487</v>
      </c>
      <c r="CE543">
        <v>1.1554816666666701</v>
      </c>
      <c r="CF543">
        <v>1.0095920833333301</v>
      </c>
      <c r="CG543">
        <v>9.040025</v>
      </c>
      <c r="CH543">
        <v>7.0555458333333299</v>
      </c>
      <c r="CI543">
        <v>1999.9783333333301</v>
      </c>
      <c r="CJ543">
        <v>0.97999466666666701</v>
      </c>
      <c r="CK543">
        <v>2.0005200000000001E-2</v>
      </c>
      <c r="CL543">
        <v>0</v>
      </c>
      <c r="CM543">
        <v>2.59589583333333</v>
      </c>
      <c r="CN543">
        <v>0</v>
      </c>
      <c r="CO543">
        <v>4278.7520833333301</v>
      </c>
      <c r="CP543">
        <v>16705.195833333299</v>
      </c>
      <c r="CQ543">
        <v>44.061999999999998</v>
      </c>
      <c r="CR543">
        <v>47.846125000000001</v>
      </c>
      <c r="CS543">
        <v>45.668916666666703</v>
      </c>
      <c r="CT543">
        <v>44.436999999999998</v>
      </c>
      <c r="CU543">
        <v>42.936999999999998</v>
      </c>
      <c r="CV543">
        <v>1959.9649999999999</v>
      </c>
      <c r="CW543">
        <v>40.0133333333333</v>
      </c>
      <c r="CX543">
        <v>0</v>
      </c>
      <c r="CY543">
        <v>1651537756.3</v>
      </c>
      <c r="CZ543">
        <v>0</v>
      </c>
      <c r="DA543">
        <v>0</v>
      </c>
      <c r="DB543" t="s">
        <v>355</v>
      </c>
      <c r="DC543">
        <v>1656181403.5999999</v>
      </c>
      <c r="DD543">
        <v>1656181398.0999999</v>
      </c>
      <c r="DE543">
        <v>0</v>
      </c>
      <c r="DF543">
        <v>2.3420000000000001</v>
      </c>
      <c r="DG543">
        <v>0.193</v>
      </c>
      <c r="DH543">
        <v>3.7240000000000002</v>
      </c>
      <c r="DI543">
        <v>0.24399999999999999</v>
      </c>
      <c r="DJ543">
        <v>420</v>
      </c>
      <c r="DK543">
        <v>22</v>
      </c>
      <c r="DL543">
        <v>0.28000000000000003</v>
      </c>
      <c r="DM543">
        <v>0.02</v>
      </c>
      <c r="DN543">
        <v>-45.145836585365899</v>
      </c>
      <c r="DO543">
        <v>86.538131707316893</v>
      </c>
      <c r="DP543">
        <v>14.479603093548899</v>
      </c>
      <c r="DQ543">
        <v>0</v>
      </c>
      <c r="DR543">
        <v>1.9759290243902401</v>
      </c>
      <c r="DS543">
        <v>-5.4487735191637701E-2</v>
      </c>
      <c r="DT543">
        <v>5.4099280031628099E-3</v>
      </c>
      <c r="DU543">
        <v>1</v>
      </c>
      <c r="DV543">
        <v>1</v>
      </c>
      <c r="DW543">
        <v>2</v>
      </c>
      <c r="DX543" t="s">
        <v>362</v>
      </c>
      <c r="DY543">
        <v>2.8742200000000002</v>
      </c>
      <c r="DZ543">
        <v>2.7165699999999999</v>
      </c>
      <c r="EA543">
        <v>0.18996499999999999</v>
      </c>
      <c r="EB543">
        <v>0.19189500000000001</v>
      </c>
      <c r="EC543">
        <v>6.3161999999999996E-2</v>
      </c>
      <c r="ED543">
        <v>5.6542599999999998E-2</v>
      </c>
      <c r="EE543">
        <v>23175.200000000001</v>
      </c>
      <c r="EF543">
        <v>19863.099999999999</v>
      </c>
      <c r="EG543">
        <v>25607.9</v>
      </c>
      <c r="EH543">
        <v>23933.1</v>
      </c>
      <c r="EI543">
        <v>40952.800000000003</v>
      </c>
      <c r="EJ543">
        <v>37367.1</v>
      </c>
      <c r="EK543">
        <v>46278.2</v>
      </c>
      <c r="EL543">
        <v>42674.8</v>
      </c>
      <c r="EM543">
        <v>1.8162799999999999</v>
      </c>
      <c r="EN543">
        <v>2.18438</v>
      </c>
      <c r="EO543">
        <v>-1.68383E-2</v>
      </c>
      <c r="EP543">
        <v>0</v>
      </c>
      <c r="EQ543">
        <v>20.2667</v>
      </c>
      <c r="ER543">
        <v>999.9</v>
      </c>
      <c r="ES543">
        <v>33.762999999999998</v>
      </c>
      <c r="ET543">
        <v>31.027999999999999</v>
      </c>
      <c r="EU543">
        <v>20.624300000000002</v>
      </c>
      <c r="EV543">
        <v>53.205800000000004</v>
      </c>
      <c r="EW543">
        <v>37.279600000000002</v>
      </c>
      <c r="EX543">
        <v>2</v>
      </c>
      <c r="EY543">
        <v>-0.104687</v>
      </c>
      <c r="EZ543">
        <v>5.0507900000000001</v>
      </c>
      <c r="FA543">
        <v>20.171700000000001</v>
      </c>
      <c r="FB543">
        <v>5.2339099999999998</v>
      </c>
      <c r="FC543">
        <v>11.992000000000001</v>
      </c>
      <c r="FD543">
        <v>4.95655</v>
      </c>
      <c r="FE543">
        <v>3.3038500000000002</v>
      </c>
      <c r="FF543">
        <v>317.39999999999998</v>
      </c>
      <c r="FG543">
        <v>9999</v>
      </c>
      <c r="FH543">
        <v>9999</v>
      </c>
      <c r="FI543">
        <v>4244.3999999999996</v>
      </c>
      <c r="FJ543">
        <v>1.8682799999999999</v>
      </c>
      <c r="FK543">
        <v>1.86391</v>
      </c>
      <c r="FL543">
        <v>1.87151</v>
      </c>
      <c r="FM543">
        <v>1.86239</v>
      </c>
      <c r="FN543">
        <v>1.8618300000000001</v>
      </c>
      <c r="FO543">
        <v>1.86829</v>
      </c>
      <c r="FP543">
        <v>1.8583700000000001</v>
      </c>
      <c r="FQ543">
        <v>1.8647800000000001</v>
      </c>
      <c r="FR543">
        <v>5</v>
      </c>
      <c r="FS543">
        <v>0</v>
      </c>
      <c r="FT543">
        <v>0</v>
      </c>
      <c r="FU543">
        <v>0</v>
      </c>
      <c r="FV543" t="s">
        <v>357</v>
      </c>
      <c r="FW543" t="s">
        <v>358</v>
      </c>
      <c r="FX543" t="s">
        <v>359</v>
      </c>
      <c r="FY543" t="s">
        <v>359</v>
      </c>
      <c r="FZ543" t="s">
        <v>359</v>
      </c>
      <c r="GA543" t="s">
        <v>359</v>
      </c>
      <c r="GB543">
        <v>0</v>
      </c>
      <c r="GC543">
        <v>100</v>
      </c>
      <c r="GD543">
        <v>100</v>
      </c>
      <c r="GE543">
        <v>-0.11</v>
      </c>
      <c r="GF543">
        <v>-0.17480000000000001</v>
      </c>
      <c r="GG543">
        <v>-0.25096208036330597</v>
      </c>
      <c r="GH543">
        <v>1.40043110155519E-5</v>
      </c>
      <c r="GI543">
        <v>-8.9464880026576905E-7</v>
      </c>
      <c r="GJ543">
        <v>5.5918935111048905E-10</v>
      </c>
      <c r="GK543">
        <v>-0.17968596506812801</v>
      </c>
      <c r="GL543">
        <v>-4.5276668719836703E-2</v>
      </c>
      <c r="GM543">
        <v>3.5990739600394498E-3</v>
      </c>
      <c r="GN543">
        <v>-4.5187851206301597E-5</v>
      </c>
      <c r="GO543">
        <v>3</v>
      </c>
      <c r="GP543">
        <v>2215</v>
      </c>
      <c r="GQ543">
        <v>2</v>
      </c>
      <c r="GR543">
        <v>17</v>
      </c>
      <c r="GS543">
        <v>15743.9</v>
      </c>
      <c r="GT543">
        <v>15744</v>
      </c>
      <c r="GU543">
        <v>3.9660600000000001</v>
      </c>
      <c r="GV543">
        <v>0</v>
      </c>
      <c r="GW543">
        <v>1.9982899999999999</v>
      </c>
      <c r="GX543">
        <v>2.7026400000000002</v>
      </c>
      <c r="GY543">
        <v>2.0935100000000002</v>
      </c>
      <c r="GZ543">
        <v>2.3889200000000002</v>
      </c>
      <c r="HA543">
        <v>34.737900000000003</v>
      </c>
      <c r="HB543">
        <v>14.7712</v>
      </c>
      <c r="HC543">
        <v>18</v>
      </c>
      <c r="HD543">
        <v>431.57100000000003</v>
      </c>
      <c r="HE543">
        <v>677.61699999999996</v>
      </c>
      <c r="HF543">
        <v>14.944699999999999</v>
      </c>
      <c r="HG543">
        <v>25.892499999999998</v>
      </c>
      <c r="HH543">
        <v>30.000399999999999</v>
      </c>
      <c r="HI543">
        <v>25.886700000000001</v>
      </c>
      <c r="HJ543">
        <v>25.854700000000001</v>
      </c>
      <c r="HK543">
        <v>79.818100000000001</v>
      </c>
      <c r="HL543">
        <v>40.386699999999998</v>
      </c>
      <c r="HM543">
        <v>0</v>
      </c>
      <c r="HN543">
        <v>14.947699999999999</v>
      </c>
      <c r="HO543">
        <v>1661.48</v>
      </c>
      <c r="HP543">
        <v>13.643800000000001</v>
      </c>
      <c r="HQ543">
        <v>97.957899999999995</v>
      </c>
      <c r="HR543">
        <v>100.34699999999999</v>
      </c>
    </row>
    <row r="544" spans="1:226" x14ac:dyDescent="0.2">
      <c r="A544">
        <v>528</v>
      </c>
      <c r="B544">
        <v>1657126039.5999999</v>
      </c>
      <c r="C544">
        <v>6159.0999999046298</v>
      </c>
      <c r="D544" t="s">
        <v>1404</v>
      </c>
      <c r="E544" t="s">
        <v>1405</v>
      </c>
      <c r="F544">
        <v>5</v>
      </c>
      <c r="G544" t="s">
        <v>2152</v>
      </c>
      <c r="H544" t="s">
        <v>353</v>
      </c>
      <c r="I544">
        <v>1657126031.7874999</v>
      </c>
      <c r="J544">
        <f t="shared" si="272"/>
        <v>2.4021133626978804E-3</v>
      </c>
      <c r="K544">
        <f t="shared" si="273"/>
        <v>2.4021133626978806</v>
      </c>
      <c r="L544">
        <f t="shared" si="274"/>
        <v>23.953181035867704</v>
      </c>
      <c r="M544">
        <f t="shared" si="275"/>
        <v>1663</v>
      </c>
      <c r="N544">
        <f t="shared" si="276"/>
        <v>1362.5045728372436</v>
      </c>
      <c r="O544">
        <f t="shared" si="277"/>
        <v>100.92054578704308</v>
      </c>
      <c r="P544">
        <f t="shared" si="278"/>
        <v>123.1782050421791</v>
      </c>
      <c r="Q544">
        <f t="shared" si="279"/>
        <v>0.1506821435691037</v>
      </c>
      <c r="R544">
        <f t="shared" si="280"/>
        <v>2.7693703315143097</v>
      </c>
      <c r="S544">
        <f t="shared" si="281"/>
        <v>0.14627111194338557</v>
      </c>
      <c r="T544">
        <f t="shared" si="282"/>
        <v>9.1805002751618542E-2</v>
      </c>
      <c r="U544">
        <f t="shared" si="283"/>
        <v>321.51331399999941</v>
      </c>
      <c r="V544">
        <f t="shared" si="284"/>
        <v>21.155358697939747</v>
      </c>
      <c r="W544">
        <f t="shared" si="285"/>
        <v>19.9867791666667</v>
      </c>
      <c r="X544">
        <f t="shared" si="286"/>
        <v>2.3446925956986502</v>
      </c>
      <c r="Y544">
        <f t="shared" si="287"/>
        <v>49.894143773589938</v>
      </c>
      <c r="Z544">
        <f t="shared" si="288"/>
        <v>1.1570455447768371</v>
      </c>
      <c r="AA544">
        <f t="shared" si="289"/>
        <v>2.3190007028225357</v>
      </c>
      <c r="AB544">
        <f t="shared" si="290"/>
        <v>1.1876470509218131</v>
      </c>
      <c r="AC544">
        <f t="shared" si="291"/>
        <v>-105.93319929497653</v>
      </c>
      <c r="AD544">
        <f t="shared" si="292"/>
        <v>-26.543459379435163</v>
      </c>
      <c r="AE544">
        <f t="shared" si="293"/>
        <v>-1.9250253547524476</v>
      </c>
      <c r="AF544">
        <f t="shared" si="294"/>
        <v>187.11162997083528</v>
      </c>
      <c r="AG544">
        <f t="shared" si="295"/>
        <v>44.701571093641498</v>
      </c>
      <c r="AH544">
        <f t="shared" si="296"/>
        <v>2.4023805170013235</v>
      </c>
      <c r="AI544">
        <f t="shared" si="297"/>
        <v>23.953181035867704</v>
      </c>
      <c r="AJ544">
        <v>1733.4249131281699</v>
      </c>
      <c r="AK544">
        <v>1703.92812121212</v>
      </c>
      <c r="AL544">
        <v>2.2754557119376502</v>
      </c>
      <c r="AM544">
        <v>66.878561667745601</v>
      </c>
      <c r="AN544">
        <f t="shared" si="298"/>
        <v>2.4021133626978806</v>
      </c>
      <c r="AO544">
        <v>13.6543532315467</v>
      </c>
      <c r="AP544">
        <v>15.626365034965101</v>
      </c>
      <c r="AQ544">
        <v>1.2116115174657801E-5</v>
      </c>
      <c r="AR544">
        <v>78.976398372117401</v>
      </c>
      <c r="AS544">
        <v>15</v>
      </c>
      <c r="AT544">
        <v>3</v>
      </c>
      <c r="AU544">
        <f t="shared" si="299"/>
        <v>1</v>
      </c>
      <c r="AV544">
        <f t="shared" si="300"/>
        <v>0</v>
      </c>
      <c r="AW544">
        <f t="shared" si="301"/>
        <v>40124.799717078138</v>
      </c>
      <c r="AX544">
        <f t="shared" si="302"/>
        <v>1999.9783333333301</v>
      </c>
      <c r="AY544">
        <f t="shared" si="303"/>
        <v>1681.182199999997</v>
      </c>
      <c r="AZ544">
        <f t="shared" si="304"/>
        <v>0.84060020650223699</v>
      </c>
      <c r="BA544">
        <f t="shared" si="305"/>
        <v>0.16075839854931759</v>
      </c>
      <c r="BB544">
        <v>4.17</v>
      </c>
      <c r="BC544">
        <v>0.5</v>
      </c>
      <c r="BD544" t="s">
        <v>354</v>
      </c>
      <c r="BE544">
        <v>2</v>
      </c>
      <c r="BF544" t="b">
        <v>1</v>
      </c>
      <c r="BG544">
        <v>1657126031.7874999</v>
      </c>
      <c r="BH544">
        <v>1663</v>
      </c>
      <c r="BI544">
        <v>1703.61333333333</v>
      </c>
      <c r="BJ544">
        <v>15.621</v>
      </c>
      <c r="BK544">
        <v>13.6487</v>
      </c>
      <c r="BL544">
        <v>1663.13</v>
      </c>
      <c r="BM544">
        <v>15.7959541666667</v>
      </c>
      <c r="BN544">
        <v>499.99679166666698</v>
      </c>
      <c r="BO544">
        <v>73.969845833333295</v>
      </c>
      <c r="BP544">
        <v>0.100030920833333</v>
      </c>
      <c r="BQ544">
        <v>19.808995833333299</v>
      </c>
      <c r="BR544">
        <v>19.9867791666667</v>
      </c>
      <c r="BS544">
        <v>999.9</v>
      </c>
      <c r="BT544">
        <v>0</v>
      </c>
      <c r="BU544">
        <v>0</v>
      </c>
      <c r="BV544">
        <v>10013.2895833333</v>
      </c>
      <c r="BW544">
        <v>0</v>
      </c>
      <c r="BX544">
        <v>2038.33791666667</v>
      </c>
      <c r="BY544">
        <v>-40.613512499999999</v>
      </c>
      <c r="BZ544">
        <v>1689.39</v>
      </c>
      <c r="CA544">
        <v>1727.1879166666699</v>
      </c>
      <c r="CB544">
        <v>1.9723008333333301</v>
      </c>
      <c r="CC544">
        <v>1703.61333333333</v>
      </c>
      <c r="CD544">
        <v>13.6487</v>
      </c>
      <c r="CE544">
        <v>1.1554816666666701</v>
      </c>
      <c r="CF544">
        <v>1.0095920833333301</v>
      </c>
      <c r="CG544">
        <v>9.040025</v>
      </c>
      <c r="CH544">
        <v>7.0555458333333299</v>
      </c>
      <c r="CI544">
        <v>1999.9783333333301</v>
      </c>
      <c r="CJ544">
        <v>0.97999466666666701</v>
      </c>
      <c r="CK544">
        <v>2.0005200000000001E-2</v>
      </c>
      <c r="CL544">
        <v>0</v>
      </c>
      <c r="CM544">
        <v>2.59589583333333</v>
      </c>
      <c r="CN544">
        <v>0</v>
      </c>
      <c r="CO544">
        <v>4278.7520833333301</v>
      </c>
      <c r="CP544">
        <v>16705.195833333299</v>
      </c>
      <c r="CQ544">
        <v>44.061999999999998</v>
      </c>
      <c r="CR544">
        <v>47.846125000000001</v>
      </c>
      <c r="CS544">
        <v>45.668916666666703</v>
      </c>
      <c r="CT544">
        <v>44.436999999999998</v>
      </c>
      <c r="CU544">
        <v>42.936999999999998</v>
      </c>
      <c r="CV544">
        <v>1959.9649999999999</v>
      </c>
      <c r="CW544">
        <v>40.0133333333333</v>
      </c>
      <c r="CX544">
        <v>0</v>
      </c>
      <c r="CY544">
        <v>1651537756.3</v>
      </c>
      <c r="CZ544">
        <v>0</v>
      </c>
      <c r="DA544">
        <v>0</v>
      </c>
      <c r="DB544" t="s">
        <v>355</v>
      </c>
      <c r="DC544">
        <v>1656181403.5999999</v>
      </c>
      <c r="DD544">
        <v>1656181398.0999999</v>
      </c>
      <c r="DE544">
        <v>0</v>
      </c>
      <c r="DF544">
        <v>2.3420000000000001</v>
      </c>
      <c r="DG544">
        <v>0.193</v>
      </c>
      <c r="DH544">
        <v>3.7240000000000002</v>
      </c>
      <c r="DI544">
        <v>0.24399999999999999</v>
      </c>
      <c r="DJ544">
        <v>420</v>
      </c>
      <c r="DK544">
        <v>22</v>
      </c>
      <c r="DL544">
        <v>0.28000000000000003</v>
      </c>
      <c r="DM544">
        <v>0.02</v>
      </c>
      <c r="DN544">
        <v>-45.085245</v>
      </c>
      <c r="DO544">
        <v>110.108226641651</v>
      </c>
      <c r="DP544">
        <v>14.3976169666711</v>
      </c>
      <c r="DQ544">
        <v>0</v>
      </c>
      <c r="DR544">
        <v>1.9743729999999999</v>
      </c>
      <c r="DS544">
        <v>-5.0372307692310603E-2</v>
      </c>
      <c r="DT544">
        <v>4.8802219211834998E-3</v>
      </c>
      <c r="DU544">
        <v>1</v>
      </c>
      <c r="DV544">
        <v>1</v>
      </c>
      <c r="DW544">
        <v>2</v>
      </c>
      <c r="DX544" t="s">
        <v>362</v>
      </c>
      <c r="DY544">
        <v>2.8742999999999999</v>
      </c>
      <c r="DZ544">
        <v>2.7165499999999998</v>
      </c>
      <c r="EA544">
        <v>0.19004299999999999</v>
      </c>
      <c r="EB544">
        <v>0.19186800000000001</v>
      </c>
      <c r="EC544">
        <v>6.3161400000000006E-2</v>
      </c>
      <c r="ED544">
        <v>5.6543599999999999E-2</v>
      </c>
      <c r="EE544">
        <v>23172.799999999999</v>
      </c>
      <c r="EF544">
        <v>19863.8</v>
      </c>
      <c r="EG544">
        <v>25607.8</v>
      </c>
      <c r="EH544">
        <v>23933.1</v>
      </c>
      <c r="EI544">
        <v>40952.699999999997</v>
      </c>
      <c r="EJ544">
        <v>37367</v>
      </c>
      <c r="EK544">
        <v>46278</v>
      </c>
      <c r="EL544">
        <v>42674.7</v>
      </c>
      <c r="EM544">
        <v>1.8164199999999999</v>
      </c>
      <c r="EN544">
        <v>2.18432</v>
      </c>
      <c r="EO544">
        <v>-1.6931399999999999E-2</v>
      </c>
      <c r="EP544">
        <v>0</v>
      </c>
      <c r="EQ544">
        <v>20.2667</v>
      </c>
      <c r="ER544">
        <v>999.9</v>
      </c>
      <c r="ES544">
        <v>33.762999999999998</v>
      </c>
      <c r="ET544">
        <v>31.027999999999999</v>
      </c>
      <c r="EU544">
        <v>20.6249</v>
      </c>
      <c r="EV544">
        <v>53.205800000000004</v>
      </c>
      <c r="EW544">
        <v>37.263599999999997</v>
      </c>
      <c r="EX544">
        <v>2</v>
      </c>
      <c r="EY544">
        <v>-0.10459300000000001</v>
      </c>
      <c r="EZ544">
        <v>5.0517799999999999</v>
      </c>
      <c r="FA544">
        <v>20.171700000000001</v>
      </c>
      <c r="FB544">
        <v>5.2340600000000004</v>
      </c>
      <c r="FC544">
        <v>11.992000000000001</v>
      </c>
      <c r="FD544">
        <v>4.9565999999999999</v>
      </c>
      <c r="FE544">
        <v>3.3038500000000002</v>
      </c>
      <c r="FF544">
        <v>317.39999999999998</v>
      </c>
      <c r="FG544">
        <v>9999</v>
      </c>
      <c r="FH544">
        <v>9999</v>
      </c>
      <c r="FI544">
        <v>4244.3999999999996</v>
      </c>
      <c r="FJ544">
        <v>1.8682799999999999</v>
      </c>
      <c r="FK544">
        <v>1.86392</v>
      </c>
      <c r="FL544">
        <v>1.87151</v>
      </c>
      <c r="FM544">
        <v>1.86239</v>
      </c>
      <c r="FN544">
        <v>1.8618300000000001</v>
      </c>
      <c r="FO544">
        <v>1.86829</v>
      </c>
      <c r="FP544">
        <v>1.8583700000000001</v>
      </c>
      <c r="FQ544">
        <v>1.8647800000000001</v>
      </c>
      <c r="FR544">
        <v>5</v>
      </c>
      <c r="FS544">
        <v>0</v>
      </c>
      <c r="FT544">
        <v>0</v>
      </c>
      <c r="FU544">
        <v>0</v>
      </c>
      <c r="FV544" t="s">
        <v>357</v>
      </c>
      <c r="FW544" t="s">
        <v>358</v>
      </c>
      <c r="FX544" t="s">
        <v>359</v>
      </c>
      <c r="FY544" t="s">
        <v>359</v>
      </c>
      <c r="FZ544" t="s">
        <v>359</v>
      </c>
      <c r="GA544" t="s">
        <v>359</v>
      </c>
      <c r="GB544">
        <v>0</v>
      </c>
      <c r="GC544">
        <v>100</v>
      </c>
      <c r="GD544">
        <v>100</v>
      </c>
      <c r="GE544">
        <v>-0.1</v>
      </c>
      <c r="GF544">
        <v>-0.17480000000000001</v>
      </c>
      <c r="GG544">
        <v>-0.25096208036330597</v>
      </c>
      <c r="GH544">
        <v>1.40043110155519E-5</v>
      </c>
      <c r="GI544">
        <v>-8.9464880026576905E-7</v>
      </c>
      <c r="GJ544">
        <v>5.5918935111048905E-10</v>
      </c>
      <c r="GK544">
        <v>-0.17968596506812801</v>
      </c>
      <c r="GL544">
        <v>-4.5276668719836703E-2</v>
      </c>
      <c r="GM544">
        <v>3.5990739600394498E-3</v>
      </c>
      <c r="GN544">
        <v>-4.5187851206301597E-5</v>
      </c>
      <c r="GO544">
        <v>3</v>
      </c>
      <c r="GP544">
        <v>2215</v>
      </c>
      <c r="GQ544">
        <v>2</v>
      </c>
      <c r="GR544">
        <v>17</v>
      </c>
      <c r="GS544">
        <v>15743.9</v>
      </c>
      <c r="GT544">
        <v>15744</v>
      </c>
      <c r="GU544">
        <v>4.0100100000000003</v>
      </c>
      <c r="GV544">
        <v>1.46729</v>
      </c>
      <c r="GW544">
        <v>1.9982899999999999</v>
      </c>
      <c r="GX544">
        <v>2.7014200000000002</v>
      </c>
      <c r="GY544">
        <v>2.0935100000000002</v>
      </c>
      <c r="GZ544">
        <v>2.3596200000000001</v>
      </c>
      <c r="HA544">
        <v>34.737900000000003</v>
      </c>
      <c r="HB544">
        <v>14.762499999999999</v>
      </c>
      <c r="HC544">
        <v>18</v>
      </c>
      <c r="HD544">
        <v>431.66</v>
      </c>
      <c r="HE544">
        <v>677.58199999999999</v>
      </c>
      <c r="HF544">
        <v>14.9453</v>
      </c>
      <c r="HG544">
        <v>25.8932</v>
      </c>
      <c r="HH544">
        <v>30.000499999999999</v>
      </c>
      <c r="HI544">
        <v>25.8873</v>
      </c>
      <c r="HJ544">
        <v>25.8552</v>
      </c>
      <c r="HK544">
        <v>78.623699999999999</v>
      </c>
      <c r="HL544">
        <v>40.386699999999998</v>
      </c>
      <c r="HM544">
        <v>0</v>
      </c>
      <c r="HN544">
        <v>14.947699999999999</v>
      </c>
      <c r="HO544">
        <v>1661.48</v>
      </c>
      <c r="HP544">
        <v>13.643800000000001</v>
      </c>
      <c r="HQ544">
        <v>97.957599999999999</v>
      </c>
      <c r="HR544">
        <v>100.34699999999999</v>
      </c>
    </row>
    <row r="545" spans="1:226" x14ac:dyDescent="0.2">
      <c r="A545">
        <v>529</v>
      </c>
      <c r="B545">
        <v>1657126044.0999999</v>
      </c>
      <c r="C545">
        <v>6163.5999999046298</v>
      </c>
      <c r="D545" t="s">
        <v>1406</v>
      </c>
      <c r="E545" t="s">
        <v>1407</v>
      </c>
      <c r="F545">
        <v>5</v>
      </c>
      <c r="G545" t="s">
        <v>2153</v>
      </c>
      <c r="H545" t="s">
        <v>353</v>
      </c>
      <c r="I545">
        <v>1657126036.48</v>
      </c>
      <c r="J545">
        <f t="shared" si="272"/>
        <v>2.3954992787149367E-3</v>
      </c>
      <c r="K545">
        <f t="shared" si="273"/>
        <v>2.3954992787149365</v>
      </c>
      <c r="L545">
        <f t="shared" si="274"/>
        <v>23.535411372069138</v>
      </c>
      <c r="M545">
        <f t="shared" si="275"/>
        <v>1672.6507999999999</v>
      </c>
      <c r="N545">
        <f t="shared" si="276"/>
        <v>1375.6242577909911</v>
      </c>
      <c r="O545">
        <f t="shared" si="277"/>
        <v>101.89262852149582</v>
      </c>
      <c r="P545">
        <f t="shared" si="278"/>
        <v>123.89341467724945</v>
      </c>
      <c r="Q545">
        <f t="shared" si="279"/>
        <v>0.15021661275366091</v>
      </c>
      <c r="R545">
        <f t="shared" si="280"/>
        <v>2.76975377908864</v>
      </c>
      <c r="S545">
        <f t="shared" si="281"/>
        <v>0.14583295567977564</v>
      </c>
      <c r="T545">
        <f t="shared" si="282"/>
        <v>9.1528795780379577E-2</v>
      </c>
      <c r="U545">
        <f t="shared" si="283"/>
        <v>321.51556199999999</v>
      </c>
      <c r="V545">
        <f t="shared" si="284"/>
        <v>21.161292513410011</v>
      </c>
      <c r="W545">
        <f t="shared" si="285"/>
        <v>19.990084</v>
      </c>
      <c r="X545">
        <f t="shared" si="286"/>
        <v>2.3451725367617571</v>
      </c>
      <c r="Y545">
        <f t="shared" si="287"/>
        <v>49.889253017102902</v>
      </c>
      <c r="Z545">
        <f t="shared" si="288"/>
        <v>1.1572389726466197</v>
      </c>
      <c r="AA545">
        <f t="shared" si="289"/>
        <v>2.3196157542184448</v>
      </c>
      <c r="AB545">
        <f t="shared" si="290"/>
        <v>1.1879335641151374</v>
      </c>
      <c r="AC545">
        <f t="shared" si="291"/>
        <v>-105.64151819132871</v>
      </c>
      <c r="AD545">
        <f t="shared" si="292"/>
        <v>-26.402092218107082</v>
      </c>
      <c r="AE545">
        <f t="shared" si="293"/>
        <v>-1.9145821542426795</v>
      </c>
      <c r="AF545">
        <f t="shared" si="294"/>
        <v>187.55736943632152</v>
      </c>
      <c r="AG545">
        <f t="shared" si="295"/>
        <v>36.893118971355989</v>
      </c>
      <c r="AH545">
        <f t="shared" si="296"/>
        <v>2.3977406785414148</v>
      </c>
      <c r="AI545">
        <f t="shared" si="297"/>
        <v>23.535411372069138</v>
      </c>
      <c r="AJ545">
        <v>1738.2656810056999</v>
      </c>
      <c r="AK545">
        <v>1711.65696969697</v>
      </c>
      <c r="AL545">
        <v>1.6514898956586801</v>
      </c>
      <c r="AM545">
        <v>66.878561667745601</v>
      </c>
      <c r="AN545">
        <f t="shared" si="298"/>
        <v>2.3954992787149365</v>
      </c>
      <c r="AO545">
        <v>13.659861696616799</v>
      </c>
      <c r="AP545">
        <v>15.626476923076901</v>
      </c>
      <c r="AQ545">
        <v>1.42525748754081E-6</v>
      </c>
      <c r="AR545">
        <v>78.976398372117401</v>
      </c>
      <c r="AS545">
        <v>15</v>
      </c>
      <c r="AT545">
        <v>3</v>
      </c>
      <c r="AU545">
        <f t="shared" si="299"/>
        <v>1</v>
      </c>
      <c r="AV545">
        <f t="shared" si="300"/>
        <v>0</v>
      </c>
      <c r="AW545">
        <f t="shared" si="301"/>
        <v>40132.13480357283</v>
      </c>
      <c r="AX545">
        <f t="shared" si="302"/>
        <v>1999.99</v>
      </c>
      <c r="AY545">
        <f t="shared" si="303"/>
        <v>1681.1922</v>
      </c>
      <c r="AZ545">
        <f t="shared" si="304"/>
        <v>0.840600303001515</v>
      </c>
      <c r="BA545">
        <f t="shared" si="305"/>
        <v>0.16075858479292396</v>
      </c>
      <c r="BB545">
        <v>4.17</v>
      </c>
      <c r="BC545">
        <v>0.5</v>
      </c>
      <c r="BD545" t="s">
        <v>354</v>
      </c>
      <c r="BE545">
        <v>2</v>
      </c>
      <c r="BF545" t="b">
        <v>1</v>
      </c>
      <c r="BG545">
        <v>1657126036.48</v>
      </c>
      <c r="BH545">
        <v>1672.6507999999999</v>
      </c>
      <c r="BI545">
        <v>1706.7644</v>
      </c>
      <c r="BJ545">
        <v>15.623564</v>
      </c>
      <c r="BK545">
        <v>13.655096</v>
      </c>
      <c r="BL545">
        <v>1672.7639999999999</v>
      </c>
      <c r="BM545">
        <v>15.798444</v>
      </c>
      <c r="BN545">
        <v>500.00128000000001</v>
      </c>
      <c r="BO545">
        <v>73.970095999999998</v>
      </c>
      <c r="BP545">
        <v>0.10000558800000001</v>
      </c>
      <c r="BQ545">
        <v>19.813272000000001</v>
      </c>
      <c r="BR545">
        <v>19.990084</v>
      </c>
      <c r="BS545">
        <v>999.9</v>
      </c>
      <c r="BT545">
        <v>0</v>
      </c>
      <c r="BU545">
        <v>0</v>
      </c>
      <c r="BV545">
        <v>10015.316000000001</v>
      </c>
      <c r="BW545">
        <v>0</v>
      </c>
      <c r="BX545">
        <v>2038.9764</v>
      </c>
      <c r="BY545">
        <v>-34.113680000000002</v>
      </c>
      <c r="BZ545">
        <v>1699.1980000000001</v>
      </c>
      <c r="CA545">
        <v>1730.3936000000001</v>
      </c>
      <c r="CB545">
        <v>1.9684763999999999</v>
      </c>
      <c r="CC545">
        <v>1706.7644</v>
      </c>
      <c r="CD545">
        <v>13.655096</v>
      </c>
      <c r="CE545">
        <v>1.1556767999999999</v>
      </c>
      <c r="CF545">
        <v>1.0100684</v>
      </c>
      <c r="CG545">
        <v>9.0425135999999995</v>
      </c>
      <c r="CH545">
        <v>7.0624276000000004</v>
      </c>
      <c r="CI545">
        <v>1999.99</v>
      </c>
      <c r="CJ545">
        <v>0.97999212000000002</v>
      </c>
      <c r="CK545">
        <v>2.0007776000000001E-2</v>
      </c>
      <c r="CL545">
        <v>0</v>
      </c>
      <c r="CM545">
        <v>2.5639080000000001</v>
      </c>
      <c r="CN545">
        <v>0</v>
      </c>
      <c r="CO545">
        <v>4280.2623999999996</v>
      </c>
      <c r="CP545">
        <v>16705.284</v>
      </c>
      <c r="CQ545">
        <v>44.061999999999998</v>
      </c>
      <c r="CR545">
        <v>47.862400000000001</v>
      </c>
      <c r="CS545">
        <v>45.677079999999997</v>
      </c>
      <c r="CT545">
        <v>44.436999999999998</v>
      </c>
      <c r="CU545">
        <v>42.942039999999999</v>
      </c>
      <c r="CV545">
        <v>1959.97</v>
      </c>
      <c r="CW545">
        <v>40.020000000000003</v>
      </c>
      <c r="CX545">
        <v>0</v>
      </c>
      <c r="CY545">
        <v>1651537761.0999999</v>
      </c>
      <c r="CZ545">
        <v>0</v>
      </c>
      <c r="DA545">
        <v>0</v>
      </c>
      <c r="DB545" t="s">
        <v>355</v>
      </c>
      <c r="DC545">
        <v>1656181403.5999999</v>
      </c>
      <c r="DD545">
        <v>1656181398.0999999</v>
      </c>
      <c r="DE545">
        <v>0</v>
      </c>
      <c r="DF545">
        <v>2.3420000000000001</v>
      </c>
      <c r="DG545">
        <v>0.193</v>
      </c>
      <c r="DH545">
        <v>3.7240000000000002</v>
      </c>
      <c r="DI545">
        <v>0.24399999999999999</v>
      </c>
      <c r="DJ545">
        <v>420</v>
      </c>
      <c r="DK545">
        <v>22</v>
      </c>
      <c r="DL545">
        <v>0.28000000000000003</v>
      </c>
      <c r="DM545">
        <v>0.02</v>
      </c>
      <c r="DN545">
        <v>-39.660873170731698</v>
      </c>
      <c r="DO545">
        <v>70.171446689895504</v>
      </c>
      <c r="DP545">
        <v>12.221854030643399</v>
      </c>
      <c r="DQ545">
        <v>0</v>
      </c>
      <c r="DR545">
        <v>1.9708419512195099</v>
      </c>
      <c r="DS545">
        <v>-4.8021742160277103E-2</v>
      </c>
      <c r="DT545">
        <v>4.7734260434977201E-3</v>
      </c>
      <c r="DU545">
        <v>1</v>
      </c>
      <c r="DV545">
        <v>1</v>
      </c>
      <c r="DW545">
        <v>2</v>
      </c>
      <c r="DX545" t="s">
        <v>362</v>
      </c>
      <c r="DY545">
        <v>2.87412</v>
      </c>
      <c r="DZ545">
        <v>2.7165499999999998</v>
      </c>
      <c r="EA545">
        <v>0.190548</v>
      </c>
      <c r="EB545">
        <v>0.19242400000000001</v>
      </c>
      <c r="EC545">
        <v>6.3160999999999995E-2</v>
      </c>
      <c r="ED545">
        <v>5.6561800000000002E-2</v>
      </c>
      <c r="EE545">
        <v>23157.9</v>
      </c>
      <c r="EF545">
        <v>19850.2</v>
      </c>
      <c r="EG545">
        <v>25607.200000000001</v>
      </c>
      <c r="EH545">
        <v>23933.200000000001</v>
      </c>
      <c r="EI545">
        <v>40952.1</v>
      </c>
      <c r="EJ545">
        <v>37366</v>
      </c>
      <c r="EK545">
        <v>46277.4</v>
      </c>
      <c r="EL545">
        <v>42674.3</v>
      </c>
      <c r="EM545">
        <v>1.8161499999999999</v>
      </c>
      <c r="EN545">
        <v>2.18445</v>
      </c>
      <c r="EO545">
        <v>-1.6540300000000001E-2</v>
      </c>
      <c r="EP545">
        <v>0</v>
      </c>
      <c r="EQ545">
        <v>20.2667</v>
      </c>
      <c r="ER545">
        <v>999.9</v>
      </c>
      <c r="ES545">
        <v>33.762999999999998</v>
      </c>
      <c r="ET545">
        <v>31.027999999999999</v>
      </c>
      <c r="EU545">
        <v>20.624300000000002</v>
      </c>
      <c r="EV545">
        <v>52.945799999999998</v>
      </c>
      <c r="EW545">
        <v>37.3277</v>
      </c>
      <c r="EX545">
        <v>2</v>
      </c>
      <c r="EY545">
        <v>-0.1042</v>
      </c>
      <c r="EZ545">
        <v>5.0616300000000001</v>
      </c>
      <c r="FA545">
        <v>20.171199999999999</v>
      </c>
      <c r="FB545">
        <v>5.23421</v>
      </c>
      <c r="FC545">
        <v>11.992000000000001</v>
      </c>
      <c r="FD545">
        <v>4.9562499999999998</v>
      </c>
      <c r="FE545">
        <v>3.3039000000000001</v>
      </c>
      <c r="FF545">
        <v>317.39999999999998</v>
      </c>
      <c r="FG545">
        <v>9999</v>
      </c>
      <c r="FH545">
        <v>9999</v>
      </c>
      <c r="FI545">
        <v>4244.3999999999996</v>
      </c>
      <c r="FJ545">
        <v>1.8682700000000001</v>
      </c>
      <c r="FK545">
        <v>1.8638999999999999</v>
      </c>
      <c r="FL545">
        <v>1.8714900000000001</v>
      </c>
      <c r="FM545">
        <v>1.8623700000000001</v>
      </c>
      <c r="FN545">
        <v>1.86182</v>
      </c>
      <c r="FO545">
        <v>1.86829</v>
      </c>
      <c r="FP545">
        <v>1.8583700000000001</v>
      </c>
      <c r="FQ545">
        <v>1.8647899999999999</v>
      </c>
      <c r="FR545">
        <v>5</v>
      </c>
      <c r="FS545">
        <v>0</v>
      </c>
      <c r="FT545">
        <v>0</v>
      </c>
      <c r="FU545">
        <v>0</v>
      </c>
      <c r="FV545" t="s">
        <v>357</v>
      </c>
      <c r="FW545" t="s">
        <v>358</v>
      </c>
      <c r="FX545" t="s">
        <v>359</v>
      </c>
      <c r="FY545" t="s">
        <v>359</v>
      </c>
      <c r="FZ545" t="s">
        <v>359</v>
      </c>
      <c r="GA545" t="s">
        <v>359</v>
      </c>
      <c r="GB545">
        <v>0</v>
      </c>
      <c r="GC545">
        <v>100</v>
      </c>
      <c r="GD545">
        <v>100</v>
      </c>
      <c r="GE545">
        <v>-0.09</v>
      </c>
      <c r="GF545">
        <v>-0.17480000000000001</v>
      </c>
      <c r="GG545">
        <v>-0.25096208036330597</v>
      </c>
      <c r="GH545">
        <v>1.40043110155519E-5</v>
      </c>
      <c r="GI545">
        <v>-8.9464880026576905E-7</v>
      </c>
      <c r="GJ545">
        <v>5.5918935111048905E-10</v>
      </c>
      <c r="GK545">
        <v>-0.17968596506812801</v>
      </c>
      <c r="GL545">
        <v>-4.5276668719836703E-2</v>
      </c>
      <c r="GM545">
        <v>3.5990739600394498E-3</v>
      </c>
      <c r="GN545">
        <v>-4.5187851206301597E-5</v>
      </c>
      <c r="GO545">
        <v>3</v>
      </c>
      <c r="GP545">
        <v>2215</v>
      </c>
      <c r="GQ545">
        <v>2</v>
      </c>
      <c r="GR545">
        <v>17</v>
      </c>
      <c r="GS545">
        <v>15744</v>
      </c>
      <c r="GT545">
        <v>15744.1</v>
      </c>
      <c r="GU545">
        <v>3.93188</v>
      </c>
      <c r="GV545">
        <v>0</v>
      </c>
      <c r="GW545">
        <v>1.9982899999999999</v>
      </c>
      <c r="GX545">
        <v>2.7026400000000002</v>
      </c>
      <c r="GY545">
        <v>2.0947300000000002</v>
      </c>
      <c r="GZ545">
        <v>2.3754900000000001</v>
      </c>
      <c r="HA545">
        <v>34.760800000000003</v>
      </c>
      <c r="HB545">
        <v>14.7712</v>
      </c>
      <c r="HC545">
        <v>18</v>
      </c>
      <c r="HD545">
        <v>431.529</v>
      </c>
      <c r="HE545">
        <v>677.72500000000002</v>
      </c>
      <c r="HF545">
        <v>14.950900000000001</v>
      </c>
      <c r="HG545">
        <v>25.896999999999998</v>
      </c>
      <c r="HH545">
        <v>30.000499999999999</v>
      </c>
      <c r="HI545">
        <v>25.890499999999999</v>
      </c>
      <c r="HJ545">
        <v>25.8581</v>
      </c>
      <c r="HK545">
        <v>80.225499999999997</v>
      </c>
      <c r="HL545">
        <v>40.386699999999998</v>
      </c>
      <c r="HM545">
        <v>0</v>
      </c>
      <c r="HN545">
        <v>14.9541</v>
      </c>
      <c r="HO545">
        <v>1807.29</v>
      </c>
      <c r="HP545">
        <v>13.643800000000001</v>
      </c>
      <c r="HQ545">
        <v>97.956000000000003</v>
      </c>
      <c r="HR545">
        <v>100.346</v>
      </c>
    </row>
    <row r="546" spans="1:226" x14ac:dyDescent="0.2">
      <c r="A546">
        <v>530</v>
      </c>
      <c r="B546">
        <v>1657126045.0999999</v>
      </c>
      <c r="C546">
        <v>6164.5999999046298</v>
      </c>
      <c r="D546" t="s">
        <v>1408</v>
      </c>
      <c r="E546" t="s">
        <v>1409</v>
      </c>
      <c r="F546">
        <v>5</v>
      </c>
      <c r="G546" t="s">
        <v>2154</v>
      </c>
      <c r="H546" t="s">
        <v>353</v>
      </c>
      <c r="I546">
        <v>1657126037.4333301</v>
      </c>
      <c r="J546">
        <f t="shared" si="272"/>
        <v>2.3945296235207327E-3</v>
      </c>
      <c r="K546">
        <f t="shared" si="273"/>
        <v>2.3945296235207327</v>
      </c>
      <c r="L546">
        <f t="shared" si="274"/>
        <v>23.212264883872056</v>
      </c>
      <c r="M546">
        <f t="shared" si="275"/>
        <v>1674.0474999999999</v>
      </c>
      <c r="N546">
        <f t="shared" si="276"/>
        <v>1380.3530199078534</v>
      </c>
      <c r="O546">
        <f t="shared" si="277"/>
        <v>102.24307947505098</v>
      </c>
      <c r="P546">
        <f t="shared" si="278"/>
        <v>123.99710010337525</v>
      </c>
      <c r="Q546">
        <f t="shared" si="279"/>
        <v>0.15014613695584247</v>
      </c>
      <c r="R546">
        <f t="shared" si="280"/>
        <v>2.769692120666448</v>
      </c>
      <c r="S546">
        <f t="shared" si="281"/>
        <v>0.14576643320656427</v>
      </c>
      <c r="T546">
        <f t="shared" si="282"/>
        <v>9.1486878265298374E-2</v>
      </c>
      <c r="U546">
        <f t="shared" si="283"/>
        <v>321.51542900000055</v>
      </c>
      <c r="V546">
        <f t="shared" si="284"/>
        <v>21.16242641111203</v>
      </c>
      <c r="W546">
        <f t="shared" si="285"/>
        <v>19.990791666666698</v>
      </c>
      <c r="X546">
        <f t="shared" si="286"/>
        <v>2.345275318123742</v>
      </c>
      <c r="Y546">
        <f t="shared" si="287"/>
        <v>49.888404197559218</v>
      </c>
      <c r="Z546">
        <f t="shared" si="288"/>
        <v>1.1572796023450982</v>
      </c>
      <c r="AA546">
        <f t="shared" si="289"/>
        <v>2.319736662175532</v>
      </c>
      <c r="AB546">
        <f t="shared" si="290"/>
        <v>1.1879957157786438</v>
      </c>
      <c r="AC546">
        <f t="shared" si="291"/>
        <v>-105.59875639726431</v>
      </c>
      <c r="AD546">
        <f t="shared" si="292"/>
        <v>-26.381669846513457</v>
      </c>
      <c r="AE546">
        <f t="shared" si="293"/>
        <v>-1.9131589564681388</v>
      </c>
      <c r="AF546">
        <f t="shared" si="294"/>
        <v>187.62184379975466</v>
      </c>
      <c r="AG546">
        <f t="shared" si="295"/>
        <v>37.466175334834595</v>
      </c>
      <c r="AH546">
        <f t="shared" si="296"/>
        <v>2.3967747854317802</v>
      </c>
      <c r="AI546">
        <f t="shared" si="297"/>
        <v>23.212264883872056</v>
      </c>
      <c r="AJ546">
        <v>1739.7800543738099</v>
      </c>
      <c r="AK546">
        <v>1713.43612121212</v>
      </c>
      <c r="AL546">
        <v>1.65357741708016</v>
      </c>
      <c r="AM546">
        <v>66.878561667745601</v>
      </c>
      <c r="AN546">
        <f t="shared" si="298"/>
        <v>2.3945296235207327</v>
      </c>
      <c r="AO546">
        <v>13.6607782135146</v>
      </c>
      <c r="AP546">
        <v>15.626607692307701</v>
      </c>
      <c r="AQ546">
        <v>-1.43603675449006E-6</v>
      </c>
      <c r="AR546">
        <v>78.976398372117401</v>
      </c>
      <c r="AS546">
        <v>15</v>
      </c>
      <c r="AT546">
        <v>3</v>
      </c>
      <c r="AU546">
        <f t="shared" si="299"/>
        <v>1</v>
      </c>
      <c r="AV546">
        <f t="shared" si="300"/>
        <v>0</v>
      </c>
      <c r="AW546">
        <f t="shared" si="301"/>
        <v>40130.749775051743</v>
      </c>
      <c r="AX546">
        <f t="shared" si="302"/>
        <v>1999.9891666666699</v>
      </c>
      <c r="AY546">
        <f t="shared" si="303"/>
        <v>1681.1915000000026</v>
      </c>
      <c r="AZ546">
        <f t="shared" si="304"/>
        <v>0.84060030325164259</v>
      </c>
      <c r="BA546">
        <f t="shared" si="305"/>
        <v>0.16075858527567025</v>
      </c>
      <c r="BB546">
        <v>4.17</v>
      </c>
      <c r="BC546">
        <v>0.5</v>
      </c>
      <c r="BD546" t="s">
        <v>354</v>
      </c>
      <c r="BE546">
        <v>2</v>
      </c>
      <c r="BF546" t="b">
        <v>1</v>
      </c>
      <c r="BG546">
        <v>1657126037.4333301</v>
      </c>
      <c r="BH546">
        <v>1674.0474999999999</v>
      </c>
      <c r="BI546">
        <v>1708.64041666667</v>
      </c>
      <c r="BJ546">
        <v>15.624083333333299</v>
      </c>
      <c r="BK546">
        <v>13.6564125</v>
      </c>
      <c r="BL546">
        <v>1674.1583333333299</v>
      </c>
      <c r="BM546">
        <v>15.798945833333301</v>
      </c>
      <c r="BN546">
        <v>500.00208333333302</v>
      </c>
      <c r="BO546">
        <v>73.970229166666698</v>
      </c>
      <c r="BP546">
        <v>0.1000108375</v>
      </c>
      <c r="BQ546">
        <v>19.8141125</v>
      </c>
      <c r="BR546">
        <v>19.990791666666698</v>
      </c>
      <c r="BS546">
        <v>999.9</v>
      </c>
      <c r="BT546">
        <v>0</v>
      </c>
      <c r="BU546">
        <v>0</v>
      </c>
      <c r="BV546">
        <v>10014.9666666667</v>
      </c>
      <c r="BW546">
        <v>0</v>
      </c>
      <c r="BX546">
        <v>2039.0841666666699</v>
      </c>
      <c r="BY546">
        <v>-34.593158333333299</v>
      </c>
      <c r="BZ546">
        <v>1700.6175000000001</v>
      </c>
      <c r="CA546">
        <v>1732.29833333333</v>
      </c>
      <c r="CB546">
        <v>1.96767625</v>
      </c>
      <c r="CC546">
        <v>1708.64041666667</v>
      </c>
      <c r="CD546">
        <v>13.6564125</v>
      </c>
      <c r="CE546">
        <v>1.1557170833333299</v>
      </c>
      <c r="CF546">
        <v>1.0101679166666699</v>
      </c>
      <c r="CG546">
        <v>9.0430325000000007</v>
      </c>
      <c r="CH546">
        <v>7.0638633333333303</v>
      </c>
      <c r="CI546">
        <v>1999.9891666666699</v>
      </c>
      <c r="CJ546">
        <v>0.97999212499999999</v>
      </c>
      <c r="CK546">
        <v>2.0007770833333299E-2</v>
      </c>
      <c r="CL546">
        <v>0</v>
      </c>
      <c r="CM546">
        <v>2.58532916666667</v>
      </c>
      <c r="CN546">
        <v>0</v>
      </c>
      <c r="CO546">
        <v>4280.5420833333301</v>
      </c>
      <c r="CP546">
        <v>16705.275000000001</v>
      </c>
      <c r="CQ546">
        <v>44.061999999999998</v>
      </c>
      <c r="CR546">
        <v>47.861874999999998</v>
      </c>
      <c r="CS546">
        <v>45.676666666666698</v>
      </c>
      <c r="CT546">
        <v>44.436999999999998</v>
      </c>
      <c r="CU546">
        <v>42.942250000000001</v>
      </c>
      <c r="CV546">
        <v>1959.9691666666699</v>
      </c>
      <c r="CW546">
        <v>40.020000000000003</v>
      </c>
      <c r="CX546">
        <v>0</v>
      </c>
      <c r="CY546">
        <v>1651537762.3</v>
      </c>
      <c r="CZ546">
        <v>0</v>
      </c>
      <c r="DA546">
        <v>0</v>
      </c>
      <c r="DB546" t="s">
        <v>355</v>
      </c>
      <c r="DC546">
        <v>1656181403.5999999</v>
      </c>
      <c r="DD546">
        <v>1656181398.0999999</v>
      </c>
      <c r="DE546">
        <v>0</v>
      </c>
      <c r="DF546">
        <v>2.3420000000000001</v>
      </c>
      <c r="DG546">
        <v>0.193</v>
      </c>
      <c r="DH546">
        <v>3.7240000000000002</v>
      </c>
      <c r="DI546">
        <v>0.24399999999999999</v>
      </c>
      <c r="DJ546">
        <v>420</v>
      </c>
      <c r="DK546">
        <v>22</v>
      </c>
      <c r="DL546">
        <v>0.28000000000000003</v>
      </c>
      <c r="DM546">
        <v>0.02</v>
      </c>
      <c r="DN546">
        <v>-38.4450425</v>
      </c>
      <c r="DO546">
        <v>55.541625140713002</v>
      </c>
      <c r="DP546">
        <v>11.231962334625401</v>
      </c>
      <c r="DQ546">
        <v>0</v>
      </c>
      <c r="DR546">
        <v>1.9701817500000001</v>
      </c>
      <c r="DS546">
        <v>-4.84918198874306E-2</v>
      </c>
      <c r="DT546">
        <v>4.7110024875285303E-3</v>
      </c>
      <c r="DU546">
        <v>1</v>
      </c>
      <c r="DV546">
        <v>1</v>
      </c>
      <c r="DW546">
        <v>2</v>
      </c>
      <c r="DX546" t="s">
        <v>362</v>
      </c>
      <c r="DY546">
        <v>2.87425</v>
      </c>
      <c r="DZ546">
        <v>2.7165499999999998</v>
      </c>
      <c r="EA546">
        <v>0.190666</v>
      </c>
      <c r="EB546">
        <v>0.19264700000000001</v>
      </c>
      <c r="EC546">
        <v>6.3163399999999995E-2</v>
      </c>
      <c r="ED546">
        <v>5.6566999999999999E-2</v>
      </c>
      <c r="EE546">
        <v>23154.6</v>
      </c>
      <c r="EF546">
        <v>19844.599999999999</v>
      </c>
      <c r="EG546">
        <v>25607.200000000001</v>
      </c>
      <c r="EH546">
        <v>23933</v>
      </c>
      <c r="EI546">
        <v>40951.699999999997</v>
      </c>
      <c r="EJ546">
        <v>37365.5</v>
      </c>
      <c r="EK546">
        <v>46277.1</v>
      </c>
      <c r="EL546">
        <v>42674</v>
      </c>
      <c r="EM546">
        <v>1.8162</v>
      </c>
      <c r="EN546">
        <v>2.1844199999999998</v>
      </c>
      <c r="EO546">
        <v>-1.6875600000000001E-2</v>
      </c>
      <c r="EP546">
        <v>0</v>
      </c>
      <c r="EQ546">
        <v>20.2667</v>
      </c>
      <c r="ER546">
        <v>999.9</v>
      </c>
      <c r="ES546">
        <v>33.762999999999998</v>
      </c>
      <c r="ET546">
        <v>31.027999999999999</v>
      </c>
      <c r="EU546">
        <v>20.624600000000001</v>
      </c>
      <c r="EV546">
        <v>52.9358</v>
      </c>
      <c r="EW546">
        <v>37.223599999999998</v>
      </c>
      <c r="EX546">
        <v>2</v>
      </c>
      <c r="EY546">
        <v>-0.10406</v>
      </c>
      <c r="EZ546">
        <v>5.0594999999999999</v>
      </c>
      <c r="FA546">
        <v>20.171199999999999</v>
      </c>
      <c r="FB546">
        <v>5.23421</v>
      </c>
      <c r="FC546">
        <v>11.992000000000001</v>
      </c>
      <c r="FD546">
        <v>4.9561999999999999</v>
      </c>
      <c r="FE546">
        <v>3.3039000000000001</v>
      </c>
      <c r="FF546">
        <v>317.39999999999998</v>
      </c>
      <c r="FG546">
        <v>9999</v>
      </c>
      <c r="FH546">
        <v>9999</v>
      </c>
      <c r="FI546">
        <v>4244.3999999999996</v>
      </c>
      <c r="FJ546">
        <v>1.8682799999999999</v>
      </c>
      <c r="FK546">
        <v>1.8638999999999999</v>
      </c>
      <c r="FL546">
        <v>1.8714900000000001</v>
      </c>
      <c r="FM546">
        <v>1.8623700000000001</v>
      </c>
      <c r="FN546">
        <v>1.86182</v>
      </c>
      <c r="FO546">
        <v>1.86829</v>
      </c>
      <c r="FP546">
        <v>1.8583700000000001</v>
      </c>
      <c r="FQ546">
        <v>1.8647899999999999</v>
      </c>
      <c r="FR546">
        <v>5</v>
      </c>
      <c r="FS546">
        <v>0</v>
      </c>
      <c r="FT546">
        <v>0</v>
      </c>
      <c r="FU546">
        <v>0</v>
      </c>
      <c r="FV546" t="s">
        <v>357</v>
      </c>
      <c r="FW546" t="s">
        <v>358</v>
      </c>
      <c r="FX546" t="s">
        <v>359</v>
      </c>
      <c r="FY546" t="s">
        <v>359</v>
      </c>
      <c r="FZ546" t="s">
        <v>359</v>
      </c>
      <c r="GA546" t="s">
        <v>359</v>
      </c>
      <c r="GB546">
        <v>0</v>
      </c>
      <c r="GC546">
        <v>100</v>
      </c>
      <c r="GD546">
        <v>100</v>
      </c>
      <c r="GE546">
        <v>-0.08</v>
      </c>
      <c r="GF546">
        <v>-0.17480000000000001</v>
      </c>
      <c r="GG546">
        <v>-0.25096208036330597</v>
      </c>
      <c r="GH546">
        <v>1.40043110155519E-5</v>
      </c>
      <c r="GI546">
        <v>-8.9464880026576905E-7</v>
      </c>
      <c r="GJ546">
        <v>5.5918935111048905E-10</v>
      </c>
      <c r="GK546">
        <v>-0.17968596506812801</v>
      </c>
      <c r="GL546">
        <v>-4.5276668719836703E-2</v>
      </c>
      <c r="GM546">
        <v>3.5990739600394498E-3</v>
      </c>
      <c r="GN546">
        <v>-4.5187851206301597E-5</v>
      </c>
      <c r="GO546">
        <v>3</v>
      </c>
      <c r="GP546">
        <v>2215</v>
      </c>
      <c r="GQ546">
        <v>2</v>
      </c>
      <c r="GR546">
        <v>17</v>
      </c>
      <c r="GS546">
        <v>15744</v>
      </c>
      <c r="GT546">
        <v>15744.1</v>
      </c>
      <c r="GU546">
        <v>4.0246599999999999</v>
      </c>
      <c r="GV546">
        <v>0.80932599999999999</v>
      </c>
      <c r="GW546">
        <v>1.9982899999999999</v>
      </c>
      <c r="GX546">
        <v>2.7014200000000002</v>
      </c>
      <c r="GY546">
        <v>2.0935100000000002</v>
      </c>
      <c r="GZ546">
        <v>2.3815900000000001</v>
      </c>
      <c r="HA546">
        <v>34.737900000000003</v>
      </c>
      <c r="HB546">
        <v>14.762499999999999</v>
      </c>
      <c r="HC546">
        <v>18</v>
      </c>
      <c r="HD546">
        <v>431.56099999999998</v>
      </c>
      <c r="HE546">
        <v>677.71600000000001</v>
      </c>
      <c r="HF546">
        <v>14.951700000000001</v>
      </c>
      <c r="HG546">
        <v>25.898099999999999</v>
      </c>
      <c r="HH546">
        <v>30.000499999999999</v>
      </c>
      <c r="HI546">
        <v>25.890999999999998</v>
      </c>
      <c r="HJ546">
        <v>25.859100000000002</v>
      </c>
      <c r="HK546">
        <v>80.492500000000007</v>
      </c>
      <c r="HL546">
        <v>40.386699999999998</v>
      </c>
      <c r="HM546">
        <v>0</v>
      </c>
      <c r="HN546">
        <v>14.9541</v>
      </c>
      <c r="HO546">
        <v>1807.29</v>
      </c>
      <c r="HP546">
        <v>13.643800000000001</v>
      </c>
      <c r="HQ546">
        <v>97.955600000000004</v>
      </c>
      <c r="HR546">
        <v>100.345</v>
      </c>
    </row>
    <row r="547" spans="1:226" x14ac:dyDescent="0.2">
      <c r="A547">
        <v>531</v>
      </c>
      <c r="B547">
        <v>1657126049.0999999</v>
      </c>
      <c r="C547">
        <v>6168.5999999046298</v>
      </c>
      <c r="D547" t="s">
        <v>1410</v>
      </c>
      <c r="E547" t="s">
        <v>1411</v>
      </c>
      <c r="F547">
        <v>5</v>
      </c>
      <c r="G547" t="s">
        <v>2155</v>
      </c>
      <c r="H547" t="s">
        <v>353</v>
      </c>
      <c r="I547">
        <v>1657126041.48</v>
      </c>
      <c r="J547">
        <f t="shared" si="272"/>
        <v>2.3876382450390486E-3</v>
      </c>
      <c r="K547">
        <f t="shared" si="273"/>
        <v>2.3876382450390485</v>
      </c>
      <c r="L547">
        <f t="shared" si="274"/>
        <v>22.880807081512138</v>
      </c>
      <c r="M547">
        <f t="shared" si="275"/>
        <v>1681.4028000000001</v>
      </c>
      <c r="N547">
        <f t="shared" si="276"/>
        <v>1390.3621408556112</v>
      </c>
      <c r="O547">
        <f t="shared" si="277"/>
        <v>102.98471948217654</v>
      </c>
      <c r="P547">
        <f t="shared" si="278"/>
        <v>124.54222580311809</v>
      </c>
      <c r="Q547">
        <f t="shared" si="279"/>
        <v>0.14969324120579106</v>
      </c>
      <c r="R547">
        <f t="shared" si="280"/>
        <v>2.7690539805512251</v>
      </c>
      <c r="S547">
        <f t="shared" si="281"/>
        <v>0.14533853484947773</v>
      </c>
      <c r="T547">
        <f t="shared" si="282"/>
        <v>9.1217285192512765E-2</v>
      </c>
      <c r="U547">
        <f t="shared" si="283"/>
        <v>321.5143859336693</v>
      </c>
      <c r="V547">
        <f t="shared" si="284"/>
        <v>21.169450795829256</v>
      </c>
      <c r="W547">
        <f t="shared" si="285"/>
        <v>19.992139999999999</v>
      </c>
      <c r="X547">
        <f t="shared" si="286"/>
        <v>2.3454711607062459</v>
      </c>
      <c r="Y547">
        <f t="shared" si="287"/>
        <v>49.87887587864175</v>
      </c>
      <c r="Z547">
        <f t="shared" si="288"/>
        <v>1.1574064418689129</v>
      </c>
      <c r="AA547">
        <f t="shared" si="289"/>
        <v>2.3204340945552806</v>
      </c>
      <c r="AB547">
        <f t="shared" si="290"/>
        <v>1.188064718837333</v>
      </c>
      <c r="AC547">
        <f t="shared" si="291"/>
        <v>-105.29484660622204</v>
      </c>
      <c r="AD547">
        <f t="shared" si="292"/>
        <v>-25.853217551385328</v>
      </c>
      <c r="AE547">
        <f t="shared" si="293"/>
        <v>-1.8753279519098134</v>
      </c>
      <c r="AF547">
        <f t="shared" si="294"/>
        <v>188.4909938241521</v>
      </c>
      <c r="AG547">
        <f t="shared" si="295"/>
        <v>44.948517681557817</v>
      </c>
      <c r="AH547">
        <f t="shared" si="296"/>
        <v>2.3918693040653314</v>
      </c>
      <c r="AI547">
        <f t="shared" si="297"/>
        <v>22.880807081512138</v>
      </c>
      <c r="AJ547">
        <v>1760.12392948204</v>
      </c>
      <c r="AK547">
        <v>1726.63624242424</v>
      </c>
      <c r="AL547">
        <v>3.4813609027245001</v>
      </c>
      <c r="AM547">
        <v>66.878561667745601</v>
      </c>
      <c r="AN547">
        <f t="shared" si="298"/>
        <v>2.3876382450390485</v>
      </c>
      <c r="AO547">
        <v>13.666744263738</v>
      </c>
      <c r="AP547">
        <v>15.626862937062899</v>
      </c>
      <c r="AQ547">
        <v>3.6738293849657401E-6</v>
      </c>
      <c r="AR547">
        <v>78.976398372117401</v>
      </c>
      <c r="AS547">
        <v>15</v>
      </c>
      <c r="AT547">
        <v>3</v>
      </c>
      <c r="AU547">
        <f t="shared" si="299"/>
        <v>1</v>
      </c>
      <c r="AV547">
        <f t="shared" si="300"/>
        <v>0</v>
      </c>
      <c r="AW547">
        <f t="shared" si="301"/>
        <v>40116.916328673826</v>
      </c>
      <c r="AX547">
        <f t="shared" si="302"/>
        <v>1999.9831999999999</v>
      </c>
      <c r="AY547">
        <f t="shared" si="303"/>
        <v>1681.1864409604505</v>
      </c>
      <c r="AZ547">
        <f t="shared" si="304"/>
        <v>0.84060028152259003</v>
      </c>
      <c r="BA547">
        <f t="shared" si="305"/>
        <v>0.16075854333859871</v>
      </c>
      <c r="BB547">
        <v>4.17</v>
      </c>
      <c r="BC547">
        <v>0.5</v>
      </c>
      <c r="BD547" t="s">
        <v>354</v>
      </c>
      <c r="BE547">
        <v>2</v>
      </c>
      <c r="BF547" t="b">
        <v>1</v>
      </c>
      <c r="BG547">
        <v>1657126041.48</v>
      </c>
      <c r="BH547">
        <v>1681.4028000000001</v>
      </c>
      <c r="BI547">
        <v>1722.2431999999999</v>
      </c>
      <c r="BJ547">
        <v>15.625756000000001</v>
      </c>
      <c r="BK547">
        <v>13.662144</v>
      </c>
      <c r="BL547">
        <v>1681.5011999999999</v>
      </c>
      <c r="BM547">
        <v>15.800564</v>
      </c>
      <c r="BN547">
        <v>500.00927999999999</v>
      </c>
      <c r="BO547">
        <v>73.970392000000004</v>
      </c>
      <c r="BP547">
        <v>0.100036456</v>
      </c>
      <c r="BQ547">
        <v>19.818960000000001</v>
      </c>
      <c r="BR547">
        <v>19.992139999999999</v>
      </c>
      <c r="BS547">
        <v>999.9</v>
      </c>
      <c r="BT547">
        <v>0</v>
      </c>
      <c r="BU547">
        <v>0</v>
      </c>
      <c r="BV547">
        <v>10011.516</v>
      </c>
      <c r="BW547">
        <v>0</v>
      </c>
      <c r="BX547">
        <v>2038.9032</v>
      </c>
      <c r="BY547">
        <v>-40.840243999999998</v>
      </c>
      <c r="BZ547">
        <v>1708.0924</v>
      </c>
      <c r="CA547">
        <v>1746.0992000000001</v>
      </c>
      <c r="CB547">
        <v>1.9636188000000001</v>
      </c>
      <c r="CC547">
        <v>1722.2431999999999</v>
      </c>
      <c r="CD547">
        <v>13.662144</v>
      </c>
      <c r="CE547">
        <v>1.1558432000000001</v>
      </c>
      <c r="CF547">
        <v>1.0105944</v>
      </c>
      <c r="CG547">
        <v>9.0446539999999995</v>
      </c>
      <c r="CH547">
        <v>7.0700164000000001</v>
      </c>
      <c r="CI547">
        <v>1999.9831999999999</v>
      </c>
      <c r="CJ547">
        <v>0.97999212000000002</v>
      </c>
      <c r="CK547">
        <v>2.0007776000000001E-2</v>
      </c>
      <c r="CL547">
        <v>0</v>
      </c>
      <c r="CM547">
        <v>2.5609479999999998</v>
      </c>
      <c r="CN547">
        <v>0</v>
      </c>
      <c r="CO547">
        <v>4282.2564000000002</v>
      </c>
      <c r="CP547">
        <v>16705.22</v>
      </c>
      <c r="CQ547">
        <v>44.061999999999998</v>
      </c>
      <c r="CR547">
        <v>47.867440000000002</v>
      </c>
      <c r="CS547">
        <v>45.686999999999998</v>
      </c>
      <c r="CT547">
        <v>44.436999999999998</v>
      </c>
      <c r="CU547">
        <v>42.944560000000003</v>
      </c>
      <c r="CV547">
        <v>1959.9631999999999</v>
      </c>
      <c r="CW547">
        <v>40.0184</v>
      </c>
      <c r="CX547">
        <v>0</v>
      </c>
      <c r="CY547">
        <v>1651537766.5</v>
      </c>
      <c r="CZ547">
        <v>0</v>
      </c>
      <c r="DA547">
        <v>0</v>
      </c>
      <c r="DB547" t="s">
        <v>355</v>
      </c>
      <c r="DC547">
        <v>1656181403.5999999</v>
      </c>
      <c r="DD547">
        <v>1656181398.0999999</v>
      </c>
      <c r="DE547">
        <v>0</v>
      </c>
      <c r="DF547">
        <v>2.3420000000000001</v>
      </c>
      <c r="DG547">
        <v>0.193</v>
      </c>
      <c r="DH547">
        <v>3.7240000000000002</v>
      </c>
      <c r="DI547">
        <v>0.24399999999999999</v>
      </c>
      <c r="DJ547">
        <v>420</v>
      </c>
      <c r="DK547">
        <v>22</v>
      </c>
      <c r="DL547">
        <v>0.28000000000000003</v>
      </c>
      <c r="DM547">
        <v>0.02</v>
      </c>
      <c r="DN547">
        <v>-36.614204878048803</v>
      </c>
      <c r="DO547">
        <v>-46.314549825783899</v>
      </c>
      <c r="DP547">
        <v>8.2035552273255892</v>
      </c>
      <c r="DQ547">
        <v>0</v>
      </c>
      <c r="DR547">
        <v>1.96712902439024</v>
      </c>
      <c r="DS547">
        <v>-5.3355261324039401E-2</v>
      </c>
      <c r="DT547">
        <v>5.3467363215412098E-3</v>
      </c>
      <c r="DU547">
        <v>1</v>
      </c>
      <c r="DV547">
        <v>1</v>
      </c>
      <c r="DW547">
        <v>2</v>
      </c>
      <c r="DX547" t="s">
        <v>362</v>
      </c>
      <c r="DY547">
        <v>2.8740800000000002</v>
      </c>
      <c r="DZ547">
        <v>2.7164700000000002</v>
      </c>
      <c r="EA547">
        <v>0.191664</v>
      </c>
      <c r="EB547">
        <v>0.19394600000000001</v>
      </c>
      <c r="EC547">
        <v>6.3164399999999996E-2</v>
      </c>
      <c r="ED547">
        <v>5.6584599999999999E-2</v>
      </c>
      <c r="EE547">
        <v>23125.200000000001</v>
      </c>
      <c r="EF547">
        <v>19812.599999999999</v>
      </c>
      <c r="EG547">
        <v>25606.400000000001</v>
      </c>
      <c r="EH547">
        <v>23932.9</v>
      </c>
      <c r="EI547">
        <v>40950.6</v>
      </c>
      <c r="EJ547">
        <v>37364.9</v>
      </c>
      <c r="EK547">
        <v>46275.8</v>
      </c>
      <c r="EL547">
        <v>42674.1</v>
      </c>
      <c r="EM547">
        <v>1.8163499999999999</v>
      </c>
      <c r="EN547">
        <v>2.1843499999999998</v>
      </c>
      <c r="EO547">
        <v>-1.6242300000000001E-2</v>
      </c>
      <c r="EP547">
        <v>0</v>
      </c>
      <c r="EQ547">
        <v>20.265899999999998</v>
      </c>
      <c r="ER547">
        <v>999.9</v>
      </c>
      <c r="ES547">
        <v>33.762999999999998</v>
      </c>
      <c r="ET547">
        <v>31.027999999999999</v>
      </c>
      <c r="EU547">
        <v>20.6266</v>
      </c>
      <c r="EV547">
        <v>53.255800000000001</v>
      </c>
      <c r="EW547">
        <v>37.267600000000002</v>
      </c>
      <c r="EX547">
        <v>2</v>
      </c>
      <c r="EY547">
        <v>-0.103732</v>
      </c>
      <c r="EZ547">
        <v>5.0586799999999998</v>
      </c>
      <c r="FA547">
        <v>20.171399999999998</v>
      </c>
      <c r="FB547">
        <v>5.2343599999999997</v>
      </c>
      <c r="FC547">
        <v>11.992000000000001</v>
      </c>
      <c r="FD547">
        <v>4.9564000000000004</v>
      </c>
      <c r="FE547">
        <v>3.3039000000000001</v>
      </c>
      <c r="FF547">
        <v>317.39999999999998</v>
      </c>
      <c r="FG547">
        <v>9999</v>
      </c>
      <c r="FH547">
        <v>9999</v>
      </c>
      <c r="FI547">
        <v>4244.7</v>
      </c>
      <c r="FJ547">
        <v>1.86829</v>
      </c>
      <c r="FK547">
        <v>1.8639300000000001</v>
      </c>
      <c r="FL547">
        <v>1.8714999999999999</v>
      </c>
      <c r="FM547">
        <v>1.8624099999999999</v>
      </c>
      <c r="FN547">
        <v>1.86185</v>
      </c>
      <c r="FO547">
        <v>1.86829</v>
      </c>
      <c r="FP547">
        <v>1.8583799999999999</v>
      </c>
      <c r="FQ547">
        <v>1.86483</v>
      </c>
      <c r="FR547">
        <v>5</v>
      </c>
      <c r="FS547">
        <v>0</v>
      </c>
      <c r="FT547">
        <v>0</v>
      </c>
      <c r="FU547">
        <v>0</v>
      </c>
      <c r="FV547" t="s">
        <v>357</v>
      </c>
      <c r="FW547" t="s">
        <v>358</v>
      </c>
      <c r="FX547" t="s">
        <v>359</v>
      </c>
      <c r="FY547" t="s">
        <v>359</v>
      </c>
      <c r="FZ547" t="s">
        <v>359</v>
      </c>
      <c r="GA547" t="s">
        <v>359</v>
      </c>
      <c r="GB547">
        <v>0</v>
      </c>
      <c r="GC547">
        <v>100</v>
      </c>
      <c r="GD547">
        <v>100</v>
      </c>
      <c r="GE547">
        <v>-0.06</v>
      </c>
      <c r="GF547">
        <v>-0.17469999999999999</v>
      </c>
      <c r="GG547">
        <v>-0.25096208036330597</v>
      </c>
      <c r="GH547">
        <v>1.40043110155519E-5</v>
      </c>
      <c r="GI547">
        <v>-8.9464880026576905E-7</v>
      </c>
      <c r="GJ547">
        <v>5.5918935111048905E-10</v>
      </c>
      <c r="GK547">
        <v>-0.17968596506812801</v>
      </c>
      <c r="GL547">
        <v>-4.5276668719836703E-2</v>
      </c>
      <c r="GM547">
        <v>3.5990739600394498E-3</v>
      </c>
      <c r="GN547">
        <v>-4.5187851206301597E-5</v>
      </c>
      <c r="GO547">
        <v>3</v>
      </c>
      <c r="GP547">
        <v>2215</v>
      </c>
      <c r="GQ547">
        <v>2</v>
      </c>
      <c r="GR547">
        <v>17</v>
      </c>
      <c r="GS547">
        <v>15744.1</v>
      </c>
      <c r="GT547">
        <v>15744.2</v>
      </c>
      <c r="GU547">
        <v>4.06128</v>
      </c>
      <c r="GV547">
        <v>0.64697300000000002</v>
      </c>
      <c r="GW547">
        <v>1.9982899999999999</v>
      </c>
      <c r="GX547">
        <v>2.7014200000000002</v>
      </c>
      <c r="GY547">
        <v>2.0947300000000002</v>
      </c>
      <c r="GZ547">
        <v>2.3315399999999999</v>
      </c>
      <c r="HA547">
        <v>34.737900000000003</v>
      </c>
      <c r="HB547">
        <v>14.7537</v>
      </c>
      <c r="HC547">
        <v>18</v>
      </c>
      <c r="HD547">
        <v>431.67</v>
      </c>
      <c r="HE547">
        <v>677.68899999999996</v>
      </c>
      <c r="HF547">
        <v>14.956200000000001</v>
      </c>
      <c r="HG547">
        <v>25.901900000000001</v>
      </c>
      <c r="HH547">
        <v>30.000399999999999</v>
      </c>
      <c r="HI547">
        <v>25.894300000000001</v>
      </c>
      <c r="HJ547">
        <v>25.861999999999998</v>
      </c>
      <c r="HK547">
        <v>81.023200000000003</v>
      </c>
      <c r="HL547">
        <v>40.386699999999998</v>
      </c>
      <c r="HM547">
        <v>0</v>
      </c>
      <c r="HN547">
        <v>14.9595</v>
      </c>
      <c r="HO547">
        <v>1695.28</v>
      </c>
      <c r="HP547">
        <v>13.643800000000001</v>
      </c>
      <c r="HQ547">
        <v>97.952799999999996</v>
      </c>
      <c r="HR547">
        <v>100.345</v>
      </c>
    </row>
    <row r="548" spans="1:226" x14ac:dyDescent="0.2">
      <c r="A548">
        <v>532</v>
      </c>
      <c r="B548">
        <v>1657126053.5999999</v>
      </c>
      <c r="C548">
        <v>6173.0999999046298</v>
      </c>
      <c r="D548" t="s">
        <v>1412</v>
      </c>
      <c r="E548" t="s">
        <v>1413</v>
      </c>
      <c r="F548">
        <v>5</v>
      </c>
      <c r="G548" t="s">
        <v>2156</v>
      </c>
      <c r="H548" t="s">
        <v>353</v>
      </c>
      <c r="I548">
        <v>1657126046.3399999</v>
      </c>
      <c r="J548">
        <f t="shared" si="272"/>
        <v>2.3820284064922583E-3</v>
      </c>
      <c r="K548">
        <f t="shared" si="273"/>
        <v>2.3820284064922581</v>
      </c>
      <c r="L548">
        <f t="shared" si="274"/>
        <v>22.998627216319516</v>
      </c>
      <c r="M548">
        <f t="shared" si="275"/>
        <v>1693.8119999999999</v>
      </c>
      <c r="N548">
        <f t="shared" si="276"/>
        <v>1400.4792686026951</v>
      </c>
      <c r="O548">
        <f t="shared" si="277"/>
        <v>103.73452807742441</v>
      </c>
      <c r="P548">
        <f t="shared" si="278"/>
        <v>125.461898944914</v>
      </c>
      <c r="Q548">
        <f t="shared" si="279"/>
        <v>0.14927544862512951</v>
      </c>
      <c r="R548">
        <f t="shared" si="280"/>
        <v>2.768118560202427</v>
      </c>
      <c r="S548">
        <f t="shared" si="281"/>
        <v>0.14494321989625353</v>
      </c>
      <c r="T548">
        <f t="shared" si="282"/>
        <v>9.0968273261205421E-2</v>
      </c>
      <c r="U548">
        <f t="shared" si="283"/>
        <v>321.5129886202933</v>
      </c>
      <c r="V548">
        <f t="shared" si="284"/>
        <v>21.175009901326654</v>
      </c>
      <c r="W548">
        <f t="shared" si="285"/>
        <v>19.995944000000001</v>
      </c>
      <c r="X548">
        <f t="shared" si="286"/>
        <v>2.3460237609568133</v>
      </c>
      <c r="Y548">
        <f t="shared" si="287"/>
        <v>49.872556661383321</v>
      </c>
      <c r="Z548">
        <f t="shared" si="288"/>
        <v>1.1575181821784</v>
      </c>
      <c r="AA548">
        <f t="shared" si="289"/>
        <v>2.3209521622032154</v>
      </c>
      <c r="AB548">
        <f t="shared" si="290"/>
        <v>1.1885055787784133</v>
      </c>
      <c r="AC548">
        <f t="shared" si="291"/>
        <v>-105.04745272630859</v>
      </c>
      <c r="AD548">
        <f t="shared" si="292"/>
        <v>-25.874927918652851</v>
      </c>
      <c r="AE548">
        <f t="shared" si="293"/>
        <v>-1.8776082140456198</v>
      </c>
      <c r="AF548">
        <f t="shared" si="294"/>
        <v>188.71299976128626</v>
      </c>
      <c r="AG548">
        <f t="shared" si="295"/>
        <v>45.127972099441131</v>
      </c>
      <c r="AH548">
        <f t="shared" si="296"/>
        <v>2.3853383599828648</v>
      </c>
      <c r="AI548">
        <f t="shared" si="297"/>
        <v>22.998627216319516</v>
      </c>
      <c r="AJ548">
        <v>1768.6824065312801</v>
      </c>
      <c r="AK548">
        <v>1739.7936969697</v>
      </c>
      <c r="AL548">
        <v>2.3246114499706398</v>
      </c>
      <c r="AM548">
        <v>66.878561667745601</v>
      </c>
      <c r="AN548">
        <f t="shared" si="298"/>
        <v>2.3820284064922581</v>
      </c>
      <c r="AO548">
        <v>13.673726923775799</v>
      </c>
      <c r="AP548">
        <v>15.629235664335701</v>
      </c>
      <c r="AQ548">
        <v>3.73234286191712E-6</v>
      </c>
      <c r="AR548">
        <v>78.976398372117401</v>
      </c>
      <c r="AS548">
        <v>15</v>
      </c>
      <c r="AT548">
        <v>3</v>
      </c>
      <c r="AU548">
        <f t="shared" si="299"/>
        <v>1</v>
      </c>
      <c r="AV548">
        <f t="shared" si="300"/>
        <v>0</v>
      </c>
      <c r="AW548">
        <f t="shared" si="301"/>
        <v>40097.121647710708</v>
      </c>
      <c r="AX548">
        <f t="shared" si="302"/>
        <v>1999.9756</v>
      </c>
      <c r="AY548">
        <f t="shared" si="303"/>
        <v>1681.1799614405663</v>
      </c>
      <c r="AZ548">
        <f t="shared" si="304"/>
        <v>0.84060023604316292</v>
      </c>
      <c r="BA548">
        <f t="shared" si="305"/>
        <v>0.16075845556330454</v>
      </c>
      <c r="BB548">
        <v>4.17</v>
      </c>
      <c r="BC548">
        <v>0.5</v>
      </c>
      <c r="BD548" t="s">
        <v>354</v>
      </c>
      <c r="BE548">
        <v>2</v>
      </c>
      <c r="BF548" t="b">
        <v>1</v>
      </c>
      <c r="BG548">
        <v>1657126046.3399999</v>
      </c>
      <c r="BH548">
        <v>1693.8119999999999</v>
      </c>
      <c r="BI548">
        <v>1734.8176000000001</v>
      </c>
      <c r="BJ548">
        <v>15.6272</v>
      </c>
      <c r="BK548">
        <v>13.668952000000001</v>
      </c>
      <c r="BL548">
        <v>1693.8879999999999</v>
      </c>
      <c r="BM548">
        <v>15.801968</v>
      </c>
      <c r="BN548">
        <v>500.00916000000001</v>
      </c>
      <c r="BO548">
        <v>73.970712000000006</v>
      </c>
      <c r="BP548">
        <v>0.1000225</v>
      </c>
      <c r="BQ548">
        <v>19.822559999999999</v>
      </c>
      <c r="BR548">
        <v>19.995944000000001</v>
      </c>
      <c r="BS548">
        <v>999.9</v>
      </c>
      <c r="BT548">
        <v>0</v>
      </c>
      <c r="BU548">
        <v>0</v>
      </c>
      <c r="BV548">
        <v>10006.4476</v>
      </c>
      <c r="BW548">
        <v>0</v>
      </c>
      <c r="BX548">
        <v>2039.26</v>
      </c>
      <c r="BY548">
        <v>-41.005755999999998</v>
      </c>
      <c r="BZ548">
        <v>1720.7016000000001</v>
      </c>
      <c r="CA548">
        <v>1758.86</v>
      </c>
      <c r="CB548">
        <v>1.9582596000000001</v>
      </c>
      <c r="CC548">
        <v>1734.8176000000001</v>
      </c>
      <c r="CD548">
        <v>13.668952000000001</v>
      </c>
      <c r="CE548">
        <v>1.1559552</v>
      </c>
      <c r="CF548">
        <v>1.0111024</v>
      </c>
      <c r="CG548">
        <v>9.0460887999999997</v>
      </c>
      <c r="CH548">
        <v>7.0773415999999996</v>
      </c>
      <c r="CI548">
        <v>1999.9756</v>
      </c>
      <c r="CJ548">
        <v>0.97999212000000002</v>
      </c>
      <c r="CK548">
        <v>2.0007776000000001E-2</v>
      </c>
      <c r="CL548">
        <v>0</v>
      </c>
      <c r="CM548">
        <v>2.5427719999999998</v>
      </c>
      <c r="CN548">
        <v>0</v>
      </c>
      <c r="CO548">
        <v>4284.8707999999997</v>
      </c>
      <c r="CP548">
        <v>16705.155999999999</v>
      </c>
      <c r="CQ548">
        <v>44.061999999999998</v>
      </c>
      <c r="CR548">
        <v>47.875</v>
      </c>
      <c r="CS548">
        <v>45.686999999999998</v>
      </c>
      <c r="CT548">
        <v>44.44708</v>
      </c>
      <c r="CU548">
        <v>42.949599999999997</v>
      </c>
      <c r="CV548">
        <v>1959.9580000000001</v>
      </c>
      <c r="CW548">
        <v>40.0152</v>
      </c>
      <c r="CX548">
        <v>0</v>
      </c>
      <c r="CY548">
        <v>1651537770.7</v>
      </c>
      <c r="CZ548">
        <v>0</v>
      </c>
      <c r="DA548">
        <v>0</v>
      </c>
      <c r="DB548" t="s">
        <v>355</v>
      </c>
      <c r="DC548">
        <v>1656181403.5999999</v>
      </c>
      <c r="DD548">
        <v>1656181398.0999999</v>
      </c>
      <c r="DE548">
        <v>0</v>
      </c>
      <c r="DF548">
        <v>2.3420000000000001</v>
      </c>
      <c r="DG548">
        <v>0.193</v>
      </c>
      <c r="DH548">
        <v>3.7240000000000002</v>
      </c>
      <c r="DI548">
        <v>0.24399999999999999</v>
      </c>
      <c r="DJ548">
        <v>420</v>
      </c>
      <c r="DK548">
        <v>22</v>
      </c>
      <c r="DL548">
        <v>0.28000000000000003</v>
      </c>
      <c r="DM548">
        <v>0.02</v>
      </c>
      <c r="DN548">
        <v>-39.373082500000002</v>
      </c>
      <c r="DO548">
        <v>-34.272122701688502</v>
      </c>
      <c r="DP548">
        <v>7.8699979902439496</v>
      </c>
      <c r="DQ548">
        <v>0</v>
      </c>
      <c r="DR548">
        <v>1.961341</v>
      </c>
      <c r="DS548">
        <v>-6.6478649155726793E-2</v>
      </c>
      <c r="DT548">
        <v>6.4767043316798101E-3</v>
      </c>
      <c r="DU548">
        <v>1</v>
      </c>
      <c r="DV548">
        <v>1</v>
      </c>
      <c r="DW548">
        <v>2</v>
      </c>
      <c r="DX548" t="s">
        <v>362</v>
      </c>
      <c r="DY548">
        <v>2.8741599999999998</v>
      </c>
      <c r="DZ548">
        <v>2.7165599999999999</v>
      </c>
      <c r="EA548">
        <v>0.19240199999999999</v>
      </c>
      <c r="EB548">
        <v>0.19458</v>
      </c>
      <c r="EC548">
        <v>6.3173400000000005E-2</v>
      </c>
      <c r="ED548">
        <v>5.6604300000000003E-2</v>
      </c>
      <c r="EE548">
        <v>23103.7</v>
      </c>
      <c r="EF548">
        <v>19796.8</v>
      </c>
      <c r="EG548">
        <v>25605.9</v>
      </c>
      <c r="EH548">
        <v>23932.7</v>
      </c>
      <c r="EI548">
        <v>40949.9</v>
      </c>
      <c r="EJ548">
        <v>37363.9</v>
      </c>
      <c r="EK548">
        <v>46275.4</v>
      </c>
      <c r="EL548">
        <v>42673.8</v>
      </c>
      <c r="EM548">
        <v>1.8161799999999999</v>
      </c>
      <c r="EN548">
        <v>2.1842000000000001</v>
      </c>
      <c r="EO548">
        <v>-1.5720700000000001E-2</v>
      </c>
      <c r="EP548">
        <v>0</v>
      </c>
      <c r="EQ548">
        <v>20.265000000000001</v>
      </c>
      <c r="ER548">
        <v>999.9</v>
      </c>
      <c r="ES548">
        <v>33.762999999999998</v>
      </c>
      <c r="ET548">
        <v>31.027999999999999</v>
      </c>
      <c r="EU548">
        <v>20.6249</v>
      </c>
      <c r="EV548">
        <v>53.095799999999997</v>
      </c>
      <c r="EW548">
        <v>37.335700000000003</v>
      </c>
      <c r="EX548">
        <v>2</v>
      </c>
      <c r="EY548">
        <v>-0.103272</v>
      </c>
      <c r="EZ548">
        <v>5.0901100000000001</v>
      </c>
      <c r="FA548">
        <v>20.170400000000001</v>
      </c>
      <c r="FB548">
        <v>5.23421</v>
      </c>
      <c r="FC548">
        <v>11.992000000000001</v>
      </c>
      <c r="FD548">
        <v>4.9564500000000002</v>
      </c>
      <c r="FE548">
        <v>3.3039499999999999</v>
      </c>
      <c r="FF548">
        <v>317.39999999999998</v>
      </c>
      <c r="FG548">
        <v>9999</v>
      </c>
      <c r="FH548">
        <v>9999</v>
      </c>
      <c r="FI548">
        <v>4244.7</v>
      </c>
      <c r="FJ548">
        <v>1.8682700000000001</v>
      </c>
      <c r="FK548">
        <v>1.86392</v>
      </c>
      <c r="FL548">
        <v>1.8715200000000001</v>
      </c>
      <c r="FM548">
        <v>1.86242</v>
      </c>
      <c r="FN548">
        <v>1.8618600000000001</v>
      </c>
      <c r="FO548">
        <v>1.86829</v>
      </c>
      <c r="FP548">
        <v>1.8583799999999999</v>
      </c>
      <c r="FQ548">
        <v>1.8648199999999999</v>
      </c>
      <c r="FR548">
        <v>5</v>
      </c>
      <c r="FS548">
        <v>0</v>
      </c>
      <c r="FT548">
        <v>0</v>
      </c>
      <c r="FU548">
        <v>0</v>
      </c>
      <c r="FV548" t="s">
        <v>357</v>
      </c>
      <c r="FW548" t="s">
        <v>358</v>
      </c>
      <c r="FX548" t="s">
        <v>359</v>
      </c>
      <c r="FY548" t="s">
        <v>359</v>
      </c>
      <c r="FZ548" t="s">
        <v>359</v>
      </c>
      <c r="GA548" t="s">
        <v>359</v>
      </c>
      <c r="GB548">
        <v>0</v>
      </c>
      <c r="GC548">
        <v>100</v>
      </c>
      <c r="GD548">
        <v>100</v>
      </c>
      <c r="GE548">
        <v>-0.04</v>
      </c>
      <c r="GF548">
        <v>-0.17469999999999999</v>
      </c>
      <c r="GG548">
        <v>-0.25096208036330597</v>
      </c>
      <c r="GH548">
        <v>1.40043110155519E-5</v>
      </c>
      <c r="GI548">
        <v>-8.9464880026576905E-7</v>
      </c>
      <c r="GJ548">
        <v>5.5918935111048905E-10</v>
      </c>
      <c r="GK548">
        <v>-0.17968596506812801</v>
      </c>
      <c r="GL548">
        <v>-4.5276668719836703E-2</v>
      </c>
      <c r="GM548">
        <v>3.5990739600394498E-3</v>
      </c>
      <c r="GN548">
        <v>-4.5187851206301597E-5</v>
      </c>
      <c r="GO548">
        <v>3</v>
      </c>
      <c r="GP548">
        <v>2215</v>
      </c>
      <c r="GQ548">
        <v>2</v>
      </c>
      <c r="GR548">
        <v>17</v>
      </c>
      <c r="GS548">
        <v>15744.2</v>
      </c>
      <c r="GT548">
        <v>15744.3</v>
      </c>
      <c r="GU548">
        <v>4.0087900000000003</v>
      </c>
      <c r="GV548">
        <v>2.2448700000000001</v>
      </c>
      <c r="GW548">
        <v>1.9982899999999999</v>
      </c>
      <c r="GX548">
        <v>2.7014200000000002</v>
      </c>
      <c r="GY548">
        <v>2.0935100000000002</v>
      </c>
      <c r="GZ548">
        <v>2.3010299999999999</v>
      </c>
      <c r="HA548">
        <v>34.737900000000003</v>
      </c>
      <c r="HB548">
        <v>14.744899999999999</v>
      </c>
      <c r="HC548">
        <v>18</v>
      </c>
      <c r="HD548">
        <v>431.59500000000003</v>
      </c>
      <c r="HE548">
        <v>677.60199999999998</v>
      </c>
      <c r="HF548">
        <v>14.9605</v>
      </c>
      <c r="HG548">
        <v>25.906300000000002</v>
      </c>
      <c r="HH548">
        <v>30.000499999999999</v>
      </c>
      <c r="HI548">
        <v>25.897600000000001</v>
      </c>
      <c r="HJ548">
        <v>25.865100000000002</v>
      </c>
      <c r="HK548">
        <v>80.140500000000003</v>
      </c>
      <c r="HL548">
        <v>40.386699999999998</v>
      </c>
      <c r="HM548">
        <v>0</v>
      </c>
      <c r="HN548">
        <v>14.913</v>
      </c>
      <c r="HO548">
        <v>1841.19</v>
      </c>
      <c r="HP548">
        <v>13.643800000000001</v>
      </c>
      <c r="HQ548">
        <v>97.951599999999999</v>
      </c>
      <c r="HR548">
        <v>100.345</v>
      </c>
    </row>
    <row r="549" spans="1:226" x14ac:dyDescent="0.2">
      <c r="A549">
        <v>533</v>
      </c>
      <c r="B549">
        <v>1657126055.0999999</v>
      </c>
      <c r="C549">
        <v>6174.5999999046298</v>
      </c>
      <c r="D549" t="s">
        <v>1414</v>
      </c>
      <c r="E549" t="s">
        <v>1415</v>
      </c>
      <c r="F549">
        <v>5</v>
      </c>
      <c r="G549" t="s">
        <v>2157</v>
      </c>
      <c r="H549" t="s">
        <v>353</v>
      </c>
      <c r="I549">
        <v>1657126047.25385</v>
      </c>
      <c r="J549">
        <f t="shared" si="272"/>
        <v>2.3820384886947309E-3</v>
      </c>
      <c r="K549">
        <f t="shared" si="273"/>
        <v>2.382038488694731</v>
      </c>
      <c r="L549">
        <f t="shared" si="274"/>
        <v>24.127558910329192</v>
      </c>
      <c r="M549">
        <f t="shared" si="275"/>
        <v>1696.1953846153799</v>
      </c>
      <c r="N549">
        <f t="shared" si="276"/>
        <v>1390.5346836699518</v>
      </c>
      <c r="O549">
        <f t="shared" si="277"/>
        <v>102.99803883478862</v>
      </c>
      <c r="P549">
        <f t="shared" si="278"/>
        <v>125.63857640351451</v>
      </c>
      <c r="Q549">
        <f t="shared" si="279"/>
        <v>0.1492669477216261</v>
      </c>
      <c r="R549">
        <f t="shared" si="280"/>
        <v>2.7682451193373736</v>
      </c>
      <c r="S549">
        <f t="shared" si="281"/>
        <v>0.14493539654424531</v>
      </c>
      <c r="T549">
        <f t="shared" si="282"/>
        <v>9.0963325470900844E-2</v>
      </c>
      <c r="U549">
        <f t="shared" si="283"/>
        <v>321.51670928872539</v>
      </c>
      <c r="V549">
        <f t="shared" si="284"/>
        <v>21.175297028164859</v>
      </c>
      <c r="W549">
        <f t="shared" si="285"/>
        <v>19.9966038461538</v>
      </c>
      <c r="X549">
        <f t="shared" si="286"/>
        <v>2.3461196272327358</v>
      </c>
      <c r="Y549">
        <f t="shared" si="287"/>
        <v>49.872687856134831</v>
      </c>
      <c r="Z549">
        <f t="shared" si="288"/>
        <v>1.1575445274802945</v>
      </c>
      <c r="AA549">
        <f t="shared" si="289"/>
        <v>2.3209988818316818</v>
      </c>
      <c r="AB549">
        <f t="shared" si="290"/>
        <v>1.1885750997524414</v>
      </c>
      <c r="AC549">
        <f t="shared" si="291"/>
        <v>-105.04789735143763</v>
      </c>
      <c r="AD549">
        <f t="shared" si="292"/>
        <v>-25.926141314123107</v>
      </c>
      <c r="AE549">
        <f t="shared" si="293"/>
        <v>-1.8812479764680985</v>
      </c>
      <c r="AF549">
        <f t="shared" si="294"/>
        <v>188.66142264669656</v>
      </c>
      <c r="AG549">
        <f t="shared" si="295"/>
        <v>45.155807111467439</v>
      </c>
      <c r="AH549">
        <f t="shared" si="296"/>
        <v>2.3842354614376013</v>
      </c>
      <c r="AI549">
        <f t="shared" si="297"/>
        <v>24.127558910329192</v>
      </c>
      <c r="AJ549">
        <v>1772.7586832793399</v>
      </c>
      <c r="AK549">
        <v>1743.53254545454</v>
      </c>
      <c r="AL549">
        <v>2.1726866499364199</v>
      </c>
      <c r="AM549">
        <v>66.878561667745601</v>
      </c>
      <c r="AN549">
        <f t="shared" si="298"/>
        <v>2.382038488694731</v>
      </c>
      <c r="AO549">
        <v>13.675907597276099</v>
      </c>
      <c r="AP549">
        <v>15.631434265734301</v>
      </c>
      <c r="AQ549">
        <v>9.3532921529526405E-8</v>
      </c>
      <c r="AR549">
        <v>78.976398372117401</v>
      </c>
      <c r="AS549">
        <v>15</v>
      </c>
      <c r="AT549">
        <v>3</v>
      </c>
      <c r="AU549">
        <f t="shared" si="299"/>
        <v>1</v>
      </c>
      <c r="AV549">
        <f t="shared" si="300"/>
        <v>0</v>
      </c>
      <c r="AW549">
        <f t="shared" si="301"/>
        <v>40099.691593569289</v>
      </c>
      <c r="AX549">
        <f t="shared" si="302"/>
        <v>1999.9988461538501</v>
      </c>
      <c r="AY549">
        <f t="shared" si="303"/>
        <v>1681.1994936928459</v>
      </c>
      <c r="AZ549">
        <f t="shared" si="304"/>
        <v>0.84060023180809351</v>
      </c>
      <c r="BA549">
        <f t="shared" si="305"/>
        <v>0.1607584473896205</v>
      </c>
      <c r="BB549">
        <v>4.17</v>
      </c>
      <c r="BC549">
        <v>0.5</v>
      </c>
      <c r="BD549" t="s">
        <v>354</v>
      </c>
      <c r="BE549">
        <v>2</v>
      </c>
      <c r="BF549" t="b">
        <v>1</v>
      </c>
      <c r="BG549">
        <v>1657126047.25385</v>
      </c>
      <c r="BH549">
        <v>1696.1953846153799</v>
      </c>
      <c r="BI549">
        <v>1737.22730769231</v>
      </c>
      <c r="BJ549">
        <v>15.627538461538499</v>
      </c>
      <c r="BK549">
        <v>13.670199999999999</v>
      </c>
      <c r="BL549">
        <v>1696.26692307692</v>
      </c>
      <c r="BM549">
        <v>15.8022961538462</v>
      </c>
      <c r="BN549">
        <v>500.01003846153799</v>
      </c>
      <c r="BO549">
        <v>73.9708038461538</v>
      </c>
      <c r="BP549">
        <v>0.100012253846154</v>
      </c>
      <c r="BQ549">
        <v>19.822884615384599</v>
      </c>
      <c r="BR549">
        <v>19.9966038461538</v>
      </c>
      <c r="BS549">
        <v>999.9</v>
      </c>
      <c r="BT549">
        <v>0</v>
      </c>
      <c r="BU549">
        <v>0</v>
      </c>
      <c r="BV549">
        <v>10007.115</v>
      </c>
      <c r="BW549">
        <v>0</v>
      </c>
      <c r="BX549">
        <v>2039.3069230769199</v>
      </c>
      <c r="BY549">
        <v>-41.032434615384602</v>
      </c>
      <c r="BZ549">
        <v>1723.1230769230799</v>
      </c>
      <c r="CA549">
        <v>1761.30538461538</v>
      </c>
      <c r="CB549">
        <v>1.95734846153846</v>
      </c>
      <c r="CC549">
        <v>1737.22730769231</v>
      </c>
      <c r="CD549">
        <v>13.670199999999999</v>
      </c>
      <c r="CE549">
        <v>1.1559815384615399</v>
      </c>
      <c r="CF549">
        <v>1.01119615384615</v>
      </c>
      <c r="CG549">
        <v>9.0464300000000009</v>
      </c>
      <c r="CH549">
        <v>7.0786953846153899</v>
      </c>
      <c r="CI549">
        <v>1999.9988461538501</v>
      </c>
      <c r="CJ549">
        <v>0.97999211538461495</v>
      </c>
      <c r="CK549">
        <v>2.00077807692308E-2</v>
      </c>
      <c r="CL549">
        <v>0</v>
      </c>
      <c r="CM549">
        <v>2.5652076923076899</v>
      </c>
      <c r="CN549">
        <v>0</v>
      </c>
      <c r="CO549">
        <v>4285.4173076923098</v>
      </c>
      <c r="CP549">
        <v>16705.349999999999</v>
      </c>
      <c r="CQ549">
        <v>44.061999999999998</v>
      </c>
      <c r="CR549">
        <v>47.875</v>
      </c>
      <c r="CS549">
        <v>45.686999999999998</v>
      </c>
      <c r="CT549">
        <v>44.446692307692302</v>
      </c>
      <c r="CU549">
        <v>42.951538461538497</v>
      </c>
      <c r="CV549">
        <v>1959.9811538461499</v>
      </c>
      <c r="CW549">
        <v>40.015384615384598</v>
      </c>
      <c r="CX549">
        <v>0</v>
      </c>
      <c r="CY549">
        <v>1651537771.9000001</v>
      </c>
      <c r="CZ549">
        <v>0</v>
      </c>
      <c r="DA549">
        <v>0</v>
      </c>
      <c r="DB549" t="s">
        <v>355</v>
      </c>
      <c r="DC549">
        <v>1656181403.5999999</v>
      </c>
      <c r="DD549">
        <v>1656181398.0999999</v>
      </c>
      <c r="DE549">
        <v>0</v>
      </c>
      <c r="DF549">
        <v>2.3420000000000001</v>
      </c>
      <c r="DG549">
        <v>0.193</v>
      </c>
      <c r="DH549">
        <v>3.7240000000000002</v>
      </c>
      <c r="DI549">
        <v>0.24399999999999999</v>
      </c>
      <c r="DJ549">
        <v>420</v>
      </c>
      <c r="DK549">
        <v>22</v>
      </c>
      <c r="DL549">
        <v>0.28000000000000003</v>
      </c>
      <c r="DM549">
        <v>0.02</v>
      </c>
      <c r="DN549">
        <v>-39.425678048780497</v>
      </c>
      <c r="DO549">
        <v>-32.725751916376304</v>
      </c>
      <c r="DP549">
        <v>7.7805439855124403</v>
      </c>
      <c r="DQ549">
        <v>0</v>
      </c>
      <c r="DR549">
        <v>1.96109243902439</v>
      </c>
      <c r="DS549">
        <v>-6.5991219512191404E-2</v>
      </c>
      <c r="DT549">
        <v>6.5875554444791498E-3</v>
      </c>
      <c r="DU549">
        <v>1</v>
      </c>
      <c r="DV549">
        <v>1</v>
      </c>
      <c r="DW549">
        <v>2</v>
      </c>
      <c r="DX549" t="s">
        <v>362</v>
      </c>
      <c r="DY549">
        <v>2.8740899999999998</v>
      </c>
      <c r="DZ549">
        <v>2.7166199999999998</v>
      </c>
      <c r="EA549">
        <v>0.19265599999999999</v>
      </c>
      <c r="EB549">
        <v>0.194741</v>
      </c>
      <c r="EC549">
        <v>6.3180500000000001E-2</v>
      </c>
      <c r="ED549">
        <v>5.6611099999999998E-2</v>
      </c>
      <c r="EE549">
        <v>23096.400000000001</v>
      </c>
      <c r="EF549">
        <v>19792.599999999999</v>
      </c>
      <c r="EG549">
        <v>25605.9</v>
      </c>
      <c r="EH549">
        <v>23932.400000000001</v>
      </c>
      <c r="EI549">
        <v>40949.5</v>
      </c>
      <c r="EJ549">
        <v>37363.300000000003</v>
      </c>
      <c r="EK549">
        <v>46275.3</v>
      </c>
      <c r="EL549">
        <v>42673.5</v>
      </c>
      <c r="EM549">
        <v>1.8160000000000001</v>
      </c>
      <c r="EN549">
        <v>2.1842999999999999</v>
      </c>
      <c r="EO549">
        <v>-1.6093300000000001E-2</v>
      </c>
      <c r="EP549">
        <v>0</v>
      </c>
      <c r="EQ549">
        <v>20.265000000000001</v>
      </c>
      <c r="ER549">
        <v>999.9</v>
      </c>
      <c r="ES549">
        <v>33.762999999999998</v>
      </c>
      <c r="ET549">
        <v>31.027999999999999</v>
      </c>
      <c r="EU549">
        <v>20.6236</v>
      </c>
      <c r="EV549">
        <v>53.135800000000003</v>
      </c>
      <c r="EW549">
        <v>37.247599999999998</v>
      </c>
      <c r="EX549">
        <v>2</v>
      </c>
      <c r="EY549">
        <v>-0.103046</v>
      </c>
      <c r="EZ549">
        <v>5.1863599999999996</v>
      </c>
      <c r="FA549">
        <v>20.167300000000001</v>
      </c>
      <c r="FB549">
        <v>5.2346599999999999</v>
      </c>
      <c r="FC549">
        <v>11.992000000000001</v>
      </c>
      <c r="FD549">
        <v>4.9564500000000002</v>
      </c>
      <c r="FE549">
        <v>3.3039499999999999</v>
      </c>
      <c r="FF549">
        <v>317.39999999999998</v>
      </c>
      <c r="FG549">
        <v>9999</v>
      </c>
      <c r="FH549">
        <v>9999</v>
      </c>
      <c r="FI549">
        <v>4244.7</v>
      </c>
      <c r="FJ549">
        <v>1.8682700000000001</v>
      </c>
      <c r="FK549">
        <v>1.86389</v>
      </c>
      <c r="FL549">
        <v>1.87151</v>
      </c>
      <c r="FM549">
        <v>1.86243</v>
      </c>
      <c r="FN549">
        <v>1.86185</v>
      </c>
      <c r="FO549">
        <v>1.86829</v>
      </c>
      <c r="FP549">
        <v>1.8583700000000001</v>
      </c>
      <c r="FQ549">
        <v>1.8648100000000001</v>
      </c>
      <c r="FR549">
        <v>5</v>
      </c>
      <c r="FS549">
        <v>0</v>
      </c>
      <c r="FT549">
        <v>0</v>
      </c>
      <c r="FU549">
        <v>0</v>
      </c>
      <c r="FV549" t="s">
        <v>357</v>
      </c>
      <c r="FW549" t="s">
        <v>358</v>
      </c>
      <c r="FX549" t="s">
        <v>359</v>
      </c>
      <c r="FY549" t="s">
        <v>359</v>
      </c>
      <c r="FZ549" t="s">
        <v>359</v>
      </c>
      <c r="GA549" t="s">
        <v>359</v>
      </c>
      <c r="GB549">
        <v>0</v>
      </c>
      <c r="GC549">
        <v>100</v>
      </c>
      <c r="GD549">
        <v>100</v>
      </c>
      <c r="GE549">
        <v>-0.03</v>
      </c>
      <c r="GF549">
        <v>-0.17449999999999999</v>
      </c>
      <c r="GG549">
        <v>-0.25096208036330597</v>
      </c>
      <c r="GH549">
        <v>1.40043110155519E-5</v>
      </c>
      <c r="GI549">
        <v>-8.9464880026576905E-7</v>
      </c>
      <c r="GJ549">
        <v>5.5918935111048905E-10</v>
      </c>
      <c r="GK549">
        <v>-0.17968596506812801</v>
      </c>
      <c r="GL549">
        <v>-4.5276668719836703E-2</v>
      </c>
      <c r="GM549">
        <v>3.5990739600394498E-3</v>
      </c>
      <c r="GN549">
        <v>-4.5187851206301597E-5</v>
      </c>
      <c r="GO549">
        <v>3</v>
      </c>
      <c r="GP549">
        <v>2215</v>
      </c>
      <c r="GQ549">
        <v>2</v>
      </c>
      <c r="GR549">
        <v>17</v>
      </c>
      <c r="GS549">
        <v>15744.2</v>
      </c>
      <c r="GT549">
        <v>15744.3</v>
      </c>
      <c r="GU549">
        <v>4.07104</v>
      </c>
      <c r="GV549">
        <v>0</v>
      </c>
      <c r="GW549">
        <v>1.9982899999999999</v>
      </c>
      <c r="GX549">
        <v>2.7014200000000002</v>
      </c>
      <c r="GY549">
        <v>2.0935100000000002</v>
      </c>
      <c r="GZ549">
        <v>2.3791500000000001</v>
      </c>
      <c r="HA549">
        <v>34.737900000000003</v>
      </c>
      <c r="HB549">
        <v>14.7537</v>
      </c>
      <c r="HC549">
        <v>18</v>
      </c>
      <c r="HD549">
        <v>431.50900000000001</v>
      </c>
      <c r="HE549">
        <v>677.702</v>
      </c>
      <c r="HF549">
        <v>14.9588</v>
      </c>
      <c r="HG549">
        <v>25.907399999999999</v>
      </c>
      <c r="HH549">
        <v>30.000599999999999</v>
      </c>
      <c r="HI549">
        <v>25.8992</v>
      </c>
      <c r="HJ549">
        <v>25.866299999999999</v>
      </c>
      <c r="HK549">
        <v>81.651600000000002</v>
      </c>
      <c r="HL549">
        <v>40.386699999999998</v>
      </c>
      <c r="HM549">
        <v>0</v>
      </c>
      <c r="HN549">
        <v>14.913</v>
      </c>
      <c r="HO549">
        <v>1841.19</v>
      </c>
      <c r="HP549">
        <v>13.643800000000001</v>
      </c>
      <c r="HQ549">
        <v>97.951300000000003</v>
      </c>
      <c r="HR549">
        <v>100.34399999999999</v>
      </c>
    </row>
    <row r="550" spans="1:226" x14ac:dyDescent="0.2">
      <c r="A550">
        <v>534</v>
      </c>
      <c r="B550">
        <v>1657126059.0999999</v>
      </c>
      <c r="C550">
        <v>6178.5999999046298</v>
      </c>
      <c r="D550" t="s">
        <v>1416</v>
      </c>
      <c r="E550" t="s">
        <v>1417</v>
      </c>
      <c r="F550">
        <v>5</v>
      </c>
      <c r="G550" t="s">
        <v>2158</v>
      </c>
      <c r="H550" t="s">
        <v>353</v>
      </c>
      <c r="I550">
        <v>1657126051.74</v>
      </c>
      <c r="J550">
        <f t="shared" si="272"/>
        <v>2.3744261956888039E-3</v>
      </c>
      <c r="K550">
        <f t="shared" si="273"/>
        <v>2.374426195688804</v>
      </c>
      <c r="L550">
        <f t="shared" si="274"/>
        <v>19.257670752714969</v>
      </c>
      <c r="M550">
        <f t="shared" si="275"/>
        <v>1708.5155999999999</v>
      </c>
      <c r="N550">
        <f t="shared" si="276"/>
        <v>1454.653331652718</v>
      </c>
      <c r="O550">
        <f t="shared" si="277"/>
        <v>107.74818286825877</v>
      </c>
      <c r="P550">
        <f t="shared" si="278"/>
        <v>126.55211196809201</v>
      </c>
      <c r="Q550">
        <f t="shared" si="279"/>
        <v>0.14874269195808476</v>
      </c>
      <c r="R550">
        <f t="shared" si="280"/>
        <v>2.7680566883772024</v>
      </c>
      <c r="S550">
        <f t="shared" si="281"/>
        <v>0.14444075817478139</v>
      </c>
      <c r="T550">
        <f t="shared" si="282"/>
        <v>9.06516217982654E-2</v>
      </c>
      <c r="U550">
        <f t="shared" si="283"/>
        <v>321.51372026009096</v>
      </c>
      <c r="V550">
        <f t="shared" si="284"/>
        <v>21.178296261888221</v>
      </c>
      <c r="W550">
        <f t="shared" si="285"/>
        <v>19.999303999999999</v>
      </c>
      <c r="X550">
        <f t="shared" si="286"/>
        <v>2.3465119570069293</v>
      </c>
      <c r="Y550">
        <f t="shared" si="287"/>
        <v>49.875634671681226</v>
      </c>
      <c r="Z550">
        <f t="shared" si="288"/>
        <v>1.1576728909413114</v>
      </c>
      <c r="AA550">
        <f t="shared" si="289"/>
        <v>2.3211191167029375</v>
      </c>
      <c r="AB550">
        <f t="shared" si="290"/>
        <v>1.1888390660656178</v>
      </c>
      <c r="AC550">
        <f t="shared" si="291"/>
        <v>-104.71219522987626</v>
      </c>
      <c r="AD550">
        <f t="shared" si="292"/>
        <v>-26.202658811918457</v>
      </c>
      <c r="AE550">
        <f t="shared" si="293"/>
        <v>-1.901476448461177</v>
      </c>
      <c r="AF550">
        <f t="shared" si="294"/>
        <v>188.69738976983507</v>
      </c>
      <c r="AG550">
        <f t="shared" si="295"/>
        <v>54.628302396928781</v>
      </c>
      <c r="AH550">
        <f t="shared" si="296"/>
        <v>2.3782948493040412</v>
      </c>
      <c r="AI550">
        <f t="shared" si="297"/>
        <v>19.257670752714969</v>
      </c>
      <c r="AJ550">
        <v>1791.02743730166</v>
      </c>
      <c r="AK550">
        <v>1758.7619999999999</v>
      </c>
      <c r="AL550">
        <v>3.9346581755627401</v>
      </c>
      <c r="AM550">
        <v>66.878561667745601</v>
      </c>
      <c r="AN550">
        <f t="shared" si="298"/>
        <v>2.374426195688804</v>
      </c>
      <c r="AO550">
        <v>13.681094593204801</v>
      </c>
      <c r="AP550">
        <v>15.630282517482501</v>
      </c>
      <c r="AQ550">
        <v>1.7071635617638699E-5</v>
      </c>
      <c r="AR550">
        <v>78.976398372117401</v>
      </c>
      <c r="AS550">
        <v>15</v>
      </c>
      <c r="AT550">
        <v>3</v>
      </c>
      <c r="AU550">
        <f t="shared" si="299"/>
        <v>1</v>
      </c>
      <c r="AV550">
        <f t="shared" si="300"/>
        <v>0</v>
      </c>
      <c r="AW550">
        <f t="shared" si="301"/>
        <v>40095.700102326817</v>
      </c>
      <c r="AX550">
        <f t="shared" si="302"/>
        <v>1999.9811999999999</v>
      </c>
      <c r="AY550">
        <f t="shared" si="303"/>
        <v>1681.1845814404614</v>
      </c>
      <c r="AZ550">
        <f t="shared" si="304"/>
        <v>0.84060019236203898</v>
      </c>
      <c r="BA550">
        <f t="shared" si="305"/>
        <v>0.16075837125873532</v>
      </c>
      <c r="BB550">
        <v>4.17</v>
      </c>
      <c r="BC550">
        <v>0.5</v>
      </c>
      <c r="BD550" t="s">
        <v>354</v>
      </c>
      <c r="BE550">
        <v>2</v>
      </c>
      <c r="BF550" t="b">
        <v>1</v>
      </c>
      <c r="BG550">
        <v>1657126051.74</v>
      </c>
      <c r="BH550">
        <v>1708.5155999999999</v>
      </c>
      <c r="BI550">
        <v>1757.4631999999999</v>
      </c>
      <c r="BJ550">
        <v>15.629151999999999</v>
      </c>
      <c r="BK550">
        <v>13.676704000000001</v>
      </c>
      <c r="BL550">
        <v>1708.5648000000001</v>
      </c>
      <c r="BM550">
        <v>15.803851999999999</v>
      </c>
      <c r="BN550">
        <v>500.01267999999999</v>
      </c>
      <c r="BO550">
        <v>73.971360000000004</v>
      </c>
      <c r="BP550">
        <v>0.10002218</v>
      </c>
      <c r="BQ550">
        <v>19.823720000000002</v>
      </c>
      <c r="BR550">
        <v>19.999303999999999</v>
      </c>
      <c r="BS550">
        <v>999.9</v>
      </c>
      <c r="BT550">
        <v>0</v>
      </c>
      <c r="BU550">
        <v>0</v>
      </c>
      <c r="BV550">
        <v>10006.027599999999</v>
      </c>
      <c r="BW550">
        <v>0</v>
      </c>
      <c r="BX550">
        <v>2038.8843999999999</v>
      </c>
      <c r="BY550">
        <v>-48.947983999999998</v>
      </c>
      <c r="BZ550">
        <v>1735.6415999999999</v>
      </c>
      <c r="CA550">
        <v>1781.8335999999999</v>
      </c>
      <c r="CB550">
        <v>1.9524543999999999</v>
      </c>
      <c r="CC550">
        <v>1757.4631999999999</v>
      </c>
      <c r="CD550">
        <v>13.676704000000001</v>
      </c>
      <c r="CE550">
        <v>1.1561087999999999</v>
      </c>
      <c r="CF550">
        <v>1.0116848000000001</v>
      </c>
      <c r="CG550">
        <v>9.0480724000000006</v>
      </c>
      <c r="CH550">
        <v>7.0857488000000002</v>
      </c>
      <c r="CI550">
        <v>1999.9811999999999</v>
      </c>
      <c r="CJ550">
        <v>0.97999199999999997</v>
      </c>
      <c r="CK550">
        <v>2.0007899999999999E-2</v>
      </c>
      <c r="CL550">
        <v>0</v>
      </c>
      <c r="CM550">
        <v>2.5835599999999999</v>
      </c>
      <c r="CN550">
        <v>0</v>
      </c>
      <c r="CO550">
        <v>4287.9971999999998</v>
      </c>
      <c r="CP550">
        <v>16705.2</v>
      </c>
      <c r="CQ550">
        <v>44.061999999999998</v>
      </c>
      <c r="CR550">
        <v>47.875</v>
      </c>
      <c r="CS550">
        <v>45.686999999999998</v>
      </c>
      <c r="CT550">
        <v>44.452120000000001</v>
      </c>
      <c r="CU550">
        <v>42.962200000000003</v>
      </c>
      <c r="CV550">
        <v>1959.9664</v>
      </c>
      <c r="CW550">
        <v>40.0124</v>
      </c>
      <c r="CX550">
        <v>0</v>
      </c>
      <c r="CY550">
        <v>1651537776.0999999</v>
      </c>
      <c r="CZ550">
        <v>0</v>
      </c>
      <c r="DA550">
        <v>0</v>
      </c>
      <c r="DB550" t="s">
        <v>355</v>
      </c>
      <c r="DC550">
        <v>1656181403.5999999</v>
      </c>
      <c r="DD550">
        <v>1656181398.0999999</v>
      </c>
      <c r="DE550">
        <v>0</v>
      </c>
      <c r="DF550">
        <v>2.3420000000000001</v>
      </c>
      <c r="DG550">
        <v>0.193</v>
      </c>
      <c r="DH550">
        <v>3.7240000000000002</v>
      </c>
      <c r="DI550">
        <v>0.24399999999999999</v>
      </c>
      <c r="DJ550">
        <v>420</v>
      </c>
      <c r="DK550">
        <v>22</v>
      </c>
      <c r="DL550">
        <v>0.28000000000000003</v>
      </c>
      <c r="DM550">
        <v>0.02</v>
      </c>
      <c r="DN550">
        <v>-42.477612195121999</v>
      </c>
      <c r="DO550">
        <v>-43.752029268292702</v>
      </c>
      <c r="DP550">
        <v>9.2570101683098898</v>
      </c>
      <c r="DQ550">
        <v>0</v>
      </c>
      <c r="DR550">
        <v>1.95733926829268</v>
      </c>
      <c r="DS550">
        <v>-6.5345644599302893E-2</v>
      </c>
      <c r="DT550">
        <v>6.5369551315145004E-3</v>
      </c>
      <c r="DU550">
        <v>1</v>
      </c>
      <c r="DV550">
        <v>1</v>
      </c>
      <c r="DW550">
        <v>2</v>
      </c>
      <c r="DX550" t="s">
        <v>362</v>
      </c>
      <c r="DY550">
        <v>2.8740000000000001</v>
      </c>
      <c r="DZ550">
        <v>2.71652</v>
      </c>
      <c r="EA550">
        <v>0.19381999999999999</v>
      </c>
      <c r="EB550">
        <v>0.197765</v>
      </c>
      <c r="EC550">
        <v>6.3170400000000002E-2</v>
      </c>
      <c r="ED550">
        <v>5.6625399999999999E-2</v>
      </c>
      <c r="EE550">
        <v>23062.9</v>
      </c>
      <c r="EF550">
        <v>19718.2</v>
      </c>
      <c r="EG550">
        <v>25605.7</v>
      </c>
      <c r="EH550">
        <v>23932.3</v>
      </c>
      <c r="EI550">
        <v>40949.4</v>
      </c>
      <c r="EJ550">
        <v>37362.5</v>
      </c>
      <c r="EK550">
        <v>46274.8</v>
      </c>
      <c r="EL550">
        <v>42673.2</v>
      </c>
      <c r="EM550">
        <v>1.8161799999999999</v>
      </c>
      <c r="EN550">
        <v>2.1843499999999998</v>
      </c>
      <c r="EO550">
        <v>-1.5758000000000001E-2</v>
      </c>
      <c r="EP550">
        <v>0</v>
      </c>
      <c r="EQ550">
        <v>20.265000000000001</v>
      </c>
      <c r="ER550">
        <v>999.9</v>
      </c>
      <c r="ES550">
        <v>33.762999999999998</v>
      </c>
      <c r="ET550">
        <v>31.027999999999999</v>
      </c>
      <c r="EU550">
        <v>20.624700000000001</v>
      </c>
      <c r="EV550">
        <v>52.855800000000002</v>
      </c>
      <c r="EW550">
        <v>37.271599999999999</v>
      </c>
      <c r="EX550">
        <v>2</v>
      </c>
      <c r="EY550">
        <v>-0.101814</v>
      </c>
      <c r="EZ550">
        <v>5.25509</v>
      </c>
      <c r="FA550">
        <v>20.165199999999999</v>
      </c>
      <c r="FB550">
        <v>5.2346599999999999</v>
      </c>
      <c r="FC550">
        <v>11.992000000000001</v>
      </c>
      <c r="FD550">
        <v>4.9566999999999997</v>
      </c>
      <c r="FE550">
        <v>3.3038500000000002</v>
      </c>
      <c r="FF550">
        <v>317.39999999999998</v>
      </c>
      <c r="FG550">
        <v>9999</v>
      </c>
      <c r="FH550">
        <v>9999</v>
      </c>
      <c r="FI550">
        <v>4245</v>
      </c>
      <c r="FJ550">
        <v>1.8682700000000001</v>
      </c>
      <c r="FK550">
        <v>1.8639300000000001</v>
      </c>
      <c r="FL550">
        <v>1.8714900000000001</v>
      </c>
      <c r="FM550">
        <v>1.86243</v>
      </c>
      <c r="FN550">
        <v>1.8618300000000001</v>
      </c>
      <c r="FO550">
        <v>1.86829</v>
      </c>
      <c r="FP550">
        <v>1.8583700000000001</v>
      </c>
      <c r="FQ550">
        <v>1.8647800000000001</v>
      </c>
      <c r="FR550">
        <v>5</v>
      </c>
      <c r="FS550">
        <v>0</v>
      </c>
      <c r="FT550">
        <v>0</v>
      </c>
      <c r="FU550">
        <v>0</v>
      </c>
      <c r="FV550" t="s">
        <v>357</v>
      </c>
      <c r="FW550" t="s">
        <v>358</v>
      </c>
      <c r="FX550" t="s">
        <v>359</v>
      </c>
      <c r="FY550" t="s">
        <v>359</v>
      </c>
      <c r="FZ550" t="s">
        <v>359</v>
      </c>
      <c r="GA550" t="s">
        <v>359</v>
      </c>
      <c r="GB550">
        <v>0</v>
      </c>
      <c r="GC550">
        <v>100</v>
      </c>
      <c r="GD550">
        <v>100</v>
      </c>
      <c r="GE550">
        <v>0</v>
      </c>
      <c r="GF550">
        <v>-0.17469999999999999</v>
      </c>
      <c r="GG550">
        <v>-0.25096208036330597</v>
      </c>
      <c r="GH550">
        <v>1.40043110155519E-5</v>
      </c>
      <c r="GI550">
        <v>-8.9464880026576905E-7</v>
      </c>
      <c r="GJ550">
        <v>5.5918935111048905E-10</v>
      </c>
      <c r="GK550">
        <v>-0.17968596506812801</v>
      </c>
      <c r="GL550">
        <v>-4.5276668719836703E-2</v>
      </c>
      <c r="GM550">
        <v>3.5990739600394498E-3</v>
      </c>
      <c r="GN550">
        <v>-4.5187851206301597E-5</v>
      </c>
      <c r="GO550">
        <v>3</v>
      </c>
      <c r="GP550">
        <v>2215</v>
      </c>
      <c r="GQ550">
        <v>2</v>
      </c>
      <c r="GR550">
        <v>17</v>
      </c>
      <c r="GS550">
        <v>15744.3</v>
      </c>
      <c r="GT550">
        <v>15744.4</v>
      </c>
      <c r="GU550">
        <v>4.0759299999999996</v>
      </c>
      <c r="GV550">
        <v>0</v>
      </c>
      <c r="GW550">
        <v>1.9982899999999999</v>
      </c>
      <c r="GX550">
        <v>2.7014200000000002</v>
      </c>
      <c r="GY550">
        <v>2.0935100000000002</v>
      </c>
      <c r="GZ550">
        <v>2.36328</v>
      </c>
      <c r="HA550">
        <v>34.737900000000003</v>
      </c>
      <c r="HB550">
        <v>14.7537</v>
      </c>
      <c r="HC550">
        <v>18</v>
      </c>
      <c r="HD550">
        <v>431.62799999999999</v>
      </c>
      <c r="HE550">
        <v>677.78399999999999</v>
      </c>
      <c r="HF550">
        <v>14.928699999999999</v>
      </c>
      <c r="HG550">
        <v>25.911200000000001</v>
      </c>
      <c r="HH550">
        <v>30.001100000000001</v>
      </c>
      <c r="HI550">
        <v>25.901900000000001</v>
      </c>
      <c r="HJ550">
        <v>25.869499999999999</v>
      </c>
      <c r="HK550">
        <v>82.136600000000001</v>
      </c>
      <c r="HL550">
        <v>40.386699999999998</v>
      </c>
      <c r="HM550">
        <v>0</v>
      </c>
      <c r="HN550">
        <v>14.912000000000001</v>
      </c>
      <c r="HO550">
        <v>1854.71</v>
      </c>
      <c r="HP550">
        <v>13.643800000000001</v>
      </c>
      <c r="HQ550">
        <v>97.950299999999999</v>
      </c>
      <c r="HR550">
        <v>100.343</v>
      </c>
    </row>
    <row r="551" spans="1:226" x14ac:dyDescent="0.2">
      <c r="A551">
        <v>535</v>
      </c>
      <c r="B551">
        <v>1657126060.0999999</v>
      </c>
      <c r="C551">
        <v>6179.5999999046298</v>
      </c>
      <c r="D551" t="s">
        <v>1418</v>
      </c>
      <c r="E551" t="s">
        <v>1419</v>
      </c>
      <c r="F551">
        <v>5</v>
      </c>
      <c r="G551" t="s">
        <v>2159</v>
      </c>
      <c r="H551" t="s">
        <v>353</v>
      </c>
      <c r="I551">
        <v>1657126052.04231</v>
      </c>
      <c r="J551">
        <f t="shared" si="272"/>
        <v>2.3710558766343775E-3</v>
      </c>
      <c r="K551">
        <f t="shared" si="273"/>
        <v>2.3710558766343777</v>
      </c>
      <c r="L551">
        <f t="shared" si="274"/>
        <v>21.442674285890579</v>
      </c>
      <c r="M551">
        <f t="shared" si="275"/>
        <v>1709.7080769230799</v>
      </c>
      <c r="N551">
        <f t="shared" si="276"/>
        <v>1431.6868690358749</v>
      </c>
      <c r="O551">
        <f t="shared" si="277"/>
        <v>106.04708400478461</v>
      </c>
      <c r="P551">
        <f t="shared" si="278"/>
        <v>126.64051056025814</v>
      </c>
      <c r="Q551">
        <f t="shared" si="279"/>
        <v>0.1485235654130613</v>
      </c>
      <c r="R551">
        <f t="shared" si="280"/>
        <v>2.7681492471993909</v>
      </c>
      <c r="S551">
        <f t="shared" si="281"/>
        <v>0.14423423963299664</v>
      </c>
      <c r="T551">
        <f t="shared" si="282"/>
        <v>9.0521460398171161E-2</v>
      </c>
      <c r="U551">
        <f t="shared" si="283"/>
        <v>321.51346190393019</v>
      </c>
      <c r="V551">
        <f t="shared" si="284"/>
        <v>21.179107257814543</v>
      </c>
      <c r="W551">
        <f t="shared" si="285"/>
        <v>19.9994153846154</v>
      </c>
      <c r="X551">
        <f t="shared" si="286"/>
        <v>2.3465281423196958</v>
      </c>
      <c r="Y551">
        <f t="shared" si="287"/>
        <v>49.87600705524985</v>
      </c>
      <c r="Z551">
        <f t="shared" si="288"/>
        <v>1.1576762332279604</v>
      </c>
      <c r="AA551">
        <f t="shared" si="289"/>
        <v>2.3211084879861201</v>
      </c>
      <c r="AB551">
        <f t="shared" si="290"/>
        <v>1.1888519090917353</v>
      </c>
      <c r="AC551">
        <f t="shared" si="291"/>
        <v>-104.56356415957605</v>
      </c>
      <c r="AD551">
        <f t="shared" si="292"/>
        <v>-26.231178166249457</v>
      </c>
      <c r="AE551">
        <f t="shared" si="293"/>
        <v>-1.903482760297025</v>
      </c>
      <c r="AF551">
        <f t="shared" si="294"/>
        <v>188.81523681780763</v>
      </c>
      <c r="AG551">
        <f t="shared" si="295"/>
        <v>55.403340144503005</v>
      </c>
      <c r="AH551">
        <f t="shared" si="296"/>
        <v>2.3778486956305582</v>
      </c>
      <c r="AI551">
        <f t="shared" si="297"/>
        <v>21.442674285890579</v>
      </c>
      <c r="AJ551">
        <v>1808.16728410373</v>
      </c>
      <c r="AK551">
        <v>1767.2383030302999</v>
      </c>
      <c r="AL551">
        <v>5.6126698191147097</v>
      </c>
      <c r="AM551">
        <v>66.878561667745601</v>
      </c>
      <c r="AN551">
        <f t="shared" si="298"/>
        <v>2.3710558766343777</v>
      </c>
      <c r="AO551">
        <v>13.6828202794717</v>
      </c>
      <c r="AP551">
        <v>15.629316783216799</v>
      </c>
      <c r="AQ551">
        <v>2.3604748693091102E-6</v>
      </c>
      <c r="AR551">
        <v>78.976398372117401</v>
      </c>
      <c r="AS551">
        <v>15</v>
      </c>
      <c r="AT551">
        <v>3</v>
      </c>
      <c r="AU551">
        <f t="shared" si="299"/>
        <v>1</v>
      </c>
      <c r="AV551">
        <f t="shared" si="300"/>
        <v>0</v>
      </c>
      <c r="AW551">
        <f t="shared" si="301"/>
        <v>40097.6217243192</v>
      </c>
      <c r="AX551">
        <f t="shared" si="302"/>
        <v>1999.97961538462</v>
      </c>
      <c r="AY551">
        <f t="shared" si="303"/>
        <v>1681.1832475389069</v>
      </c>
      <c r="AZ551">
        <f t="shared" si="304"/>
        <v>0.84060019142524867</v>
      </c>
      <c r="BA551">
        <f t="shared" si="305"/>
        <v>0.16075836945073027</v>
      </c>
      <c r="BB551">
        <v>4.17</v>
      </c>
      <c r="BC551">
        <v>0.5</v>
      </c>
      <c r="BD551" t="s">
        <v>354</v>
      </c>
      <c r="BE551">
        <v>2</v>
      </c>
      <c r="BF551" t="b">
        <v>1</v>
      </c>
      <c r="BG551">
        <v>1657126052.04231</v>
      </c>
      <c r="BH551">
        <v>1709.7080769230799</v>
      </c>
      <c r="BI551">
        <v>1759.3038461538499</v>
      </c>
      <c r="BJ551">
        <v>15.629188461538501</v>
      </c>
      <c r="BK551">
        <v>13.6771038461538</v>
      </c>
      <c r="BL551">
        <v>1709.7550000000001</v>
      </c>
      <c r="BM551">
        <v>15.8038884615385</v>
      </c>
      <c r="BN551">
        <v>500.01192307692298</v>
      </c>
      <c r="BO551">
        <v>73.971403846153805</v>
      </c>
      <c r="BP551">
        <v>0.100019380769231</v>
      </c>
      <c r="BQ551">
        <v>19.823646153846202</v>
      </c>
      <c r="BR551">
        <v>19.9994153846154</v>
      </c>
      <c r="BS551">
        <v>999.9</v>
      </c>
      <c r="BT551">
        <v>0</v>
      </c>
      <c r="BU551">
        <v>0</v>
      </c>
      <c r="BV551">
        <v>10006.5188461538</v>
      </c>
      <c r="BW551">
        <v>0</v>
      </c>
      <c r="BX551">
        <v>2038.87884615385</v>
      </c>
      <c r="BY551">
        <v>-49.596150000000002</v>
      </c>
      <c r="BZ551">
        <v>1736.8530769230799</v>
      </c>
      <c r="CA551">
        <v>1783.70076923077</v>
      </c>
      <c r="CB551">
        <v>1.95209307692308</v>
      </c>
      <c r="CC551">
        <v>1759.3038461538499</v>
      </c>
      <c r="CD551">
        <v>13.6771038461538</v>
      </c>
      <c r="CE551">
        <v>1.1561123076923101</v>
      </c>
      <c r="CF551">
        <v>1.0117149999999999</v>
      </c>
      <c r="CG551">
        <v>9.0481169230769201</v>
      </c>
      <c r="CH551">
        <v>7.0861830769230796</v>
      </c>
      <c r="CI551">
        <v>1999.97961538462</v>
      </c>
      <c r="CJ551">
        <v>0.97999199999999997</v>
      </c>
      <c r="CK551">
        <v>2.0007899999999999E-2</v>
      </c>
      <c r="CL551">
        <v>0</v>
      </c>
      <c r="CM551">
        <v>2.5913269230769198</v>
      </c>
      <c r="CN551">
        <v>0</v>
      </c>
      <c r="CO551">
        <v>4288.20423076923</v>
      </c>
      <c r="CP551">
        <v>16705.188461538499</v>
      </c>
      <c r="CQ551">
        <v>44.061999999999998</v>
      </c>
      <c r="CR551">
        <v>47.875</v>
      </c>
      <c r="CS551">
        <v>45.686999999999998</v>
      </c>
      <c r="CT551">
        <v>44.451538461538497</v>
      </c>
      <c r="CU551">
        <v>42.963653846153797</v>
      </c>
      <c r="CV551">
        <v>1959.9649999999999</v>
      </c>
      <c r="CW551">
        <v>40.012307692307701</v>
      </c>
      <c r="CX551">
        <v>0</v>
      </c>
      <c r="CY551">
        <v>1651537777.3</v>
      </c>
      <c r="CZ551">
        <v>0</v>
      </c>
      <c r="DA551">
        <v>0</v>
      </c>
      <c r="DB551" t="s">
        <v>355</v>
      </c>
      <c r="DC551">
        <v>1656181403.5999999</v>
      </c>
      <c r="DD551">
        <v>1656181398.0999999</v>
      </c>
      <c r="DE551">
        <v>0</v>
      </c>
      <c r="DF551">
        <v>2.3420000000000001</v>
      </c>
      <c r="DG551">
        <v>0.193</v>
      </c>
      <c r="DH551">
        <v>3.7240000000000002</v>
      </c>
      <c r="DI551">
        <v>0.24399999999999999</v>
      </c>
      <c r="DJ551">
        <v>420</v>
      </c>
      <c r="DK551">
        <v>22</v>
      </c>
      <c r="DL551">
        <v>0.28000000000000003</v>
      </c>
      <c r="DM551">
        <v>0.02</v>
      </c>
      <c r="DN551">
        <v>-45.046422499999998</v>
      </c>
      <c r="DO551">
        <v>-80.709812757973694</v>
      </c>
      <c r="DP551">
        <v>12.330300466462401</v>
      </c>
      <c r="DQ551">
        <v>0</v>
      </c>
      <c r="DR551">
        <v>1.95532325</v>
      </c>
      <c r="DS551">
        <v>-6.5663527204502095E-2</v>
      </c>
      <c r="DT551">
        <v>6.4198354291601601E-3</v>
      </c>
      <c r="DU551">
        <v>1</v>
      </c>
      <c r="DV551">
        <v>1</v>
      </c>
      <c r="DW551">
        <v>2</v>
      </c>
      <c r="DX551" t="s">
        <v>362</v>
      </c>
      <c r="DY551">
        <v>2.8740199999999998</v>
      </c>
      <c r="DZ551">
        <v>2.71665</v>
      </c>
      <c r="EA551">
        <v>0.19431899999999999</v>
      </c>
      <c r="EB551">
        <v>0.197795</v>
      </c>
      <c r="EC551">
        <v>6.3173300000000002E-2</v>
      </c>
      <c r="ED551">
        <v>5.6631399999999998E-2</v>
      </c>
      <c r="EE551">
        <v>23048.7</v>
      </c>
      <c r="EF551">
        <v>19717.400000000001</v>
      </c>
      <c r="EG551">
        <v>25605.8</v>
      </c>
      <c r="EH551">
        <v>23932.3</v>
      </c>
      <c r="EI551">
        <v>40949.4</v>
      </c>
      <c r="EJ551">
        <v>37362.300000000003</v>
      </c>
      <c r="EK551">
        <v>46274.8</v>
      </c>
      <c r="EL551">
        <v>42673.2</v>
      </c>
      <c r="EM551">
        <v>1.8161499999999999</v>
      </c>
      <c r="EN551">
        <v>2.18445</v>
      </c>
      <c r="EO551">
        <v>-1.60187E-2</v>
      </c>
      <c r="EP551">
        <v>0</v>
      </c>
      <c r="EQ551">
        <v>20.265000000000001</v>
      </c>
      <c r="ER551">
        <v>999.9</v>
      </c>
      <c r="ES551">
        <v>33.762999999999998</v>
      </c>
      <c r="ET551">
        <v>31.038</v>
      </c>
      <c r="EU551">
        <v>20.635899999999999</v>
      </c>
      <c r="EV551">
        <v>53.025799999999997</v>
      </c>
      <c r="EW551">
        <v>37.307699999999997</v>
      </c>
      <c r="EX551">
        <v>2</v>
      </c>
      <c r="EY551">
        <v>-0.101789</v>
      </c>
      <c r="EZ551">
        <v>5.2406600000000001</v>
      </c>
      <c r="FA551">
        <v>20.165800000000001</v>
      </c>
      <c r="FB551">
        <v>5.2345100000000002</v>
      </c>
      <c r="FC551">
        <v>11.992000000000001</v>
      </c>
      <c r="FD551">
        <v>4.9565999999999999</v>
      </c>
      <c r="FE551">
        <v>3.3038500000000002</v>
      </c>
      <c r="FF551">
        <v>317.39999999999998</v>
      </c>
      <c r="FG551">
        <v>9999</v>
      </c>
      <c r="FH551">
        <v>9999</v>
      </c>
      <c r="FI551">
        <v>4245</v>
      </c>
      <c r="FJ551">
        <v>1.8682799999999999</v>
      </c>
      <c r="FK551">
        <v>1.8639399999999999</v>
      </c>
      <c r="FL551">
        <v>1.8714900000000001</v>
      </c>
      <c r="FM551">
        <v>1.86243</v>
      </c>
      <c r="FN551">
        <v>1.8618399999999999</v>
      </c>
      <c r="FO551">
        <v>1.86829</v>
      </c>
      <c r="FP551">
        <v>1.8583700000000001</v>
      </c>
      <c r="FQ551">
        <v>1.8647899999999999</v>
      </c>
      <c r="FR551">
        <v>5</v>
      </c>
      <c r="FS551">
        <v>0</v>
      </c>
      <c r="FT551">
        <v>0</v>
      </c>
      <c r="FU551">
        <v>0</v>
      </c>
      <c r="FV551" t="s">
        <v>357</v>
      </c>
      <c r="FW551" t="s">
        <v>358</v>
      </c>
      <c r="FX551" t="s">
        <v>359</v>
      </c>
      <c r="FY551" t="s">
        <v>359</v>
      </c>
      <c r="FZ551" t="s">
        <v>359</v>
      </c>
      <c r="GA551" t="s">
        <v>359</v>
      </c>
      <c r="GB551">
        <v>0</v>
      </c>
      <c r="GC551">
        <v>100</v>
      </c>
      <c r="GD551">
        <v>100</v>
      </c>
      <c r="GE551">
        <v>0.01</v>
      </c>
      <c r="GF551">
        <v>-0.17460000000000001</v>
      </c>
      <c r="GG551">
        <v>-0.25096208036330597</v>
      </c>
      <c r="GH551">
        <v>1.40043110155519E-5</v>
      </c>
      <c r="GI551">
        <v>-8.9464880026576905E-7</v>
      </c>
      <c r="GJ551">
        <v>5.5918935111048905E-10</v>
      </c>
      <c r="GK551">
        <v>-0.17968596506812801</v>
      </c>
      <c r="GL551">
        <v>-4.5276668719836703E-2</v>
      </c>
      <c r="GM551">
        <v>3.5990739600394498E-3</v>
      </c>
      <c r="GN551">
        <v>-4.5187851206301597E-5</v>
      </c>
      <c r="GO551">
        <v>3</v>
      </c>
      <c r="GP551">
        <v>2215</v>
      </c>
      <c r="GQ551">
        <v>2</v>
      </c>
      <c r="GR551">
        <v>17</v>
      </c>
      <c r="GS551">
        <v>15744.3</v>
      </c>
      <c r="GT551">
        <v>15744.4</v>
      </c>
      <c r="GU551">
        <v>4.1357400000000002</v>
      </c>
      <c r="GV551">
        <v>1.6101099999999999</v>
      </c>
      <c r="GW551">
        <v>1.9982899999999999</v>
      </c>
      <c r="GX551">
        <v>2.7014200000000002</v>
      </c>
      <c r="GY551">
        <v>2.0935100000000002</v>
      </c>
      <c r="GZ551">
        <v>2.3083499999999999</v>
      </c>
      <c r="HA551">
        <v>34.737900000000003</v>
      </c>
      <c r="HB551">
        <v>14.744899999999999</v>
      </c>
      <c r="HC551">
        <v>18</v>
      </c>
      <c r="HD551">
        <v>431.62099999999998</v>
      </c>
      <c r="HE551">
        <v>677.88300000000004</v>
      </c>
      <c r="HF551">
        <v>14.922800000000001</v>
      </c>
      <c r="HG551">
        <v>25.9117</v>
      </c>
      <c r="HH551">
        <v>30.001000000000001</v>
      </c>
      <c r="HI551">
        <v>25.902999999999999</v>
      </c>
      <c r="HJ551">
        <v>25.8706</v>
      </c>
      <c r="HK551">
        <v>82.596699999999998</v>
      </c>
      <c r="HL551">
        <v>40.386699999999998</v>
      </c>
      <c r="HM551">
        <v>0</v>
      </c>
      <c r="HN551">
        <v>14.912000000000001</v>
      </c>
      <c r="HO551">
        <v>1854.71</v>
      </c>
      <c r="HP551">
        <v>13.643800000000001</v>
      </c>
      <c r="HQ551">
        <v>97.950599999999994</v>
      </c>
      <c r="HR551">
        <v>100.343</v>
      </c>
    </row>
    <row r="552" spans="1:226" x14ac:dyDescent="0.2">
      <c r="A552">
        <v>536</v>
      </c>
      <c r="B552">
        <v>1657126064.0999999</v>
      </c>
      <c r="C552">
        <v>6183.5999999046298</v>
      </c>
      <c r="D552" t="s">
        <v>1420</v>
      </c>
      <c r="E552" t="s">
        <v>1421</v>
      </c>
      <c r="F552">
        <v>5</v>
      </c>
      <c r="G552" t="s">
        <v>2160</v>
      </c>
      <c r="H552" t="s">
        <v>353</v>
      </c>
      <c r="I552">
        <v>1657126056.54</v>
      </c>
      <c r="J552">
        <f t="shared" si="272"/>
        <v>2.3655109748034653E-3</v>
      </c>
      <c r="K552">
        <f t="shared" si="273"/>
        <v>2.3655109748034655</v>
      </c>
      <c r="L552">
        <f t="shared" si="274"/>
        <v>22.383221386898391</v>
      </c>
      <c r="M552">
        <f t="shared" si="275"/>
        <v>1727.8216</v>
      </c>
      <c r="N552">
        <f t="shared" si="276"/>
        <v>1438.5200051820004</v>
      </c>
      <c r="O552">
        <f t="shared" si="277"/>
        <v>106.55386656306095</v>
      </c>
      <c r="P552">
        <f t="shared" si="278"/>
        <v>127.98297663429541</v>
      </c>
      <c r="Q552">
        <f t="shared" si="279"/>
        <v>0.14817511901525346</v>
      </c>
      <c r="R552">
        <f t="shared" si="280"/>
        <v>2.7687732619073984</v>
      </c>
      <c r="S552">
        <f t="shared" si="281"/>
        <v>0.14390651667280882</v>
      </c>
      <c r="T552">
        <f t="shared" si="282"/>
        <v>9.031484707802305E-2</v>
      </c>
      <c r="U552">
        <f t="shared" si="283"/>
        <v>321.51576188658765</v>
      </c>
      <c r="V552">
        <f t="shared" si="284"/>
        <v>21.179371019226625</v>
      </c>
      <c r="W552">
        <f t="shared" si="285"/>
        <v>19.999568</v>
      </c>
      <c r="X552">
        <f t="shared" si="286"/>
        <v>2.3465503190396704</v>
      </c>
      <c r="Y552">
        <f t="shared" si="287"/>
        <v>49.883172530566718</v>
      </c>
      <c r="Z552">
        <f t="shared" si="288"/>
        <v>1.1577711763721739</v>
      </c>
      <c r="AA552">
        <f t="shared" si="289"/>
        <v>2.3209654030379303</v>
      </c>
      <c r="AB552">
        <f t="shared" si="290"/>
        <v>1.1887791426674965</v>
      </c>
      <c r="AC552">
        <f t="shared" si="291"/>
        <v>-104.31903398883281</v>
      </c>
      <c r="AD552">
        <f t="shared" si="292"/>
        <v>-26.40826973623917</v>
      </c>
      <c r="AE552">
        <f t="shared" si="293"/>
        <v>-1.915893377283995</v>
      </c>
      <c r="AF552">
        <f t="shared" si="294"/>
        <v>188.87256478423166</v>
      </c>
      <c r="AG552">
        <f t="shared" si="295"/>
        <v>56.970384715649644</v>
      </c>
      <c r="AH552">
        <f t="shared" si="296"/>
        <v>2.3713767110525943</v>
      </c>
      <c r="AI552">
        <f t="shared" si="297"/>
        <v>22.383221386898391</v>
      </c>
      <c r="AJ552">
        <v>1831.4343315506101</v>
      </c>
      <c r="AK552">
        <v>1790.0187878787899</v>
      </c>
      <c r="AL552">
        <v>5.5366734290502402</v>
      </c>
      <c r="AM552">
        <v>66.878561667745601</v>
      </c>
      <c r="AN552">
        <f t="shared" si="298"/>
        <v>2.3655109748034655</v>
      </c>
      <c r="AO552">
        <v>13.6878500858327</v>
      </c>
      <c r="AP552">
        <v>15.629741958042001</v>
      </c>
      <c r="AQ552">
        <v>9.5849060270838294E-6</v>
      </c>
      <c r="AR552">
        <v>78.976398372117401</v>
      </c>
      <c r="AS552">
        <v>15</v>
      </c>
      <c r="AT552">
        <v>3</v>
      </c>
      <c r="AU552">
        <f t="shared" si="299"/>
        <v>1</v>
      </c>
      <c r="AV552">
        <f t="shared" si="300"/>
        <v>0</v>
      </c>
      <c r="AW552">
        <f t="shared" si="301"/>
        <v>40110.648967466273</v>
      </c>
      <c r="AX552">
        <f t="shared" si="302"/>
        <v>1999.9956</v>
      </c>
      <c r="AY552">
        <f t="shared" si="303"/>
        <v>1681.1965444800971</v>
      </c>
      <c r="AZ552">
        <f t="shared" si="304"/>
        <v>0.84060012156031605</v>
      </c>
      <c r="BA552">
        <f t="shared" si="305"/>
        <v>0.16075823461140998</v>
      </c>
      <c r="BB552">
        <v>4.17</v>
      </c>
      <c r="BC552">
        <v>0.5</v>
      </c>
      <c r="BD552" t="s">
        <v>354</v>
      </c>
      <c r="BE552">
        <v>2</v>
      </c>
      <c r="BF552" t="b">
        <v>1</v>
      </c>
      <c r="BG552">
        <v>1657126056.54</v>
      </c>
      <c r="BH552">
        <v>1727.8216</v>
      </c>
      <c r="BI552">
        <v>1778.7503999999999</v>
      </c>
      <c r="BJ552">
        <v>15.630376</v>
      </c>
      <c r="BK552">
        <v>13.683624</v>
      </c>
      <c r="BL552">
        <v>1727.8344</v>
      </c>
      <c r="BM552">
        <v>15.805032000000001</v>
      </c>
      <c r="BN552">
        <v>500.01632000000001</v>
      </c>
      <c r="BO552">
        <v>73.971872000000005</v>
      </c>
      <c r="BP552">
        <v>9.9997823999999999E-2</v>
      </c>
      <c r="BQ552">
        <v>19.822652000000001</v>
      </c>
      <c r="BR552">
        <v>19.999568</v>
      </c>
      <c r="BS552">
        <v>999.9</v>
      </c>
      <c r="BT552">
        <v>0</v>
      </c>
      <c r="BU552">
        <v>0</v>
      </c>
      <c r="BV552">
        <v>10009.8076</v>
      </c>
      <c r="BW552">
        <v>0</v>
      </c>
      <c r="BX552">
        <v>2039.0744</v>
      </c>
      <c r="BY552">
        <v>-50.928728</v>
      </c>
      <c r="BZ552">
        <v>1755.2564</v>
      </c>
      <c r="CA552">
        <v>1803.4284</v>
      </c>
      <c r="CB552">
        <v>1.9467592</v>
      </c>
      <c r="CC552">
        <v>1778.7503999999999</v>
      </c>
      <c r="CD552">
        <v>13.683624</v>
      </c>
      <c r="CE552">
        <v>1.1562087999999999</v>
      </c>
      <c r="CF552">
        <v>1.0122036000000001</v>
      </c>
      <c r="CG552">
        <v>9.0493380000000005</v>
      </c>
      <c r="CH552">
        <v>7.0932316000000002</v>
      </c>
      <c r="CI552">
        <v>1999.9956</v>
      </c>
      <c r="CJ552">
        <v>0.97999415999999995</v>
      </c>
      <c r="CK552">
        <v>2.0005720000000001E-2</v>
      </c>
      <c r="CL552">
        <v>0</v>
      </c>
      <c r="CM552">
        <v>2.6092879999999998</v>
      </c>
      <c r="CN552">
        <v>0</v>
      </c>
      <c r="CO552">
        <v>4291.1652000000004</v>
      </c>
      <c r="CP552">
        <v>16705.335999999999</v>
      </c>
      <c r="CQ552">
        <v>44.061999999999998</v>
      </c>
      <c r="CR552">
        <v>47.875</v>
      </c>
      <c r="CS552">
        <v>45.686999999999998</v>
      </c>
      <c r="CT552">
        <v>44.452120000000001</v>
      </c>
      <c r="CU552">
        <v>42.979840000000003</v>
      </c>
      <c r="CV552">
        <v>1959.9867999999999</v>
      </c>
      <c r="CW552">
        <v>40.008000000000003</v>
      </c>
      <c r="CX552">
        <v>0</v>
      </c>
      <c r="CY552">
        <v>1651537780.9000001</v>
      </c>
      <c r="CZ552">
        <v>0</v>
      </c>
      <c r="DA552">
        <v>0</v>
      </c>
      <c r="DB552" t="s">
        <v>355</v>
      </c>
      <c r="DC552">
        <v>1656181403.5999999</v>
      </c>
      <c r="DD552">
        <v>1656181398.0999999</v>
      </c>
      <c r="DE552">
        <v>0</v>
      </c>
      <c r="DF552">
        <v>2.3420000000000001</v>
      </c>
      <c r="DG552">
        <v>0.193</v>
      </c>
      <c r="DH552">
        <v>3.7240000000000002</v>
      </c>
      <c r="DI552">
        <v>0.24399999999999999</v>
      </c>
      <c r="DJ552">
        <v>420</v>
      </c>
      <c r="DK552">
        <v>22</v>
      </c>
      <c r="DL552">
        <v>0.28000000000000003</v>
      </c>
      <c r="DM552">
        <v>0.02</v>
      </c>
      <c r="DN552">
        <v>-48.914502439024403</v>
      </c>
      <c r="DO552">
        <v>-75.370927526132405</v>
      </c>
      <c r="DP552">
        <v>12.2749103861909</v>
      </c>
      <c r="DQ552">
        <v>0</v>
      </c>
      <c r="DR552">
        <v>1.95140195121951</v>
      </c>
      <c r="DS552">
        <v>-6.6628850174216006E-2</v>
      </c>
      <c r="DT552">
        <v>6.6739373757311697E-3</v>
      </c>
      <c r="DU552">
        <v>1</v>
      </c>
      <c r="DV552">
        <v>1</v>
      </c>
      <c r="DW552">
        <v>2</v>
      </c>
      <c r="DX552" t="s">
        <v>362</v>
      </c>
      <c r="DY552">
        <v>2.8740199999999998</v>
      </c>
      <c r="DZ552">
        <v>2.7165400000000002</v>
      </c>
      <c r="EA552">
        <v>0.195684</v>
      </c>
      <c r="EB552">
        <v>0.19890099999999999</v>
      </c>
      <c r="EC552">
        <v>6.3171199999999997E-2</v>
      </c>
      <c r="ED552">
        <v>5.6650899999999997E-2</v>
      </c>
      <c r="EE552">
        <v>23009.4</v>
      </c>
      <c r="EF552">
        <v>19689.8</v>
      </c>
      <c r="EG552">
        <v>25605.5</v>
      </c>
      <c r="EH552">
        <v>23931.7</v>
      </c>
      <c r="EI552">
        <v>40949.300000000003</v>
      </c>
      <c r="EJ552">
        <v>37360.699999999997</v>
      </c>
      <c r="EK552">
        <v>46274.6</v>
      </c>
      <c r="EL552">
        <v>42672.2</v>
      </c>
      <c r="EM552">
        <v>1.8158799999999999</v>
      </c>
      <c r="EN552">
        <v>2.1843499999999998</v>
      </c>
      <c r="EO552">
        <v>-1.6309299999999999E-2</v>
      </c>
      <c r="EP552">
        <v>0</v>
      </c>
      <c r="EQ552">
        <v>20.263400000000001</v>
      </c>
      <c r="ER552">
        <v>999.9</v>
      </c>
      <c r="ES552">
        <v>33.762999999999998</v>
      </c>
      <c r="ET552">
        <v>31.038</v>
      </c>
      <c r="EU552">
        <v>20.636199999999999</v>
      </c>
      <c r="EV552">
        <v>52.925800000000002</v>
      </c>
      <c r="EW552">
        <v>37.283700000000003</v>
      </c>
      <c r="EX552">
        <v>2</v>
      </c>
      <c r="EY552">
        <v>-0.101715</v>
      </c>
      <c r="EZ552">
        <v>5.1975699999999998</v>
      </c>
      <c r="FA552">
        <v>20.167200000000001</v>
      </c>
      <c r="FB552">
        <v>5.2343599999999997</v>
      </c>
      <c r="FC552">
        <v>11.992000000000001</v>
      </c>
      <c r="FD552">
        <v>4.9565000000000001</v>
      </c>
      <c r="FE552">
        <v>3.3039299999999998</v>
      </c>
      <c r="FF552">
        <v>317.39999999999998</v>
      </c>
      <c r="FG552">
        <v>9999</v>
      </c>
      <c r="FH552">
        <v>9999</v>
      </c>
      <c r="FI552">
        <v>4245</v>
      </c>
      <c r="FJ552">
        <v>1.8682700000000001</v>
      </c>
      <c r="FK552">
        <v>1.86391</v>
      </c>
      <c r="FL552">
        <v>1.8714900000000001</v>
      </c>
      <c r="FM552">
        <v>1.8623799999999999</v>
      </c>
      <c r="FN552">
        <v>1.86185</v>
      </c>
      <c r="FO552">
        <v>1.8682799999999999</v>
      </c>
      <c r="FP552">
        <v>1.8583799999999999</v>
      </c>
      <c r="FQ552">
        <v>1.8648</v>
      </c>
      <c r="FR552">
        <v>5</v>
      </c>
      <c r="FS552">
        <v>0</v>
      </c>
      <c r="FT552">
        <v>0</v>
      </c>
      <c r="FU552">
        <v>0</v>
      </c>
      <c r="FV552" t="s">
        <v>357</v>
      </c>
      <c r="FW552" t="s">
        <v>358</v>
      </c>
      <c r="FX552" t="s">
        <v>359</v>
      </c>
      <c r="FY552" t="s">
        <v>359</v>
      </c>
      <c r="FZ552" t="s">
        <v>359</v>
      </c>
      <c r="GA552" t="s">
        <v>359</v>
      </c>
      <c r="GB552">
        <v>0</v>
      </c>
      <c r="GC552">
        <v>100</v>
      </c>
      <c r="GD552">
        <v>100</v>
      </c>
      <c r="GE552">
        <v>0.06</v>
      </c>
      <c r="GF552">
        <v>-0.17460000000000001</v>
      </c>
      <c r="GG552">
        <v>-0.25096208036330597</v>
      </c>
      <c r="GH552">
        <v>1.40043110155519E-5</v>
      </c>
      <c r="GI552">
        <v>-8.9464880026576905E-7</v>
      </c>
      <c r="GJ552">
        <v>5.5918935111048905E-10</v>
      </c>
      <c r="GK552">
        <v>-0.17968596506812801</v>
      </c>
      <c r="GL552">
        <v>-4.5276668719836703E-2</v>
      </c>
      <c r="GM552">
        <v>3.5990739600394498E-3</v>
      </c>
      <c r="GN552">
        <v>-4.5187851206301597E-5</v>
      </c>
      <c r="GO552">
        <v>3</v>
      </c>
      <c r="GP552">
        <v>2215</v>
      </c>
      <c r="GQ552">
        <v>2</v>
      </c>
      <c r="GR552">
        <v>17</v>
      </c>
      <c r="GS552">
        <v>15744.3</v>
      </c>
      <c r="GT552">
        <v>15744.4</v>
      </c>
      <c r="GU552">
        <v>4.0417500000000004</v>
      </c>
      <c r="GV552">
        <v>0</v>
      </c>
      <c r="GW552">
        <v>1.9982899999999999</v>
      </c>
      <c r="GX552">
        <v>2.7014200000000002</v>
      </c>
      <c r="GY552">
        <v>2.0935100000000002</v>
      </c>
      <c r="GZ552">
        <v>2.3901400000000002</v>
      </c>
      <c r="HA552">
        <v>34.737900000000003</v>
      </c>
      <c r="HB552">
        <v>14.762499999999999</v>
      </c>
      <c r="HC552">
        <v>18</v>
      </c>
      <c r="HD552">
        <v>431.48599999999999</v>
      </c>
      <c r="HE552">
        <v>677.83299999999997</v>
      </c>
      <c r="HF552">
        <v>14.910600000000001</v>
      </c>
      <c r="HG552">
        <v>25.915400000000002</v>
      </c>
      <c r="HH552">
        <v>30.000599999999999</v>
      </c>
      <c r="HI552">
        <v>25.9055</v>
      </c>
      <c r="HJ552">
        <v>25.8733</v>
      </c>
      <c r="HK552">
        <v>82.813299999999998</v>
      </c>
      <c r="HL552">
        <v>40.386699999999998</v>
      </c>
      <c r="HM552">
        <v>0</v>
      </c>
      <c r="HN552">
        <v>14.912599999999999</v>
      </c>
      <c r="HO552">
        <v>1875.16</v>
      </c>
      <c r="HP552">
        <v>13.643800000000001</v>
      </c>
      <c r="HQ552">
        <v>97.949799999999996</v>
      </c>
      <c r="HR552">
        <v>100.34099999999999</v>
      </c>
    </row>
    <row r="553" spans="1:226" x14ac:dyDescent="0.2">
      <c r="A553">
        <v>537</v>
      </c>
      <c r="B553">
        <v>1657126065.0999999</v>
      </c>
      <c r="C553">
        <v>6184.5999999046298</v>
      </c>
      <c r="D553" t="s">
        <v>1422</v>
      </c>
      <c r="E553" t="s">
        <v>1423</v>
      </c>
      <c r="F553">
        <v>5</v>
      </c>
      <c r="G553" t="s">
        <v>2161</v>
      </c>
      <c r="H553" t="s">
        <v>353</v>
      </c>
      <c r="I553">
        <v>1657126056.8499999</v>
      </c>
      <c r="J553">
        <f t="shared" si="272"/>
        <v>2.3626079041610356E-3</v>
      </c>
      <c r="K553">
        <f t="shared" si="273"/>
        <v>2.3626079041610355</v>
      </c>
      <c r="L553">
        <f t="shared" si="274"/>
        <v>21.630185855975739</v>
      </c>
      <c r="M553">
        <f t="shared" si="275"/>
        <v>1729.3111538461501</v>
      </c>
      <c r="N553">
        <f t="shared" si="276"/>
        <v>1447.916449482429</v>
      </c>
      <c r="O553">
        <f t="shared" si="277"/>
        <v>107.24989011576056</v>
      </c>
      <c r="P553">
        <f t="shared" si="278"/>
        <v>128.09332423307717</v>
      </c>
      <c r="Q553">
        <f t="shared" si="279"/>
        <v>0.1479918394237616</v>
      </c>
      <c r="R553">
        <f t="shared" si="280"/>
        <v>2.7687569615671914</v>
      </c>
      <c r="S553">
        <f t="shared" si="281"/>
        <v>0.14373360266233895</v>
      </c>
      <c r="T553">
        <f t="shared" si="282"/>
        <v>9.0205881584883352E-2</v>
      </c>
      <c r="U553">
        <f t="shared" si="283"/>
        <v>321.51536362172226</v>
      </c>
      <c r="V553">
        <f t="shared" si="284"/>
        <v>21.179954671087465</v>
      </c>
      <c r="W553">
        <f t="shared" si="285"/>
        <v>19.99935</v>
      </c>
      <c r="X553">
        <f t="shared" si="286"/>
        <v>2.3465186412609782</v>
      </c>
      <c r="Y553">
        <f t="shared" si="287"/>
        <v>49.883791433824534</v>
      </c>
      <c r="Z553">
        <f t="shared" si="288"/>
        <v>1.1577696579589785</v>
      </c>
      <c r="AA553">
        <f t="shared" si="289"/>
        <v>2.3209335631491985</v>
      </c>
      <c r="AB553">
        <f t="shared" si="290"/>
        <v>1.1887489833019997</v>
      </c>
      <c r="AC553">
        <f t="shared" si="291"/>
        <v>-104.19100857350168</v>
      </c>
      <c r="AD553">
        <f t="shared" si="292"/>
        <v>-26.40859651971542</v>
      </c>
      <c r="AE553">
        <f t="shared" si="293"/>
        <v>-1.9159240550670023</v>
      </c>
      <c r="AF553">
        <f t="shared" si="294"/>
        <v>188.99983447343814</v>
      </c>
      <c r="AG553">
        <f t="shared" si="295"/>
        <v>57.427602937071796</v>
      </c>
      <c r="AH553">
        <f t="shared" si="296"/>
        <v>2.370798571920774</v>
      </c>
      <c r="AI553">
        <f t="shared" si="297"/>
        <v>21.630185855975739</v>
      </c>
      <c r="AJ553">
        <v>1832.8827371224199</v>
      </c>
      <c r="AK553">
        <v>1794.4602424242401</v>
      </c>
      <c r="AL553">
        <v>4.9565506730920097</v>
      </c>
      <c r="AM553">
        <v>66.878561667745601</v>
      </c>
      <c r="AN553">
        <f t="shared" si="298"/>
        <v>2.3626079041610355</v>
      </c>
      <c r="AO553">
        <v>13.6896626299656</v>
      </c>
      <c r="AP553">
        <v>15.629197202797201</v>
      </c>
      <c r="AQ553">
        <v>5.0946599074770499E-6</v>
      </c>
      <c r="AR553">
        <v>78.976398372117401</v>
      </c>
      <c r="AS553">
        <v>15</v>
      </c>
      <c r="AT553">
        <v>3</v>
      </c>
      <c r="AU553">
        <f t="shared" si="299"/>
        <v>1</v>
      </c>
      <c r="AV553">
        <f t="shared" si="300"/>
        <v>0</v>
      </c>
      <c r="AW553">
        <f t="shared" si="301"/>
        <v>40110.342997469081</v>
      </c>
      <c r="AX553">
        <f t="shared" si="302"/>
        <v>1999.99307692308</v>
      </c>
      <c r="AY553">
        <f t="shared" si="303"/>
        <v>1681.194427384713</v>
      </c>
      <c r="AZ553">
        <f t="shared" si="304"/>
        <v>0.84060012346201329</v>
      </c>
      <c r="BA553">
        <f t="shared" si="305"/>
        <v>0.1607582382816857</v>
      </c>
      <c r="BB553">
        <v>4.17</v>
      </c>
      <c r="BC553">
        <v>0.5</v>
      </c>
      <c r="BD553" t="s">
        <v>354</v>
      </c>
      <c r="BE553">
        <v>2</v>
      </c>
      <c r="BF553" t="b">
        <v>1</v>
      </c>
      <c r="BG553">
        <v>1657126056.8499999</v>
      </c>
      <c r="BH553">
        <v>1729.3111538461501</v>
      </c>
      <c r="BI553">
        <v>1780.6234615384601</v>
      </c>
      <c r="BJ553">
        <v>15.630353846153801</v>
      </c>
      <c r="BK553">
        <v>13.6840730769231</v>
      </c>
      <c r="BL553">
        <v>1729.3211538461501</v>
      </c>
      <c r="BM553">
        <v>15.805007692307701</v>
      </c>
      <c r="BN553">
        <v>500.01546153846198</v>
      </c>
      <c r="BO553">
        <v>73.971880769230793</v>
      </c>
      <c r="BP553">
        <v>9.9996896153846201E-2</v>
      </c>
      <c r="BQ553">
        <v>19.822430769230799</v>
      </c>
      <c r="BR553">
        <v>19.99935</v>
      </c>
      <c r="BS553">
        <v>999.9</v>
      </c>
      <c r="BT553">
        <v>0</v>
      </c>
      <c r="BU553">
        <v>0</v>
      </c>
      <c r="BV553">
        <v>10009.718846153801</v>
      </c>
      <c r="BW553">
        <v>0</v>
      </c>
      <c r="BX553">
        <v>2039.0711538461501</v>
      </c>
      <c r="BY553">
        <v>-51.311976923076898</v>
      </c>
      <c r="BZ553">
        <v>1756.76961538462</v>
      </c>
      <c r="CA553">
        <v>1805.3280769230801</v>
      </c>
      <c r="CB553">
        <v>1.946285</v>
      </c>
      <c r="CC553">
        <v>1780.6234615384601</v>
      </c>
      <c r="CD553">
        <v>13.6840730769231</v>
      </c>
      <c r="CE553">
        <v>1.1562073076923101</v>
      </c>
      <c r="CF553">
        <v>1.0122369230769199</v>
      </c>
      <c r="CG553">
        <v>9.0493173076923092</v>
      </c>
      <c r="CH553">
        <v>7.0937134615384601</v>
      </c>
      <c r="CI553">
        <v>1999.99307692308</v>
      </c>
      <c r="CJ553">
        <v>0.97999407692307705</v>
      </c>
      <c r="CK553">
        <v>2.0005803846153799E-2</v>
      </c>
      <c r="CL553">
        <v>0</v>
      </c>
      <c r="CM553">
        <v>2.6114307692307701</v>
      </c>
      <c r="CN553">
        <v>0</v>
      </c>
      <c r="CO553">
        <v>4291.3696153846204</v>
      </c>
      <c r="CP553">
        <v>16705.311538461501</v>
      </c>
      <c r="CQ553">
        <v>44.061999999999998</v>
      </c>
      <c r="CR553">
        <v>47.875</v>
      </c>
      <c r="CS553">
        <v>45.686999999999998</v>
      </c>
      <c r="CT553">
        <v>44.453961538461499</v>
      </c>
      <c r="CU553">
        <v>42.980615384615398</v>
      </c>
      <c r="CV553">
        <v>1959.98423076923</v>
      </c>
      <c r="CW553">
        <v>40.008076923076899</v>
      </c>
      <c r="CX553">
        <v>0</v>
      </c>
      <c r="CY553">
        <v>1651537782.0999999</v>
      </c>
      <c r="CZ553">
        <v>0</v>
      </c>
      <c r="DA553">
        <v>0</v>
      </c>
      <c r="DB553" t="s">
        <v>355</v>
      </c>
      <c r="DC553">
        <v>1656181403.5999999</v>
      </c>
      <c r="DD553">
        <v>1656181398.0999999</v>
      </c>
      <c r="DE553">
        <v>0</v>
      </c>
      <c r="DF553">
        <v>2.3420000000000001</v>
      </c>
      <c r="DG553">
        <v>0.193</v>
      </c>
      <c r="DH553">
        <v>3.7240000000000002</v>
      </c>
      <c r="DI553">
        <v>0.24399999999999999</v>
      </c>
      <c r="DJ553">
        <v>420</v>
      </c>
      <c r="DK553">
        <v>22</v>
      </c>
      <c r="DL553">
        <v>0.28000000000000003</v>
      </c>
      <c r="DM553">
        <v>0.02</v>
      </c>
      <c r="DN553">
        <v>-50.818197499999997</v>
      </c>
      <c r="DO553">
        <v>-62.240538461538399</v>
      </c>
      <c r="DP553">
        <v>11.6357845448532</v>
      </c>
      <c r="DQ553">
        <v>0</v>
      </c>
      <c r="DR553">
        <v>1.9491535</v>
      </c>
      <c r="DS553">
        <v>-7.0101163227020202E-2</v>
      </c>
      <c r="DT553">
        <v>6.8969618492492699E-3</v>
      </c>
      <c r="DU553">
        <v>1</v>
      </c>
      <c r="DV553">
        <v>1</v>
      </c>
      <c r="DW553">
        <v>2</v>
      </c>
      <c r="DX553" t="s">
        <v>362</v>
      </c>
      <c r="DY553">
        <v>2.8739699999999999</v>
      </c>
      <c r="DZ553">
        <v>2.7164600000000001</v>
      </c>
      <c r="EA553">
        <v>0.19600500000000001</v>
      </c>
      <c r="EB553">
        <v>0.19919500000000001</v>
      </c>
      <c r="EC553">
        <v>6.3169000000000003E-2</v>
      </c>
      <c r="ED553">
        <v>5.66551E-2</v>
      </c>
      <c r="EE553">
        <v>23000.3</v>
      </c>
      <c r="EF553">
        <v>19682.7</v>
      </c>
      <c r="EG553">
        <v>25605.5</v>
      </c>
      <c r="EH553">
        <v>23931.8</v>
      </c>
      <c r="EI553">
        <v>40949.199999999997</v>
      </c>
      <c r="EJ553">
        <v>37360.699999999997</v>
      </c>
      <c r="EK553">
        <v>46274.400000000001</v>
      </c>
      <c r="EL553">
        <v>42672.4</v>
      </c>
      <c r="EM553">
        <v>1.8158300000000001</v>
      </c>
      <c r="EN553">
        <v>2.1843499999999998</v>
      </c>
      <c r="EO553">
        <v>-1.6279499999999999E-2</v>
      </c>
      <c r="EP553">
        <v>0</v>
      </c>
      <c r="EQ553">
        <v>20.263200000000001</v>
      </c>
      <c r="ER553">
        <v>999.9</v>
      </c>
      <c r="ES553">
        <v>33.786999999999999</v>
      </c>
      <c r="ET553">
        <v>31.038</v>
      </c>
      <c r="EU553">
        <v>20.648800000000001</v>
      </c>
      <c r="EV553">
        <v>52.825800000000001</v>
      </c>
      <c r="EW553">
        <v>37.279600000000002</v>
      </c>
      <c r="EX553">
        <v>2</v>
      </c>
      <c r="EY553">
        <v>-0.101662</v>
      </c>
      <c r="EZ553">
        <v>5.1847300000000001</v>
      </c>
      <c r="FA553">
        <v>20.1677</v>
      </c>
      <c r="FB553">
        <v>5.23421</v>
      </c>
      <c r="FC553">
        <v>11.992000000000001</v>
      </c>
      <c r="FD553">
        <v>4.9565999999999999</v>
      </c>
      <c r="FE553">
        <v>3.3038500000000002</v>
      </c>
      <c r="FF553">
        <v>317.39999999999998</v>
      </c>
      <c r="FG553">
        <v>9999</v>
      </c>
      <c r="FH553">
        <v>9999</v>
      </c>
      <c r="FI553">
        <v>4245</v>
      </c>
      <c r="FJ553">
        <v>1.8682799999999999</v>
      </c>
      <c r="FK553">
        <v>1.86392</v>
      </c>
      <c r="FL553">
        <v>1.8714900000000001</v>
      </c>
      <c r="FM553">
        <v>1.8624000000000001</v>
      </c>
      <c r="FN553">
        <v>1.8618600000000001</v>
      </c>
      <c r="FO553">
        <v>1.8682799999999999</v>
      </c>
      <c r="FP553">
        <v>1.8583799999999999</v>
      </c>
      <c r="FQ553">
        <v>1.8648100000000001</v>
      </c>
      <c r="FR553">
        <v>5</v>
      </c>
      <c r="FS553">
        <v>0</v>
      </c>
      <c r="FT553">
        <v>0</v>
      </c>
      <c r="FU553">
        <v>0</v>
      </c>
      <c r="FV553" t="s">
        <v>357</v>
      </c>
      <c r="FW553" t="s">
        <v>358</v>
      </c>
      <c r="FX553" t="s">
        <v>359</v>
      </c>
      <c r="FY553" t="s">
        <v>359</v>
      </c>
      <c r="FZ553" t="s">
        <v>359</v>
      </c>
      <c r="GA553" t="s">
        <v>359</v>
      </c>
      <c r="GB553">
        <v>0</v>
      </c>
      <c r="GC553">
        <v>100</v>
      </c>
      <c r="GD553">
        <v>100</v>
      </c>
      <c r="GE553">
        <v>7.0000000000000007E-2</v>
      </c>
      <c r="GF553">
        <v>-0.17469999999999999</v>
      </c>
      <c r="GG553">
        <v>-0.25096208036330597</v>
      </c>
      <c r="GH553">
        <v>1.40043110155519E-5</v>
      </c>
      <c r="GI553">
        <v>-8.9464880026576905E-7</v>
      </c>
      <c r="GJ553">
        <v>5.5918935111048905E-10</v>
      </c>
      <c r="GK553">
        <v>-0.17968596506812801</v>
      </c>
      <c r="GL553">
        <v>-4.5276668719836703E-2</v>
      </c>
      <c r="GM553">
        <v>3.5990739600394498E-3</v>
      </c>
      <c r="GN553">
        <v>-4.5187851206301597E-5</v>
      </c>
      <c r="GO553">
        <v>3</v>
      </c>
      <c r="GP553">
        <v>2215</v>
      </c>
      <c r="GQ553">
        <v>2</v>
      </c>
      <c r="GR553">
        <v>17</v>
      </c>
      <c r="GS553">
        <v>15744.4</v>
      </c>
      <c r="GT553">
        <v>15744.5</v>
      </c>
      <c r="GU553">
        <v>4.1149899999999997</v>
      </c>
      <c r="GV553">
        <v>0</v>
      </c>
      <c r="GW553">
        <v>1.9982899999999999</v>
      </c>
      <c r="GX553">
        <v>2.7014200000000002</v>
      </c>
      <c r="GY553">
        <v>2.0935100000000002</v>
      </c>
      <c r="GZ553">
        <v>2.3339799999999999</v>
      </c>
      <c r="HA553">
        <v>34.737900000000003</v>
      </c>
      <c r="HB553">
        <v>14.7537</v>
      </c>
      <c r="HC553">
        <v>18</v>
      </c>
      <c r="HD553">
        <v>431.46199999999999</v>
      </c>
      <c r="HE553">
        <v>677.846</v>
      </c>
      <c r="HF553">
        <v>14.9087</v>
      </c>
      <c r="HG553">
        <v>25.9161</v>
      </c>
      <c r="HH553">
        <v>30.000499999999999</v>
      </c>
      <c r="HI553">
        <v>25.906199999999998</v>
      </c>
      <c r="HJ553">
        <v>25.874400000000001</v>
      </c>
      <c r="HK553">
        <v>82.923299999999998</v>
      </c>
      <c r="HL553">
        <v>40.386699999999998</v>
      </c>
      <c r="HM553">
        <v>0</v>
      </c>
      <c r="HN553">
        <v>14.912599999999999</v>
      </c>
      <c r="HO553">
        <v>1875.16</v>
      </c>
      <c r="HP553">
        <v>13.643800000000001</v>
      </c>
      <c r="HQ553">
        <v>97.949600000000004</v>
      </c>
      <c r="HR553">
        <v>100.34099999999999</v>
      </c>
    </row>
    <row r="554" spans="1:226" x14ac:dyDescent="0.2">
      <c r="A554">
        <v>538</v>
      </c>
      <c r="B554">
        <v>1657126069.0999999</v>
      </c>
      <c r="C554">
        <v>6188.5999999046298</v>
      </c>
      <c r="D554" t="s">
        <v>1424</v>
      </c>
      <c r="E554" t="s">
        <v>1425</v>
      </c>
      <c r="F554">
        <v>5</v>
      </c>
      <c r="G554" t="s">
        <v>2162</v>
      </c>
      <c r="H554" t="s">
        <v>353</v>
      </c>
      <c r="I554">
        <v>1657126061.48</v>
      </c>
      <c r="J554">
        <f t="shared" si="272"/>
        <v>2.3553486984797E-3</v>
      </c>
      <c r="K554">
        <f t="shared" si="273"/>
        <v>2.3553486984797001</v>
      </c>
      <c r="L554">
        <f t="shared" si="274"/>
        <v>22.614029444767418</v>
      </c>
      <c r="M554">
        <f t="shared" si="275"/>
        <v>1749.7628</v>
      </c>
      <c r="N554">
        <f t="shared" si="276"/>
        <v>1456.3163719092988</v>
      </c>
      <c r="O554">
        <f t="shared" si="277"/>
        <v>107.87217754049536</v>
      </c>
      <c r="P554">
        <f t="shared" si="278"/>
        <v>129.60832347705687</v>
      </c>
      <c r="Q554">
        <f t="shared" si="279"/>
        <v>0.14752843003200114</v>
      </c>
      <c r="R554">
        <f t="shared" si="280"/>
        <v>2.7687557599897854</v>
      </c>
      <c r="S554">
        <f t="shared" si="281"/>
        <v>0.14329640697571142</v>
      </c>
      <c r="T554">
        <f t="shared" si="282"/>
        <v>8.9930372705032041E-2</v>
      </c>
      <c r="U554">
        <f t="shared" si="283"/>
        <v>321.51706091999995</v>
      </c>
      <c r="V554">
        <f t="shared" si="284"/>
        <v>21.179840765152395</v>
      </c>
      <c r="W554">
        <f t="shared" si="285"/>
        <v>19.999275999999998</v>
      </c>
      <c r="X554">
        <f t="shared" si="286"/>
        <v>2.3465078883387207</v>
      </c>
      <c r="Y554">
        <f t="shared" si="287"/>
        <v>49.891453022282604</v>
      </c>
      <c r="Z554">
        <f t="shared" si="288"/>
        <v>1.1577947763013152</v>
      </c>
      <c r="AA554">
        <f t="shared" si="289"/>
        <v>2.3206274946216117</v>
      </c>
      <c r="AB554">
        <f t="shared" si="290"/>
        <v>1.1887131120374055</v>
      </c>
      <c r="AC554">
        <f t="shared" si="291"/>
        <v>-103.87087760295478</v>
      </c>
      <c r="AD554">
        <f t="shared" si="292"/>
        <v>-26.715000198834716</v>
      </c>
      <c r="AE554">
        <f t="shared" si="293"/>
        <v>-1.9381324163262781</v>
      </c>
      <c r="AF554">
        <f t="shared" si="294"/>
        <v>188.99305070188421</v>
      </c>
      <c r="AG554">
        <f t="shared" si="295"/>
        <v>64.638430337011286</v>
      </c>
      <c r="AH554">
        <f t="shared" si="296"/>
        <v>2.3634671986834777</v>
      </c>
      <c r="AI554">
        <f t="shared" si="297"/>
        <v>22.614029444767418</v>
      </c>
      <c r="AJ554">
        <v>1854.36585353035</v>
      </c>
      <c r="AK554">
        <v>1814.88921212121</v>
      </c>
      <c r="AL554">
        <v>5.0111467961029303</v>
      </c>
      <c r="AM554">
        <v>66.878561667745601</v>
      </c>
      <c r="AN554">
        <f t="shared" si="298"/>
        <v>2.3553486984797001</v>
      </c>
      <c r="AO554">
        <v>13.6958988444092</v>
      </c>
      <c r="AP554">
        <v>15.6295083916084</v>
      </c>
      <c r="AQ554">
        <v>-1.5055067943394899E-8</v>
      </c>
      <c r="AR554">
        <v>78.976398372117401</v>
      </c>
      <c r="AS554">
        <v>15</v>
      </c>
      <c r="AT554">
        <v>3</v>
      </c>
      <c r="AU554">
        <f t="shared" si="299"/>
        <v>1</v>
      </c>
      <c r="AV554">
        <f t="shared" si="300"/>
        <v>0</v>
      </c>
      <c r="AW554">
        <f t="shared" si="301"/>
        <v>40110.610570767472</v>
      </c>
      <c r="AX554">
        <f t="shared" si="302"/>
        <v>2000.0036</v>
      </c>
      <c r="AY554">
        <f t="shared" si="303"/>
        <v>1681.203276</v>
      </c>
      <c r="AZ554">
        <f t="shared" si="304"/>
        <v>0.84060012491977509</v>
      </c>
      <c r="BA554">
        <f t="shared" si="305"/>
        <v>0.16075824109516601</v>
      </c>
      <c r="BB554">
        <v>4.17</v>
      </c>
      <c r="BC554">
        <v>0.5</v>
      </c>
      <c r="BD554" t="s">
        <v>354</v>
      </c>
      <c r="BE554">
        <v>2</v>
      </c>
      <c r="BF554" t="b">
        <v>1</v>
      </c>
      <c r="BG554">
        <v>1657126061.48</v>
      </c>
      <c r="BH554">
        <v>1749.7628</v>
      </c>
      <c r="BI554">
        <v>1807.1188</v>
      </c>
      <c r="BJ554">
        <v>15.63068</v>
      </c>
      <c r="BK554">
        <v>13.690408</v>
      </c>
      <c r="BL554">
        <v>1749.732</v>
      </c>
      <c r="BM554">
        <v>15.805308</v>
      </c>
      <c r="BN554">
        <v>500.01276000000001</v>
      </c>
      <c r="BO554">
        <v>73.971928000000005</v>
      </c>
      <c r="BP554">
        <v>0.100011052</v>
      </c>
      <c r="BQ554">
        <v>19.820304</v>
      </c>
      <c r="BR554">
        <v>19.999275999999998</v>
      </c>
      <c r="BS554">
        <v>999.9</v>
      </c>
      <c r="BT554">
        <v>0</v>
      </c>
      <c r="BU554">
        <v>0</v>
      </c>
      <c r="BV554">
        <v>10009.706</v>
      </c>
      <c r="BW554">
        <v>0</v>
      </c>
      <c r="BX554">
        <v>2038.7852</v>
      </c>
      <c r="BY554">
        <v>-57.354787999999999</v>
      </c>
      <c r="BZ554">
        <v>1777.5463999999999</v>
      </c>
      <c r="CA554">
        <v>1832.2023999999999</v>
      </c>
      <c r="CB554">
        <v>1.9402656</v>
      </c>
      <c r="CC554">
        <v>1807.1188</v>
      </c>
      <c r="CD554">
        <v>13.690408</v>
      </c>
      <c r="CE554">
        <v>1.1562323999999999</v>
      </c>
      <c r="CF554">
        <v>1.0127063999999999</v>
      </c>
      <c r="CG554">
        <v>9.0496263999999993</v>
      </c>
      <c r="CH554">
        <v>7.1004768</v>
      </c>
      <c r="CI554">
        <v>2000.0036</v>
      </c>
      <c r="CJ554">
        <v>0.97999428</v>
      </c>
      <c r="CK554">
        <v>2.0005596E-2</v>
      </c>
      <c r="CL554">
        <v>0</v>
      </c>
      <c r="CM554">
        <v>2.661108</v>
      </c>
      <c r="CN554">
        <v>0</v>
      </c>
      <c r="CO554">
        <v>4294.6404000000002</v>
      </c>
      <c r="CP554">
        <v>16705.403999999999</v>
      </c>
      <c r="CQ554">
        <v>44.061999999999998</v>
      </c>
      <c r="CR554">
        <v>47.875</v>
      </c>
      <c r="CS554">
        <v>45.686999999999998</v>
      </c>
      <c r="CT554">
        <v>44.462200000000003</v>
      </c>
      <c r="CU554">
        <v>42.984879999999997</v>
      </c>
      <c r="CV554">
        <v>1959.9952000000001</v>
      </c>
      <c r="CW554">
        <v>40.008400000000002</v>
      </c>
      <c r="CX554">
        <v>0</v>
      </c>
      <c r="CY554">
        <v>1651537786.3</v>
      </c>
      <c r="CZ554">
        <v>0</v>
      </c>
      <c r="DA554">
        <v>0</v>
      </c>
      <c r="DB554" t="s">
        <v>355</v>
      </c>
      <c r="DC554">
        <v>1656181403.5999999</v>
      </c>
      <c r="DD554">
        <v>1656181398.0999999</v>
      </c>
      <c r="DE554">
        <v>0</v>
      </c>
      <c r="DF554">
        <v>2.3420000000000001</v>
      </c>
      <c r="DG554">
        <v>0.193</v>
      </c>
      <c r="DH554">
        <v>3.7240000000000002</v>
      </c>
      <c r="DI554">
        <v>0.24399999999999999</v>
      </c>
      <c r="DJ554">
        <v>420</v>
      </c>
      <c r="DK554">
        <v>22</v>
      </c>
      <c r="DL554">
        <v>0.28000000000000003</v>
      </c>
      <c r="DM554">
        <v>0.02</v>
      </c>
      <c r="DN554">
        <v>-52.685509756097602</v>
      </c>
      <c r="DO554">
        <v>-58.360471777003603</v>
      </c>
      <c r="DP554">
        <v>11.135324957743199</v>
      </c>
      <c r="DQ554">
        <v>0</v>
      </c>
      <c r="DR554">
        <v>1.94488268292683</v>
      </c>
      <c r="DS554">
        <v>-7.8339930313587602E-2</v>
      </c>
      <c r="DT554">
        <v>7.9118629745928096E-3</v>
      </c>
      <c r="DU554">
        <v>1</v>
      </c>
      <c r="DV554">
        <v>1</v>
      </c>
      <c r="DW554">
        <v>2</v>
      </c>
      <c r="DX554" t="s">
        <v>362</v>
      </c>
      <c r="DY554">
        <v>2.8740199999999998</v>
      </c>
      <c r="DZ554">
        <v>2.7164999999999999</v>
      </c>
      <c r="EA554">
        <v>0.19733300000000001</v>
      </c>
      <c r="EB554">
        <v>0.20026099999999999</v>
      </c>
      <c r="EC554">
        <v>6.3167200000000007E-2</v>
      </c>
      <c r="ED554">
        <v>5.6667200000000001E-2</v>
      </c>
      <c r="EE554">
        <v>22961.8</v>
      </c>
      <c r="EF554">
        <v>19656.5</v>
      </c>
      <c r="EG554">
        <v>25605</v>
      </c>
      <c r="EH554">
        <v>23931.9</v>
      </c>
      <c r="EI554">
        <v>40948.800000000003</v>
      </c>
      <c r="EJ554">
        <v>37360.1</v>
      </c>
      <c r="EK554">
        <v>46273.7</v>
      </c>
      <c r="EL554">
        <v>42672.3</v>
      </c>
      <c r="EM554">
        <v>1.8158799999999999</v>
      </c>
      <c r="EN554">
        <v>2.1840700000000002</v>
      </c>
      <c r="EO554">
        <v>-1.49757E-2</v>
      </c>
      <c r="EP554">
        <v>0</v>
      </c>
      <c r="EQ554">
        <v>20.2624</v>
      </c>
      <c r="ER554">
        <v>999.9</v>
      </c>
      <c r="ES554">
        <v>33.762999999999998</v>
      </c>
      <c r="ET554">
        <v>31.038</v>
      </c>
      <c r="EU554">
        <v>20.636299999999999</v>
      </c>
      <c r="EV554">
        <v>53.235799999999998</v>
      </c>
      <c r="EW554">
        <v>37.287700000000001</v>
      </c>
      <c r="EX554">
        <v>2</v>
      </c>
      <c r="EY554">
        <v>-0.101397</v>
      </c>
      <c r="EZ554">
        <v>5.1526399999999999</v>
      </c>
      <c r="FA554">
        <v>20.168500000000002</v>
      </c>
      <c r="FB554">
        <v>5.2343599999999997</v>
      </c>
      <c r="FC554">
        <v>11.992000000000001</v>
      </c>
      <c r="FD554">
        <v>4.9566499999999998</v>
      </c>
      <c r="FE554">
        <v>3.3039000000000001</v>
      </c>
      <c r="FF554">
        <v>317.39999999999998</v>
      </c>
      <c r="FG554">
        <v>9999</v>
      </c>
      <c r="FH554">
        <v>9999</v>
      </c>
      <c r="FI554">
        <v>4245.2</v>
      </c>
      <c r="FJ554">
        <v>1.86829</v>
      </c>
      <c r="FK554">
        <v>1.8638999999999999</v>
      </c>
      <c r="FL554">
        <v>1.87151</v>
      </c>
      <c r="FM554">
        <v>1.86243</v>
      </c>
      <c r="FN554">
        <v>1.8618600000000001</v>
      </c>
      <c r="FO554">
        <v>1.86829</v>
      </c>
      <c r="FP554">
        <v>1.8583700000000001</v>
      </c>
      <c r="FQ554">
        <v>1.86483</v>
      </c>
      <c r="FR554">
        <v>5</v>
      </c>
      <c r="FS554">
        <v>0</v>
      </c>
      <c r="FT554">
        <v>0</v>
      </c>
      <c r="FU554">
        <v>0</v>
      </c>
      <c r="FV554" t="s">
        <v>357</v>
      </c>
      <c r="FW554" t="s">
        <v>358</v>
      </c>
      <c r="FX554" t="s">
        <v>359</v>
      </c>
      <c r="FY554" t="s">
        <v>359</v>
      </c>
      <c r="FZ554" t="s">
        <v>359</v>
      </c>
      <c r="GA554" t="s">
        <v>359</v>
      </c>
      <c r="GB554">
        <v>0</v>
      </c>
      <c r="GC554">
        <v>100</v>
      </c>
      <c r="GD554">
        <v>100</v>
      </c>
      <c r="GE554">
        <v>0.11</v>
      </c>
      <c r="GF554">
        <v>-0.17469999999999999</v>
      </c>
      <c r="GG554">
        <v>-0.25096208036330597</v>
      </c>
      <c r="GH554">
        <v>1.40043110155519E-5</v>
      </c>
      <c r="GI554">
        <v>-8.9464880026576905E-7</v>
      </c>
      <c r="GJ554">
        <v>5.5918935111048905E-10</v>
      </c>
      <c r="GK554">
        <v>-0.17968596506812801</v>
      </c>
      <c r="GL554">
        <v>-4.5276668719836703E-2</v>
      </c>
      <c r="GM554">
        <v>3.5990739600394498E-3</v>
      </c>
      <c r="GN554">
        <v>-4.5187851206301597E-5</v>
      </c>
      <c r="GO554">
        <v>3</v>
      </c>
      <c r="GP554">
        <v>2215</v>
      </c>
      <c r="GQ554">
        <v>2</v>
      </c>
      <c r="GR554">
        <v>17</v>
      </c>
      <c r="GS554">
        <v>15744.4</v>
      </c>
      <c r="GT554">
        <v>15744.5</v>
      </c>
      <c r="GU554">
        <v>4.0979000000000001</v>
      </c>
      <c r="GV554">
        <v>0</v>
      </c>
      <c r="GW554">
        <v>1.9982899999999999</v>
      </c>
      <c r="GX554">
        <v>2.7014200000000002</v>
      </c>
      <c r="GY554">
        <v>2.0935100000000002</v>
      </c>
      <c r="GZ554">
        <v>2.36694</v>
      </c>
      <c r="HA554">
        <v>34.760800000000003</v>
      </c>
      <c r="HB554">
        <v>14.7537</v>
      </c>
      <c r="HC554">
        <v>18</v>
      </c>
      <c r="HD554">
        <v>431.51499999999999</v>
      </c>
      <c r="HE554">
        <v>677.65</v>
      </c>
      <c r="HF554">
        <v>14.906599999999999</v>
      </c>
      <c r="HG554">
        <v>25.919899999999998</v>
      </c>
      <c r="HH554">
        <v>30.000399999999999</v>
      </c>
      <c r="HI554">
        <v>25.909500000000001</v>
      </c>
      <c r="HJ554">
        <v>25.877199999999998</v>
      </c>
      <c r="HK554">
        <v>83.3279</v>
      </c>
      <c r="HL554">
        <v>40.386699999999998</v>
      </c>
      <c r="HM554">
        <v>0</v>
      </c>
      <c r="HN554">
        <v>14.913500000000001</v>
      </c>
      <c r="HO554">
        <v>1888.74</v>
      </c>
      <c r="HP554">
        <v>13.643800000000001</v>
      </c>
      <c r="HQ554">
        <v>97.947999999999993</v>
      </c>
      <c r="HR554">
        <v>100.34099999999999</v>
      </c>
    </row>
    <row r="555" spans="1:226" x14ac:dyDescent="0.2">
      <c r="A555">
        <v>539</v>
      </c>
      <c r="B555">
        <v>1657126070.0999999</v>
      </c>
      <c r="C555">
        <v>6189.5999999046298</v>
      </c>
      <c r="D555" t="s">
        <v>1426</v>
      </c>
      <c r="E555" t="s">
        <v>1427</v>
      </c>
      <c r="F555">
        <v>5</v>
      </c>
      <c r="G555" t="s">
        <v>2163</v>
      </c>
      <c r="H555" t="s">
        <v>353</v>
      </c>
      <c r="I555">
        <v>1657126062.4124999</v>
      </c>
      <c r="J555">
        <f t="shared" si="272"/>
        <v>2.3542270105570686E-3</v>
      </c>
      <c r="K555">
        <f t="shared" si="273"/>
        <v>2.3542270105570688</v>
      </c>
      <c r="L555">
        <f t="shared" si="274"/>
        <v>23.345398467412451</v>
      </c>
      <c r="M555">
        <f t="shared" si="275"/>
        <v>1754.3870833333301</v>
      </c>
      <c r="N555">
        <f t="shared" si="276"/>
        <v>1452.6519838019562</v>
      </c>
      <c r="O555">
        <f t="shared" si="277"/>
        <v>107.6007837660519</v>
      </c>
      <c r="P555">
        <f t="shared" si="278"/>
        <v>129.95089484656643</v>
      </c>
      <c r="Q555">
        <f t="shared" si="279"/>
        <v>0.14744678087168092</v>
      </c>
      <c r="R555">
        <f t="shared" si="280"/>
        <v>2.7685308304281691</v>
      </c>
      <c r="S555">
        <f t="shared" si="281"/>
        <v>0.14321903580332376</v>
      </c>
      <c r="T555">
        <f t="shared" si="282"/>
        <v>8.9881646210249189E-2</v>
      </c>
      <c r="U555">
        <f t="shared" si="283"/>
        <v>321.51284325</v>
      </c>
      <c r="V555">
        <f t="shared" si="284"/>
        <v>21.179781178216455</v>
      </c>
      <c r="W555">
        <f t="shared" si="285"/>
        <v>19.999783333333301</v>
      </c>
      <c r="X555">
        <f t="shared" si="286"/>
        <v>2.3465816096904679</v>
      </c>
      <c r="Y555">
        <f t="shared" si="287"/>
        <v>49.892752117211963</v>
      </c>
      <c r="Z555">
        <f t="shared" si="288"/>
        <v>1.1577929259910975</v>
      </c>
      <c r="AA555">
        <f t="shared" si="289"/>
        <v>2.3205633621314767</v>
      </c>
      <c r="AB555">
        <f t="shared" si="290"/>
        <v>1.1887886836993704</v>
      </c>
      <c r="AC555">
        <f t="shared" si="291"/>
        <v>-103.82141116556673</v>
      </c>
      <c r="AD555">
        <f t="shared" si="292"/>
        <v>-26.855071865848185</v>
      </c>
      <c r="AE555">
        <f t="shared" si="293"/>
        <v>-1.9484533082231663</v>
      </c>
      <c r="AF555">
        <f t="shared" si="294"/>
        <v>188.88790691036192</v>
      </c>
      <c r="AG555">
        <f t="shared" si="295"/>
        <v>66.110579088788683</v>
      </c>
      <c r="AH555">
        <f t="shared" si="296"/>
        <v>2.361849537668137</v>
      </c>
      <c r="AI555">
        <f t="shared" si="297"/>
        <v>23.345398467412451</v>
      </c>
      <c r="AJ555">
        <v>1862.1864723697399</v>
      </c>
      <c r="AK555">
        <v>1821.10145454545</v>
      </c>
      <c r="AL555">
        <v>5.2548577110423897</v>
      </c>
      <c r="AM555">
        <v>66.878561667745601</v>
      </c>
      <c r="AN555">
        <f t="shared" si="298"/>
        <v>2.3542270105570688</v>
      </c>
      <c r="AO555">
        <v>13.6970524852866</v>
      </c>
      <c r="AP555">
        <v>15.629735664335699</v>
      </c>
      <c r="AQ555">
        <v>5.48191858215082E-7</v>
      </c>
      <c r="AR555">
        <v>78.976398372117401</v>
      </c>
      <c r="AS555">
        <v>15</v>
      </c>
      <c r="AT555">
        <v>3</v>
      </c>
      <c r="AU555">
        <f t="shared" si="299"/>
        <v>1</v>
      </c>
      <c r="AV555">
        <f t="shared" si="300"/>
        <v>0</v>
      </c>
      <c r="AW555">
        <f t="shared" si="301"/>
        <v>40106.028931935354</v>
      </c>
      <c r="AX555">
        <f t="shared" si="302"/>
        <v>1999.9775</v>
      </c>
      <c r="AY555">
        <f t="shared" si="303"/>
        <v>1681.181325</v>
      </c>
      <c r="AZ555">
        <f t="shared" si="304"/>
        <v>0.84060011925134159</v>
      </c>
      <c r="BA555">
        <f t="shared" si="305"/>
        <v>0.16075823015508925</v>
      </c>
      <c r="BB555">
        <v>4.17</v>
      </c>
      <c r="BC555">
        <v>0.5</v>
      </c>
      <c r="BD555" t="s">
        <v>354</v>
      </c>
      <c r="BE555">
        <v>2</v>
      </c>
      <c r="BF555" t="b">
        <v>1</v>
      </c>
      <c r="BG555">
        <v>1657126062.4124999</v>
      </c>
      <c r="BH555">
        <v>1754.3870833333301</v>
      </c>
      <c r="BI555">
        <v>1812.9775</v>
      </c>
      <c r="BJ555">
        <v>15.630649999999999</v>
      </c>
      <c r="BK555">
        <v>13.691708333333301</v>
      </c>
      <c r="BL555">
        <v>1754.3470833333299</v>
      </c>
      <c r="BM555">
        <v>15.805279166666701</v>
      </c>
      <c r="BN555">
        <v>500.013375</v>
      </c>
      <c r="BO555">
        <v>73.971941666666694</v>
      </c>
      <c r="BP555">
        <v>0.100021175</v>
      </c>
      <c r="BQ555">
        <v>19.8198583333333</v>
      </c>
      <c r="BR555">
        <v>19.999783333333301</v>
      </c>
      <c r="BS555">
        <v>999.9</v>
      </c>
      <c r="BT555">
        <v>0</v>
      </c>
      <c r="BU555">
        <v>0</v>
      </c>
      <c r="BV555">
        <v>10008.4958333333</v>
      </c>
      <c r="BW555">
        <v>0</v>
      </c>
      <c r="BX555">
        <v>2038.7141666666701</v>
      </c>
      <c r="BY555">
        <v>-58.589204166666697</v>
      </c>
      <c r="BZ555">
        <v>1782.24416666667</v>
      </c>
      <c r="CA555">
        <v>1838.145</v>
      </c>
      <c r="CB555">
        <v>1.93893916666667</v>
      </c>
      <c r="CC555">
        <v>1812.9775</v>
      </c>
      <c r="CD555">
        <v>13.691708333333301</v>
      </c>
      <c r="CE555">
        <v>1.15623083333333</v>
      </c>
      <c r="CF555">
        <v>1.0128025</v>
      </c>
      <c r="CG555">
        <v>9.0496004166666708</v>
      </c>
      <c r="CH555">
        <v>7.1018608333333297</v>
      </c>
      <c r="CI555">
        <v>1999.9775</v>
      </c>
      <c r="CJ555">
        <v>0.97999437499999997</v>
      </c>
      <c r="CK555">
        <v>2.0005499999999999E-2</v>
      </c>
      <c r="CL555">
        <v>0</v>
      </c>
      <c r="CM555">
        <v>2.6485375000000002</v>
      </c>
      <c r="CN555">
        <v>0</v>
      </c>
      <c r="CO555">
        <v>4295.2795833333303</v>
      </c>
      <c r="CP555">
        <v>16705.1875</v>
      </c>
      <c r="CQ555">
        <v>44.061999999999998</v>
      </c>
      <c r="CR555">
        <v>47.875</v>
      </c>
      <c r="CS555">
        <v>45.686999999999998</v>
      </c>
      <c r="CT555">
        <v>44.465874999999997</v>
      </c>
      <c r="CU555">
        <v>42.986874999999998</v>
      </c>
      <c r="CV555">
        <v>1959.97</v>
      </c>
      <c r="CW555">
        <v>40.0075</v>
      </c>
      <c r="CX555">
        <v>0</v>
      </c>
      <c r="CY555">
        <v>1651537786.9000001</v>
      </c>
      <c r="CZ555">
        <v>0</v>
      </c>
      <c r="DA555">
        <v>0</v>
      </c>
      <c r="DB555" t="s">
        <v>355</v>
      </c>
      <c r="DC555">
        <v>1656181403.5999999</v>
      </c>
      <c r="DD555">
        <v>1656181398.0999999</v>
      </c>
      <c r="DE555">
        <v>0</v>
      </c>
      <c r="DF555">
        <v>2.3420000000000001</v>
      </c>
      <c r="DG555">
        <v>0.193</v>
      </c>
      <c r="DH555">
        <v>3.7240000000000002</v>
      </c>
      <c r="DI555">
        <v>0.24399999999999999</v>
      </c>
      <c r="DJ555">
        <v>420</v>
      </c>
      <c r="DK555">
        <v>22</v>
      </c>
      <c r="DL555">
        <v>0.28000000000000003</v>
      </c>
      <c r="DM555">
        <v>0.02</v>
      </c>
      <c r="DN555">
        <v>-53.176650000000002</v>
      </c>
      <c r="DO555">
        <v>-72.307641275797295</v>
      </c>
      <c r="DP555">
        <v>11.224421772746201</v>
      </c>
      <c r="DQ555">
        <v>0</v>
      </c>
      <c r="DR555">
        <v>1.942685</v>
      </c>
      <c r="DS555">
        <v>-8.3158424015010293E-2</v>
      </c>
      <c r="DT555">
        <v>8.1584774927678499E-3</v>
      </c>
      <c r="DU555">
        <v>1</v>
      </c>
      <c r="DV555">
        <v>1</v>
      </c>
      <c r="DW555">
        <v>2</v>
      </c>
      <c r="DX555" t="s">
        <v>362</v>
      </c>
      <c r="DY555">
        <v>2.87398</v>
      </c>
      <c r="DZ555">
        <v>2.7164299999999999</v>
      </c>
      <c r="EA555">
        <v>0.19766900000000001</v>
      </c>
      <c r="EB555">
        <v>0.20024400000000001</v>
      </c>
      <c r="EC555">
        <v>6.3173400000000005E-2</v>
      </c>
      <c r="ED555">
        <v>5.6671300000000001E-2</v>
      </c>
      <c r="EE555">
        <v>22952.1</v>
      </c>
      <c r="EF555">
        <v>19656.900000000001</v>
      </c>
      <c r="EG555">
        <v>25604.9</v>
      </c>
      <c r="EH555">
        <v>23931.8</v>
      </c>
      <c r="EI555">
        <v>40948.400000000001</v>
      </c>
      <c r="EJ555">
        <v>37359.9</v>
      </c>
      <c r="EK555">
        <v>46273.7</v>
      </c>
      <c r="EL555">
        <v>42672.2</v>
      </c>
      <c r="EM555">
        <v>1.8158000000000001</v>
      </c>
      <c r="EN555">
        <v>2.18405</v>
      </c>
      <c r="EO555">
        <v>-1.5012899999999999E-2</v>
      </c>
      <c r="EP555">
        <v>0</v>
      </c>
      <c r="EQ555">
        <v>20.262</v>
      </c>
      <c r="ER555">
        <v>999.9</v>
      </c>
      <c r="ES555">
        <v>33.762999999999998</v>
      </c>
      <c r="ET555">
        <v>31.038</v>
      </c>
      <c r="EU555">
        <v>20.634899999999998</v>
      </c>
      <c r="EV555">
        <v>53.135800000000003</v>
      </c>
      <c r="EW555">
        <v>37.239600000000003</v>
      </c>
      <c r="EX555">
        <v>2</v>
      </c>
      <c r="EY555">
        <v>-0.101448</v>
      </c>
      <c r="EZ555">
        <v>5.1466900000000004</v>
      </c>
      <c r="FA555">
        <v>20.168700000000001</v>
      </c>
      <c r="FB555">
        <v>5.2345100000000002</v>
      </c>
      <c r="FC555">
        <v>11.992000000000001</v>
      </c>
      <c r="FD555">
        <v>4.9565999999999999</v>
      </c>
      <c r="FE555">
        <v>3.3039000000000001</v>
      </c>
      <c r="FF555">
        <v>317.39999999999998</v>
      </c>
      <c r="FG555">
        <v>9999</v>
      </c>
      <c r="FH555">
        <v>9999</v>
      </c>
      <c r="FI555">
        <v>4245.2</v>
      </c>
      <c r="FJ555">
        <v>1.86829</v>
      </c>
      <c r="FK555">
        <v>1.86389</v>
      </c>
      <c r="FL555">
        <v>1.87151</v>
      </c>
      <c r="FM555">
        <v>1.8624400000000001</v>
      </c>
      <c r="FN555">
        <v>1.8618600000000001</v>
      </c>
      <c r="FO555">
        <v>1.8682799999999999</v>
      </c>
      <c r="FP555">
        <v>1.8583799999999999</v>
      </c>
      <c r="FQ555">
        <v>1.86483</v>
      </c>
      <c r="FR555">
        <v>5</v>
      </c>
      <c r="FS555">
        <v>0</v>
      </c>
      <c r="FT555">
        <v>0</v>
      </c>
      <c r="FU555">
        <v>0</v>
      </c>
      <c r="FV555" t="s">
        <v>357</v>
      </c>
      <c r="FW555" t="s">
        <v>358</v>
      </c>
      <c r="FX555" t="s">
        <v>359</v>
      </c>
      <c r="FY555" t="s">
        <v>359</v>
      </c>
      <c r="FZ555" t="s">
        <v>359</v>
      </c>
      <c r="GA555" t="s">
        <v>359</v>
      </c>
      <c r="GB555">
        <v>0</v>
      </c>
      <c r="GC555">
        <v>100</v>
      </c>
      <c r="GD555">
        <v>100</v>
      </c>
      <c r="GE555">
        <v>0.13</v>
      </c>
      <c r="GF555">
        <v>-0.17469999999999999</v>
      </c>
      <c r="GG555">
        <v>-0.25096208036330597</v>
      </c>
      <c r="GH555">
        <v>1.40043110155519E-5</v>
      </c>
      <c r="GI555">
        <v>-8.9464880026576905E-7</v>
      </c>
      <c r="GJ555">
        <v>5.5918935111048905E-10</v>
      </c>
      <c r="GK555">
        <v>-0.17968596506812801</v>
      </c>
      <c r="GL555">
        <v>-4.5276668719836703E-2</v>
      </c>
      <c r="GM555">
        <v>3.5990739600394498E-3</v>
      </c>
      <c r="GN555">
        <v>-4.5187851206301597E-5</v>
      </c>
      <c r="GO555">
        <v>3</v>
      </c>
      <c r="GP555">
        <v>2215</v>
      </c>
      <c r="GQ555">
        <v>2</v>
      </c>
      <c r="GR555">
        <v>17</v>
      </c>
      <c r="GS555">
        <v>15744.4</v>
      </c>
      <c r="GT555">
        <v>15744.5</v>
      </c>
      <c r="GU555">
        <v>4.1552699999999998</v>
      </c>
      <c r="GV555">
        <v>0</v>
      </c>
      <c r="GW555">
        <v>1.9982899999999999</v>
      </c>
      <c r="GX555">
        <v>2.7014200000000002</v>
      </c>
      <c r="GY555">
        <v>2.0935100000000002</v>
      </c>
      <c r="GZ555">
        <v>2.3950200000000001</v>
      </c>
      <c r="HA555">
        <v>34.760800000000003</v>
      </c>
      <c r="HB555">
        <v>14.762499999999999</v>
      </c>
      <c r="HC555">
        <v>18</v>
      </c>
      <c r="HD555">
        <v>431.47699999999998</v>
      </c>
      <c r="HE555">
        <v>677.64099999999996</v>
      </c>
      <c r="HF555">
        <v>14.9068</v>
      </c>
      <c r="HG555">
        <v>25.920500000000001</v>
      </c>
      <c r="HH555">
        <v>30.000399999999999</v>
      </c>
      <c r="HI555">
        <v>25.91</v>
      </c>
      <c r="HJ555">
        <v>25.8782</v>
      </c>
      <c r="HK555">
        <v>83.896900000000002</v>
      </c>
      <c r="HL555">
        <v>40.386699999999998</v>
      </c>
      <c r="HM555">
        <v>0</v>
      </c>
      <c r="HN555">
        <v>14.913500000000001</v>
      </c>
      <c r="HO555">
        <v>1888.74</v>
      </c>
      <c r="HP555">
        <v>13.643800000000001</v>
      </c>
      <c r="HQ555">
        <v>97.947699999999998</v>
      </c>
      <c r="HR555">
        <v>100.34099999999999</v>
      </c>
    </row>
    <row r="556" spans="1:226" x14ac:dyDescent="0.2">
      <c r="A556">
        <v>540</v>
      </c>
      <c r="B556">
        <v>1657126074.0999999</v>
      </c>
      <c r="C556">
        <v>6193.5999999046298</v>
      </c>
      <c r="D556" t="s">
        <v>1428</v>
      </c>
      <c r="E556" t="s">
        <v>1429</v>
      </c>
      <c r="F556">
        <v>5</v>
      </c>
      <c r="G556" t="s">
        <v>2164</v>
      </c>
      <c r="H556" t="s">
        <v>353</v>
      </c>
      <c r="I556">
        <v>1657126066.46</v>
      </c>
      <c r="J556">
        <f t="shared" si="272"/>
        <v>2.3527196255868901E-3</v>
      </c>
      <c r="K556">
        <f t="shared" si="273"/>
        <v>2.3527196255868903</v>
      </c>
      <c r="L556">
        <f t="shared" si="274"/>
        <v>22.651867369522542</v>
      </c>
      <c r="M556">
        <f t="shared" si="275"/>
        <v>1775.3335999999999</v>
      </c>
      <c r="N556">
        <f t="shared" si="276"/>
        <v>1480.4423578403525</v>
      </c>
      <c r="O556">
        <f t="shared" si="277"/>
        <v>109.65958531261491</v>
      </c>
      <c r="P556">
        <f t="shared" si="278"/>
        <v>131.50282098895863</v>
      </c>
      <c r="Q556">
        <f t="shared" si="279"/>
        <v>0.1473132240746792</v>
      </c>
      <c r="R556">
        <f t="shared" si="280"/>
        <v>2.7682719432801335</v>
      </c>
      <c r="S556">
        <f t="shared" si="281"/>
        <v>0.14309263398188984</v>
      </c>
      <c r="T556">
        <f t="shared" si="282"/>
        <v>8.9802027255351191E-2</v>
      </c>
      <c r="U556">
        <f t="shared" si="283"/>
        <v>321.51603948000002</v>
      </c>
      <c r="V556">
        <f t="shared" si="284"/>
        <v>21.178414518400064</v>
      </c>
      <c r="W556">
        <f t="shared" si="285"/>
        <v>20.001736000000001</v>
      </c>
      <c r="X556">
        <f t="shared" si="286"/>
        <v>2.346865373489964</v>
      </c>
      <c r="Y556">
        <f t="shared" si="287"/>
        <v>49.898453437166516</v>
      </c>
      <c r="Z556">
        <f t="shared" si="288"/>
        <v>1.1577872043580462</v>
      </c>
      <c r="AA556">
        <f t="shared" si="289"/>
        <v>2.3202867516043622</v>
      </c>
      <c r="AB556">
        <f t="shared" si="290"/>
        <v>1.1890781691319179</v>
      </c>
      <c r="AC556">
        <f t="shared" si="291"/>
        <v>-103.75493548838185</v>
      </c>
      <c r="AD556">
        <f t="shared" si="292"/>
        <v>-27.43087755372482</v>
      </c>
      <c r="AE556">
        <f t="shared" si="293"/>
        <v>-1.9904169801458031</v>
      </c>
      <c r="AF556">
        <f t="shared" si="294"/>
        <v>188.33980945774752</v>
      </c>
      <c r="AG556">
        <f t="shared" si="295"/>
        <v>60.517570554954048</v>
      </c>
      <c r="AH556">
        <f t="shared" si="296"/>
        <v>2.3553132705762634</v>
      </c>
      <c r="AI556">
        <f t="shared" si="297"/>
        <v>22.651867369522542</v>
      </c>
      <c r="AJ556">
        <v>1866.943799528</v>
      </c>
      <c r="AK556">
        <v>1834.71751515151</v>
      </c>
      <c r="AL556">
        <v>3.2182205706753599</v>
      </c>
      <c r="AM556">
        <v>66.878561667745601</v>
      </c>
      <c r="AN556">
        <f t="shared" si="298"/>
        <v>2.3527196255868903</v>
      </c>
      <c r="AO556">
        <v>13.700869441660499</v>
      </c>
      <c r="AP556">
        <v>15.632271328671299</v>
      </c>
      <c r="AQ556">
        <v>1.19749382317238E-5</v>
      </c>
      <c r="AR556">
        <v>78.976398372117401</v>
      </c>
      <c r="AS556">
        <v>15</v>
      </c>
      <c r="AT556">
        <v>3</v>
      </c>
      <c r="AU556">
        <f t="shared" si="299"/>
        <v>1</v>
      </c>
      <c r="AV556">
        <f t="shared" si="300"/>
        <v>0</v>
      </c>
      <c r="AW556">
        <f t="shared" si="301"/>
        <v>40100.953413905125</v>
      </c>
      <c r="AX556">
        <f t="shared" si="302"/>
        <v>1999.9972</v>
      </c>
      <c r="AY556">
        <f t="shared" si="303"/>
        <v>1681.1978999999999</v>
      </c>
      <c r="AZ556">
        <f t="shared" si="304"/>
        <v>0.84060012684017749</v>
      </c>
      <c r="BA556">
        <f t="shared" si="305"/>
        <v>0.16075824480154272</v>
      </c>
      <c r="BB556">
        <v>4.17</v>
      </c>
      <c r="BC556">
        <v>0.5</v>
      </c>
      <c r="BD556" t="s">
        <v>354</v>
      </c>
      <c r="BE556">
        <v>2</v>
      </c>
      <c r="BF556" t="b">
        <v>1</v>
      </c>
      <c r="BG556">
        <v>1657126066.46</v>
      </c>
      <c r="BH556">
        <v>1775.3335999999999</v>
      </c>
      <c r="BI556">
        <v>1829.2916</v>
      </c>
      <c r="BJ556">
        <v>15.630528</v>
      </c>
      <c r="BK556">
        <v>13.696936000000001</v>
      </c>
      <c r="BL556">
        <v>1775.2496000000001</v>
      </c>
      <c r="BM556">
        <v>15.805160000000001</v>
      </c>
      <c r="BN556">
        <v>500.00923999999998</v>
      </c>
      <c r="BO556">
        <v>73.972172</v>
      </c>
      <c r="BP556">
        <v>0.100002936</v>
      </c>
      <c r="BQ556">
        <v>19.817936</v>
      </c>
      <c r="BR556">
        <v>20.001736000000001</v>
      </c>
      <c r="BS556">
        <v>999.9</v>
      </c>
      <c r="BT556">
        <v>0</v>
      </c>
      <c r="BU556">
        <v>0</v>
      </c>
      <c r="BV556">
        <v>10007.074000000001</v>
      </c>
      <c r="BW556">
        <v>0</v>
      </c>
      <c r="BX556">
        <v>2038.9564</v>
      </c>
      <c r="BY556">
        <v>-53.957492000000002</v>
      </c>
      <c r="BZ556">
        <v>1803.5228</v>
      </c>
      <c r="CA556">
        <v>1854.6956</v>
      </c>
      <c r="CB556">
        <v>1.9335928</v>
      </c>
      <c r="CC556">
        <v>1829.2916</v>
      </c>
      <c r="CD556">
        <v>13.696936000000001</v>
      </c>
      <c r="CE556">
        <v>1.1562256</v>
      </c>
      <c r="CF556">
        <v>1.0131920000000001</v>
      </c>
      <c r="CG556">
        <v>9.0495312000000006</v>
      </c>
      <c r="CH556">
        <v>7.1074739999999998</v>
      </c>
      <c r="CI556">
        <v>1999.9972</v>
      </c>
      <c r="CJ556">
        <v>0.97999440000000004</v>
      </c>
      <c r="CK556">
        <v>2.0005472E-2</v>
      </c>
      <c r="CL556">
        <v>0</v>
      </c>
      <c r="CM556">
        <v>2.6478039999999998</v>
      </c>
      <c r="CN556">
        <v>0</v>
      </c>
      <c r="CO556">
        <v>4298.5616</v>
      </c>
      <c r="CP556">
        <v>16705.356</v>
      </c>
      <c r="CQ556">
        <v>44.061999999999998</v>
      </c>
      <c r="CR556">
        <v>47.875</v>
      </c>
      <c r="CS556">
        <v>45.686999999999998</v>
      </c>
      <c r="CT556">
        <v>44.472279999999998</v>
      </c>
      <c r="CU556">
        <v>42.987400000000001</v>
      </c>
      <c r="CV556">
        <v>1959.9888000000001</v>
      </c>
      <c r="CW556">
        <v>40.008400000000002</v>
      </c>
      <c r="CX556">
        <v>0</v>
      </c>
      <c r="CY556">
        <v>1651537791.0999999</v>
      </c>
      <c r="CZ556">
        <v>0</v>
      </c>
      <c r="DA556">
        <v>0</v>
      </c>
      <c r="DB556" t="s">
        <v>355</v>
      </c>
      <c r="DC556">
        <v>1656181403.5999999</v>
      </c>
      <c r="DD556">
        <v>1656181398.0999999</v>
      </c>
      <c r="DE556">
        <v>0</v>
      </c>
      <c r="DF556">
        <v>2.3420000000000001</v>
      </c>
      <c r="DG556">
        <v>0.193</v>
      </c>
      <c r="DH556">
        <v>3.7240000000000002</v>
      </c>
      <c r="DI556">
        <v>0.24399999999999999</v>
      </c>
      <c r="DJ556">
        <v>420</v>
      </c>
      <c r="DK556">
        <v>22</v>
      </c>
      <c r="DL556">
        <v>0.28000000000000003</v>
      </c>
      <c r="DM556">
        <v>0.02</v>
      </c>
      <c r="DN556">
        <v>-54.178463414634102</v>
      </c>
      <c r="DO556">
        <v>20.651124041811698</v>
      </c>
      <c r="DP556">
        <v>9.9845956127000601</v>
      </c>
      <c r="DQ556">
        <v>0</v>
      </c>
      <c r="DR556">
        <v>1.93773097560976</v>
      </c>
      <c r="DS556">
        <v>-8.2584668989546306E-2</v>
      </c>
      <c r="DT556">
        <v>8.2996975568987094E-3</v>
      </c>
      <c r="DU556">
        <v>1</v>
      </c>
      <c r="DV556">
        <v>1</v>
      </c>
      <c r="DW556">
        <v>2</v>
      </c>
      <c r="DX556" t="s">
        <v>362</v>
      </c>
      <c r="DY556">
        <v>2.8740000000000001</v>
      </c>
      <c r="DZ556">
        <v>2.7164999999999999</v>
      </c>
      <c r="EA556">
        <v>0.19845199999999999</v>
      </c>
      <c r="EB556">
        <v>0.201403</v>
      </c>
      <c r="EC556">
        <v>6.3174300000000003E-2</v>
      </c>
      <c r="ED556">
        <v>5.6684100000000001E-2</v>
      </c>
      <c r="EE556">
        <v>22929.3</v>
      </c>
      <c r="EF556">
        <v>19627.8</v>
      </c>
      <c r="EG556">
        <v>25604.400000000001</v>
      </c>
      <c r="EH556">
        <v>23931</v>
      </c>
      <c r="EI556">
        <v>40947.699999999997</v>
      </c>
      <c r="EJ556">
        <v>37358.1</v>
      </c>
      <c r="EK556">
        <v>46272.9</v>
      </c>
      <c r="EL556">
        <v>42670.7</v>
      </c>
      <c r="EM556">
        <v>1.81585</v>
      </c>
      <c r="EN556">
        <v>2.1841200000000001</v>
      </c>
      <c r="EO556">
        <v>-1.54786E-2</v>
      </c>
      <c r="EP556">
        <v>0</v>
      </c>
      <c r="EQ556">
        <v>20.260300000000001</v>
      </c>
      <c r="ER556">
        <v>999.9</v>
      </c>
      <c r="ES556">
        <v>33.786999999999999</v>
      </c>
      <c r="ET556">
        <v>31.047999999999998</v>
      </c>
      <c r="EU556">
        <v>20.6616</v>
      </c>
      <c r="EV556">
        <v>53.065800000000003</v>
      </c>
      <c r="EW556">
        <v>37.247599999999998</v>
      </c>
      <c r="EX556">
        <v>2</v>
      </c>
      <c r="EY556">
        <v>-0.10124</v>
      </c>
      <c r="EZ556">
        <v>5.1324300000000003</v>
      </c>
      <c r="FA556">
        <v>20.168900000000001</v>
      </c>
      <c r="FB556">
        <v>5.2340600000000004</v>
      </c>
      <c r="FC556">
        <v>11.992000000000001</v>
      </c>
      <c r="FD556">
        <v>4.9563499999999996</v>
      </c>
      <c r="FE556">
        <v>3.3038500000000002</v>
      </c>
      <c r="FF556">
        <v>317.39999999999998</v>
      </c>
      <c r="FG556">
        <v>9999</v>
      </c>
      <c r="FH556">
        <v>9999</v>
      </c>
      <c r="FI556">
        <v>4245.2</v>
      </c>
      <c r="FJ556">
        <v>1.86829</v>
      </c>
      <c r="FK556">
        <v>1.8639399999999999</v>
      </c>
      <c r="FL556">
        <v>1.8714999999999999</v>
      </c>
      <c r="FM556">
        <v>1.8624400000000001</v>
      </c>
      <c r="FN556">
        <v>1.8618699999999999</v>
      </c>
      <c r="FO556">
        <v>1.86829</v>
      </c>
      <c r="FP556">
        <v>1.8583799999999999</v>
      </c>
      <c r="FQ556">
        <v>1.8648400000000001</v>
      </c>
      <c r="FR556">
        <v>5</v>
      </c>
      <c r="FS556">
        <v>0</v>
      </c>
      <c r="FT556">
        <v>0</v>
      </c>
      <c r="FU556">
        <v>0</v>
      </c>
      <c r="FV556" t="s">
        <v>357</v>
      </c>
      <c r="FW556" t="s">
        <v>358</v>
      </c>
      <c r="FX556" t="s">
        <v>359</v>
      </c>
      <c r="FY556" t="s">
        <v>359</v>
      </c>
      <c r="FZ556" t="s">
        <v>359</v>
      </c>
      <c r="GA556" t="s">
        <v>359</v>
      </c>
      <c r="GB556">
        <v>0</v>
      </c>
      <c r="GC556">
        <v>100</v>
      </c>
      <c r="GD556">
        <v>100</v>
      </c>
      <c r="GE556">
        <v>0.15</v>
      </c>
      <c r="GF556">
        <v>-0.17460000000000001</v>
      </c>
      <c r="GG556">
        <v>-0.25096208036330597</v>
      </c>
      <c r="GH556">
        <v>1.40043110155519E-5</v>
      </c>
      <c r="GI556">
        <v>-8.9464880026576905E-7</v>
      </c>
      <c r="GJ556">
        <v>5.5918935111048905E-10</v>
      </c>
      <c r="GK556">
        <v>-0.17968596506812801</v>
      </c>
      <c r="GL556">
        <v>-4.5276668719836703E-2</v>
      </c>
      <c r="GM556">
        <v>3.5990739600394498E-3</v>
      </c>
      <c r="GN556">
        <v>-4.5187851206301597E-5</v>
      </c>
      <c r="GO556">
        <v>3</v>
      </c>
      <c r="GP556">
        <v>2215</v>
      </c>
      <c r="GQ556">
        <v>2</v>
      </c>
      <c r="GR556">
        <v>17</v>
      </c>
      <c r="GS556">
        <v>15744.5</v>
      </c>
      <c r="GT556">
        <v>15744.6</v>
      </c>
      <c r="GU556">
        <v>4.0905800000000001</v>
      </c>
      <c r="GV556">
        <v>0</v>
      </c>
      <c r="GW556">
        <v>1.9982899999999999</v>
      </c>
      <c r="GX556">
        <v>2.7014200000000002</v>
      </c>
      <c r="GY556">
        <v>2.0935100000000002</v>
      </c>
      <c r="GZ556">
        <v>2.3803700000000001</v>
      </c>
      <c r="HA556">
        <v>34.760800000000003</v>
      </c>
      <c r="HB556">
        <v>14.7537</v>
      </c>
      <c r="HC556">
        <v>18</v>
      </c>
      <c r="HD556">
        <v>431.52499999999998</v>
      </c>
      <c r="HE556">
        <v>677.74</v>
      </c>
      <c r="HF556">
        <v>14.908099999999999</v>
      </c>
      <c r="HG556">
        <v>25.924199999999999</v>
      </c>
      <c r="HH556">
        <v>30.000399999999999</v>
      </c>
      <c r="HI556">
        <v>25.912700000000001</v>
      </c>
      <c r="HJ556">
        <v>25.881</v>
      </c>
      <c r="HK556">
        <v>82.716200000000001</v>
      </c>
      <c r="HL556">
        <v>40.386699999999998</v>
      </c>
      <c r="HM556">
        <v>0</v>
      </c>
      <c r="HN556">
        <v>14.9102</v>
      </c>
      <c r="HO556">
        <v>1909.06</v>
      </c>
      <c r="HP556">
        <v>13.643800000000001</v>
      </c>
      <c r="HQ556">
        <v>97.945899999999995</v>
      </c>
      <c r="HR556">
        <v>100.337</v>
      </c>
    </row>
    <row r="557" spans="1:226" x14ac:dyDescent="0.2">
      <c r="A557">
        <v>541</v>
      </c>
      <c r="B557">
        <v>1657126079.0999999</v>
      </c>
      <c r="C557">
        <v>6198.5999999046298</v>
      </c>
      <c r="D557" t="s">
        <v>1430</v>
      </c>
      <c r="E557" t="s">
        <v>1431</v>
      </c>
      <c r="F557">
        <v>5</v>
      </c>
      <c r="G557" t="s">
        <v>2165</v>
      </c>
      <c r="H557" t="s">
        <v>353</v>
      </c>
      <c r="I557">
        <v>1657126071.5999999</v>
      </c>
      <c r="J557">
        <f t="shared" si="272"/>
        <v>2.3491698039305588E-3</v>
      </c>
      <c r="K557">
        <f t="shared" si="273"/>
        <v>2.3491698039305589</v>
      </c>
      <c r="L557">
        <f t="shared" si="274"/>
        <v>25.591131659022217</v>
      </c>
      <c r="M557">
        <f t="shared" si="275"/>
        <v>1798.64461538462</v>
      </c>
      <c r="N557">
        <f t="shared" si="276"/>
        <v>1470.2200605741386</v>
      </c>
      <c r="O557">
        <f t="shared" si="277"/>
        <v>108.902325964749</v>
      </c>
      <c r="P557">
        <f t="shared" si="278"/>
        <v>133.22943105732369</v>
      </c>
      <c r="Q557">
        <f t="shared" si="279"/>
        <v>0.14699372952641476</v>
      </c>
      <c r="R557">
        <f t="shared" si="280"/>
        <v>2.7678707251816119</v>
      </c>
      <c r="S557">
        <f t="shared" si="281"/>
        <v>0.14279055530586521</v>
      </c>
      <c r="T557">
        <f t="shared" si="282"/>
        <v>8.9611724589088837E-2</v>
      </c>
      <c r="U557">
        <f t="shared" si="283"/>
        <v>321.51931303846095</v>
      </c>
      <c r="V557">
        <f t="shared" si="284"/>
        <v>21.177409241077115</v>
      </c>
      <c r="W557">
        <f t="shared" si="285"/>
        <v>20.007073076923099</v>
      </c>
      <c r="X557">
        <f t="shared" si="286"/>
        <v>2.3476411171467921</v>
      </c>
      <c r="Y557">
        <f t="shared" si="287"/>
        <v>49.90806729338054</v>
      </c>
      <c r="Z557">
        <f t="shared" si="288"/>
        <v>1.1578530287542845</v>
      </c>
      <c r="AA557">
        <f t="shared" si="289"/>
        <v>2.319971683030599</v>
      </c>
      <c r="AB557">
        <f t="shared" si="290"/>
        <v>1.1897880883925076</v>
      </c>
      <c r="AC557">
        <f t="shared" si="291"/>
        <v>-103.59838835333764</v>
      </c>
      <c r="AD557">
        <f t="shared" si="292"/>
        <v>-28.550080222815364</v>
      </c>
      <c r="AE557">
        <f t="shared" si="293"/>
        <v>-2.0719613564885342</v>
      </c>
      <c r="AF557">
        <f t="shared" si="294"/>
        <v>187.29888310581941</v>
      </c>
      <c r="AG557">
        <f t="shared" si="295"/>
        <v>57.723730715694025</v>
      </c>
      <c r="AH557">
        <f t="shared" si="296"/>
        <v>2.3485801239530781</v>
      </c>
      <c r="AI557">
        <f t="shared" si="297"/>
        <v>25.591131659022217</v>
      </c>
      <c r="AJ557">
        <v>1898.9766234511101</v>
      </c>
      <c r="AK557">
        <v>1857.47472727273</v>
      </c>
      <c r="AL557">
        <v>4.8897463008611002</v>
      </c>
      <c r="AM557">
        <v>66.878561667745601</v>
      </c>
      <c r="AN557">
        <f t="shared" si="298"/>
        <v>2.3491698039305589</v>
      </c>
      <c r="AO557">
        <v>13.7073598232389</v>
      </c>
      <c r="AP557">
        <v>15.6358895104895</v>
      </c>
      <c r="AQ557">
        <v>3.10593164368381E-6</v>
      </c>
      <c r="AR557">
        <v>78.976398372117401</v>
      </c>
      <c r="AS557">
        <v>15</v>
      </c>
      <c r="AT557">
        <v>3</v>
      </c>
      <c r="AU557">
        <f t="shared" si="299"/>
        <v>1</v>
      </c>
      <c r="AV557">
        <f t="shared" si="300"/>
        <v>0</v>
      </c>
      <c r="AW557">
        <f t="shared" si="301"/>
        <v>40092.970402353327</v>
      </c>
      <c r="AX557">
        <f t="shared" si="302"/>
        <v>2000.01615384615</v>
      </c>
      <c r="AY557">
        <f t="shared" si="303"/>
        <v>1681.2139499999969</v>
      </c>
      <c r="AZ557">
        <f t="shared" si="304"/>
        <v>0.84060018553696303</v>
      </c>
      <c r="BA557">
        <f t="shared" si="305"/>
        <v>0.16075835808633854</v>
      </c>
      <c r="BB557">
        <v>4.17</v>
      </c>
      <c r="BC557">
        <v>0.5</v>
      </c>
      <c r="BD557" t="s">
        <v>354</v>
      </c>
      <c r="BE557">
        <v>2</v>
      </c>
      <c r="BF557" t="b">
        <v>1</v>
      </c>
      <c r="BG557">
        <v>1657126071.5999999</v>
      </c>
      <c r="BH557">
        <v>1798.64461538462</v>
      </c>
      <c r="BI557">
        <v>1850.3084615384601</v>
      </c>
      <c r="BJ557">
        <v>15.6314269230769</v>
      </c>
      <c r="BK557">
        <v>13.7033576923077</v>
      </c>
      <c r="BL557">
        <v>1798.5115384615401</v>
      </c>
      <c r="BM557">
        <v>15.806034615384601</v>
      </c>
      <c r="BN557">
        <v>500.00753846153799</v>
      </c>
      <c r="BO557">
        <v>73.9721269230769</v>
      </c>
      <c r="BP557">
        <v>9.9999342307692293E-2</v>
      </c>
      <c r="BQ557">
        <v>19.815746153846199</v>
      </c>
      <c r="BR557">
        <v>20.007073076923099</v>
      </c>
      <c r="BS557">
        <v>999.9</v>
      </c>
      <c r="BT557">
        <v>0</v>
      </c>
      <c r="BU557">
        <v>0</v>
      </c>
      <c r="BV557">
        <v>10004.924999999999</v>
      </c>
      <c r="BW557">
        <v>0</v>
      </c>
      <c r="BX557">
        <v>2039.0284615384601</v>
      </c>
      <c r="BY557">
        <v>-51.6625923076923</v>
      </c>
      <c r="BZ557">
        <v>1827.20653846154</v>
      </c>
      <c r="CA557">
        <v>1876.01576923077</v>
      </c>
      <c r="CB557">
        <v>1.92805807692308</v>
      </c>
      <c r="CC557">
        <v>1850.3084615384601</v>
      </c>
      <c r="CD557">
        <v>13.7033576923077</v>
      </c>
      <c r="CE557">
        <v>1.15629038461538</v>
      </c>
      <c r="CF557">
        <v>1.01366692307692</v>
      </c>
      <c r="CG557">
        <v>9.0503676923076899</v>
      </c>
      <c r="CH557">
        <v>7.1143119230769196</v>
      </c>
      <c r="CI557">
        <v>2000.01615384615</v>
      </c>
      <c r="CJ557">
        <v>0.97999246153846098</v>
      </c>
      <c r="CK557">
        <v>2.00074230769231E-2</v>
      </c>
      <c r="CL557">
        <v>0</v>
      </c>
      <c r="CM557">
        <v>2.6530653846153802</v>
      </c>
      <c r="CN557">
        <v>0</v>
      </c>
      <c r="CO557">
        <v>4302.6884615384597</v>
      </c>
      <c r="CP557">
        <v>16705.5</v>
      </c>
      <c r="CQ557">
        <v>44.061999999999998</v>
      </c>
      <c r="CR557">
        <v>47.879769230769199</v>
      </c>
      <c r="CS557">
        <v>45.686999999999998</v>
      </c>
      <c r="CT557">
        <v>44.492730769230803</v>
      </c>
      <c r="CU557">
        <v>42.990307692307702</v>
      </c>
      <c r="CV557">
        <v>1960.00346153846</v>
      </c>
      <c r="CW557">
        <v>40.012692307692298</v>
      </c>
      <c r="CX557">
        <v>0</v>
      </c>
      <c r="CY557">
        <v>1651537795.9000001</v>
      </c>
      <c r="CZ557">
        <v>0</v>
      </c>
      <c r="DA557">
        <v>0</v>
      </c>
      <c r="DB557" t="s">
        <v>355</v>
      </c>
      <c r="DC557">
        <v>1656181403.5999999</v>
      </c>
      <c r="DD557">
        <v>1656181398.0999999</v>
      </c>
      <c r="DE557">
        <v>0</v>
      </c>
      <c r="DF557">
        <v>2.3420000000000001</v>
      </c>
      <c r="DG557">
        <v>0.193</v>
      </c>
      <c r="DH557">
        <v>3.7240000000000002</v>
      </c>
      <c r="DI557">
        <v>0.24399999999999999</v>
      </c>
      <c r="DJ557">
        <v>420</v>
      </c>
      <c r="DK557">
        <v>22</v>
      </c>
      <c r="DL557">
        <v>0.28000000000000003</v>
      </c>
      <c r="DM557">
        <v>0.02</v>
      </c>
      <c r="DN557">
        <v>-55.922814634146299</v>
      </c>
      <c r="DO557">
        <v>54.276085714285799</v>
      </c>
      <c r="DP557">
        <v>8.8604662346237593</v>
      </c>
      <c r="DQ557">
        <v>0</v>
      </c>
      <c r="DR557">
        <v>1.9326658536585399</v>
      </c>
      <c r="DS557">
        <v>-6.7735818815331902E-2</v>
      </c>
      <c r="DT557">
        <v>6.8716877522156201E-3</v>
      </c>
      <c r="DU557">
        <v>1</v>
      </c>
      <c r="DV557">
        <v>1</v>
      </c>
      <c r="DW557">
        <v>2</v>
      </c>
      <c r="DX557" t="s">
        <v>362</v>
      </c>
      <c r="DY557">
        <v>2.87391</v>
      </c>
      <c r="DZ557">
        <v>2.7164999999999999</v>
      </c>
      <c r="EA557">
        <v>0.19986000000000001</v>
      </c>
      <c r="EB557">
        <v>0.201659</v>
      </c>
      <c r="EC557">
        <v>6.3186999999999993E-2</v>
      </c>
      <c r="ED557">
        <v>5.6706300000000001E-2</v>
      </c>
      <c r="EE557">
        <v>22888.6</v>
      </c>
      <c r="EF557">
        <v>19621.3</v>
      </c>
      <c r="EG557">
        <v>25604</v>
      </c>
      <c r="EH557">
        <v>23930.799999999999</v>
      </c>
      <c r="EI557">
        <v>40946.6</v>
      </c>
      <c r="EJ557">
        <v>37357.199999999997</v>
      </c>
      <c r="EK557">
        <v>46272.2</v>
      </c>
      <c r="EL557">
        <v>42670.7</v>
      </c>
      <c r="EM557">
        <v>1.81565</v>
      </c>
      <c r="EN557">
        <v>2.1840700000000002</v>
      </c>
      <c r="EO557">
        <v>-1.4379599999999999E-2</v>
      </c>
      <c r="EP557">
        <v>0</v>
      </c>
      <c r="EQ557">
        <v>20.257200000000001</v>
      </c>
      <c r="ER557">
        <v>999.9</v>
      </c>
      <c r="ES557">
        <v>33.786999999999999</v>
      </c>
      <c r="ET557">
        <v>31.047999999999998</v>
      </c>
      <c r="EU557">
        <v>20.661100000000001</v>
      </c>
      <c r="EV557">
        <v>53.255800000000001</v>
      </c>
      <c r="EW557">
        <v>37.263599999999997</v>
      </c>
      <c r="EX557">
        <v>2</v>
      </c>
      <c r="EY557">
        <v>-0.10084899999999999</v>
      </c>
      <c r="EZ557">
        <v>5.1389399999999998</v>
      </c>
      <c r="FA557">
        <v>20.168700000000001</v>
      </c>
      <c r="FB557">
        <v>5.2345100000000002</v>
      </c>
      <c r="FC557">
        <v>11.992000000000001</v>
      </c>
      <c r="FD557">
        <v>4.9566999999999997</v>
      </c>
      <c r="FE557">
        <v>3.3039499999999999</v>
      </c>
      <c r="FF557">
        <v>317.39999999999998</v>
      </c>
      <c r="FG557">
        <v>9999</v>
      </c>
      <c r="FH557">
        <v>9999</v>
      </c>
      <c r="FI557">
        <v>4245.2</v>
      </c>
      <c r="FJ557">
        <v>1.86829</v>
      </c>
      <c r="FK557">
        <v>1.86389</v>
      </c>
      <c r="FL557">
        <v>1.8714900000000001</v>
      </c>
      <c r="FM557">
        <v>1.8624099999999999</v>
      </c>
      <c r="FN557">
        <v>1.8618600000000001</v>
      </c>
      <c r="FO557">
        <v>1.86829</v>
      </c>
      <c r="FP557">
        <v>1.8583799999999999</v>
      </c>
      <c r="FQ557">
        <v>1.8648</v>
      </c>
      <c r="FR557">
        <v>5</v>
      </c>
      <c r="FS557">
        <v>0</v>
      </c>
      <c r="FT557">
        <v>0</v>
      </c>
      <c r="FU557">
        <v>0</v>
      </c>
      <c r="FV557" t="s">
        <v>357</v>
      </c>
      <c r="FW557" t="s">
        <v>358</v>
      </c>
      <c r="FX557" t="s">
        <v>359</v>
      </c>
      <c r="FY557" t="s">
        <v>359</v>
      </c>
      <c r="FZ557" t="s">
        <v>359</v>
      </c>
      <c r="GA557" t="s">
        <v>359</v>
      </c>
      <c r="GB557">
        <v>0</v>
      </c>
      <c r="GC557">
        <v>100</v>
      </c>
      <c r="GD557">
        <v>100</v>
      </c>
      <c r="GE557">
        <v>0.2</v>
      </c>
      <c r="GF557">
        <v>-0.17449999999999999</v>
      </c>
      <c r="GG557">
        <v>-0.25096208036330597</v>
      </c>
      <c r="GH557">
        <v>1.40043110155519E-5</v>
      </c>
      <c r="GI557">
        <v>-8.9464880026576905E-7</v>
      </c>
      <c r="GJ557">
        <v>5.5918935111048905E-10</v>
      </c>
      <c r="GK557">
        <v>-0.17968596506812801</v>
      </c>
      <c r="GL557">
        <v>-4.5276668719836703E-2</v>
      </c>
      <c r="GM557">
        <v>3.5990739600394498E-3</v>
      </c>
      <c r="GN557">
        <v>-4.5187851206301597E-5</v>
      </c>
      <c r="GO557">
        <v>3</v>
      </c>
      <c r="GP557">
        <v>2215</v>
      </c>
      <c r="GQ557">
        <v>2</v>
      </c>
      <c r="GR557">
        <v>17</v>
      </c>
      <c r="GS557">
        <v>15744.6</v>
      </c>
      <c r="GT557">
        <v>15744.7</v>
      </c>
      <c r="GU557">
        <v>4.1784699999999999</v>
      </c>
      <c r="GV557">
        <v>0</v>
      </c>
      <c r="GW557">
        <v>1.9982899999999999</v>
      </c>
      <c r="GX557">
        <v>2.7014200000000002</v>
      </c>
      <c r="GY557">
        <v>2.0935100000000002</v>
      </c>
      <c r="GZ557">
        <v>2.36206</v>
      </c>
      <c r="HA557">
        <v>34.760800000000003</v>
      </c>
      <c r="HB557">
        <v>14.744899999999999</v>
      </c>
      <c r="HC557">
        <v>18</v>
      </c>
      <c r="HD557">
        <v>431.44</v>
      </c>
      <c r="HE557">
        <v>677.74</v>
      </c>
      <c r="HF557">
        <v>14.9078</v>
      </c>
      <c r="HG557">
        <v>25.928699999999999</v>
      </c>
      <c r="HH557">
        <v>30.000299999999999</v>
      </c>
      <c r="HI557">
        <v>25.916599999999999</v>
      </c>
      <c r="HJ557">
        <v>25.8843</v>
      </c>
      <c r="HK557">
        <v>84.552800000000005</v>
      </c>
      <c r="HL557">
        <v>40.386699999999998</v>
      </c>
      <c r="HM557">
        <v>0</v>
      </c>
      <c r="HN557">
        <v>14.900499999999999</v>
      </c>
      <c r="HO557">
        <v>1922.65</v>
      </c>
      <c r="HP557">
        <v>13.643800000000001</v>
      </c>
      <c r="HQ557">
        <v>97.944500000000005</v>
      </c>
      <c r="HR557">
        <v>100.337</v>
      </c>
    </row>
    <row r="558" spans="1:226" x14ac:dyDescent="0.2">
      <c r="A558">
        <v>542</v>
      </c>
      <c r="B558">
        <v>1657126080.0999999</v>
      </c>
      <c r="C558">
        <v>6199.5999999046298</v>
      </c>
      <c r="D558" t="s">
        <v>1432</v>
      </c>
      <c r="E558" t="s">
        <v>1433</v>
      </c>
      <c r="F558">
        <v>5</v>
      </c>
      <c r="G558" t="s">
        <v>2166</v>
      </c>
      <c r="H558" t="s">
        <v>353</v>
      </c>
      <c r="I558">
        <v>1657126072.52</v>
      </c>
      <c r="J558">
        <f t="shared" si="272"/>
        <v>2.3481968843393005E-3</v>
      </c>
      <c r="K558">
        <f t="shared" si="273"/>
        <v>2.3481968843393006</v>
      </c>
      <c r="L558">
        <f t="shared" si="274"/>
        <v>24.060593546923165</v>
      </c>
      <c r="M558">
        <f t="shared" si="275"/>
        <v>1802.6812</v>
      </c>
      <c r="N558">
        <f t="shared" si="276"/>
        <v>1490.8484518243722</v>
      </c>
      <c r="O558">
        <f t="shared" si="277"/>
        <v>110.43027633591413</v>
      </c>
      <c r="P558">
        <f t="shared" si="278"/>
        <v>133.52838299422842</v>
      </c>
      <c r="Q558">
        <f t="shared" si="279"/>
        <v>0.14690566913973679</v>
      </c>
      <c r="R558">
        <f t="shared" si="280"/>
        <v>2.7677942719882114</v>
      </c>
      <c r="S558">
        <f t="shared" si="281"/>
        <v>0.14270733962157775</v>
      </c>
      <c r="T558">
        <f t="shared" si="282"/>
        <v>8.9559296590108681E-2</v>
      </c>
      <c r="U558">
        <f t="shared" si="283"/>
        <v>321.51967775999998</v>
      </c>
      <c r="V558">
        <f t="shared" si="284"/>
        <v>21.177660587454042</v>
      </c>
      <c r="W558">
        <f t="shared" si="285"/>
        <v>20.008603999999998</v>
      </c>
      <c r="X558">
        <f t="shared" si="286"/>
        <v>2.3478636781444098</v>
      </c>
      <c r="Y558">
        <f t="shared" si="287"/>
        <v>49.909280981124624</v>
      </c>
      <c r="Z558">
        <f t="shared" si="288"/>
        <v>1.157877297524299</v>
      </c>
      <c r="AA558">
        <f t="shared" si="289"/>
        <v>2.3199638920107883</v>
      </c>
      <c r="AB558">
        <f t="shared" si="290"/>
        <v>1.1899863806201108</v>
      </c>
      <c r="AC558">
        <f t="shared" si="291"/>
        <v>-103.55548259936315</v>
      </c>
      <c r="AD558">
        <f t="shared" si="292"/>
        <v>-28.785812560164011</v>
      </c>
      <c r="AE558">
        <f t="shared" si="293"/>
        <v>-2.0891426375604256</v>
      </c>
      <c r="AF558">
        <f t="shared" si="294"/>
        <v>187.08923996291242</v>
      </c>
      <c r="AG558">
        <f t="shared" si="295"/>
        <v>56.513729900948697</v>
      </c>
      <c r="AH558">
        <f t="shared" si="296"/>
        <v>2.3476134708022554</v>
      </c>
      <c r="AI558">
        <f t="shared" si="297"/>
        <v>24.060593546923165</v>
      </c>
      <c r="AJ558">
        <v>1896.7544053486699</v>
      </c>
      <c r="AK558">
        <v>1859.9419393939399</v>
      </c>
      <c r="AL558">
        <v>4.0539033897048302</v>
      </c>
      <c r="AM558">
        <v>66.878561667745601</v>
      </c>
      <c r="AN558">
        <f t="shared" si="298"/>
        <v>2.3481968843393006</v>
      </c>
      <c r="AO558">
        <v>13.7085300534683</v>
      </c>
      <c r="AP558">
        <v>15.6362188811189</v>
      </c>
      <c r="AQ558">
        <v>1.1964819491572901E-5</v>
      </c>
      <c r="AR558">
        <v>78.976398372117401</v>
      </c>
      <c r="AS558">
        <v>15</v>
      </c>
      <c r="AT558">
        <v>3</v>
      </c>
      <c r="AU558">
        <f t="shared" si="299"/>
        <v>1</v>
      </c>
      <c r="AV558">
        <f t="shared" si="300"/>
        <v>0</v>
      </c>
      <c r="AW558">
        <f t="shared" si="301"/>
        <v>40091.399091192601</v>
      </c>
      <c r="AX558">
        <f t="shared" si="302"/>
        <v>2000.0183999999999</v>
      </c>
      <c r="AY558">
        <f t="shared" si="303"/>
        <v>1681.2158399999998</v>
      </c>
      <c r="AZ558">
        <f t="shared" si="304"/>
        <v>0.84060018647828438</v>
      </c>
      <c r="BA558">
        <f t="shared" si="305"/>
        <v>0.1607583599030889</v>
      </c>
      <c r="BB558">
        <v>4.17</v>
      </c>
      <c r="BC558">
        <v>0.5</v>
      </c>
      <c r="BD558" t="s">
        <v>354</v>
      </c>
      <c r="BE558">
        <v>2</v>
      </c>
      <c r="BF558" t="b">
        <v>1</v>
      </c>
      <c r="BG558">
        <v>1657126072.52</v>
      </c>
      <c r="BH558">
        <v>1802.6812</v>
      </c>
      <c r="BI558">
        <v>1853.3424</v>
      </c>
      <c r="BJ558">
        <v>15.63176</v>
      </c>
      <c r="BK558">
        <v>13.704484000000001</v>
      </c>
      <c r="BL558">
        <v>1802.5388</v>
      </c>
      <c r="BM558">
        <v>15.806355999999999</v>
      </c>
      <c r="BN558">
        <v>500.00727999999998</v>
      </c>
      <c r="BO558">
        <v>73.972099999999998</v>
      </c>
      <c r="BP558">
        <v>0.100000488</v>
      </c>
      <c r="BQ558">
        <v>19.815691999999999</v>
      </c>
      <c r="BR558">
        <v>20.008603999999998</v>
      </c>
      <c r="BS558">
        <v>999.9</v>
      </c>
      <c r="BT558">
        <v>0</v>
      </c>
      <c r="BU558">
        <v>0</v>
      </c>
      <c r="BV558">
        <v>10004.518</v>
      </c>
      <c r="BW558">
        <v>0</v>
      </c>
      <c r="BX558">
        <v>2039.0368000000001</v>
      </c>
      <c r="BY558">
        <v>-50.660415999999998</v>
      </c>
      <c r="BZ558">
        <v>1831.3076000000001</v>
      </c>
      <c r="CA558">
        <v>1879.0944</v>
      </c>
      <c r="CB558">
        <v>1.9272663999999999</v>
      </c>
      <c r="CC558">
        <v>1853.3424</v>
      </c>
      <c r="CD558">
        <v>13.704484000000001</v>
      </c>
      <c r="CE558">
        <v>1.1563144000000001</v>
      </c>
      <c r="CF558">
        <v>1.0137495999999999</v>
      </c>
      <c r="CG558">
        <v>9.0506764000000004</v>
      </c>
      <c r="CH558">
        <v>7.1155023999999996</v>
      </c>
      <c r="CI558">
        <v>2000.0183999999999</v>
      </c>
      <c r="CJ558">
        <v>0.97999248000000005</v>
      </c>
      <c r="CK558">
        <v>2.0007403999999999E-2</v>
      </c>
      <c r="CL558">
        <v>0</v>
      </c>
      <c r="CM558">
        <v>2.6441240000000001</v>
      </c>
      <c r="CN558">
        <v>0</v>
      </c>
      <c r="CO558">
        <v>4303.4584000000004</v>
      </c>
      <c r="CP558">
        <v>16705.52</v>
      </c>
      <c r="CQ558">
        <v>44.061999999999998</v>
      </c>
      <c r="CR558">
        <v>47.879959999999997</v>
      </c>
      <c r="CS558">
        <v>45.686999999999998</v>
      </c>
      <c r="CT558">
        <v>44.494959999999999</v>
      </c>
      <c r="CU558">
        <v>42.989919999999998</v>
      </c>
      <c r="CV558">
        <v>1960.0056</v>
      </c>
      <c r="CW558">
        <v>40.012799999999999</v>
      </c>
      <c r="CX558">
        <v>0</v>
      </c>
      <c r="CY558">
        <v>1651537797.0999999</v>
      </c>
      <c r="CZ558">
        <v>0</v>
      </c>
      <c r="DA558">
        <v>0</v>
      </c>
      <c r="DB558" t="s">
        <v>355</v>
      </c>
      <c r="DC558">
        <v>1656181403.5999999</v>
      </c>
      <c r="DD558">
        <v>1656181398.0999999</v>
      </c>
      <c r="DE558">
        <v>0</v>
      </c>
      <c r="DF558">
        <v>2.3420000000000001</v>
      </c>
      <c r="DG558">
        <v>0.193</v>
      </c>
      <c r="DH558">
        <v>3.7240000000000002</v>
      </c>
      <c r="DI558">
        <v>0.24399999999999999</v>
      </c>
      <c r="DJ558">
        <v>420</v>
      </c>
      <c r="DK558">
        <v>22</v>
      </c>
      <c r="DL558">
        <v>0.28000000000000003</v>
      </c>
      <c r="DM558">
        <v>0.02</v>
      </c>
      <c r="DN558">
        <v>-53.008519999999997</v>
      </c>
      <c r="DO558">
        <v>45.180013508442798</v>
      </c>
      <c r="DP558">
        <v>7.9181700215769499</v>
      </c>
      <c r="DQ558">
        <v>0</v>
      </c>
      <c r="DR558">
        <v>1.9307084999999999</v>
      </c>
      <c r="DS558">
        <v>-6.0449831144469397E-2</v>
      </c>
      <c r="DT558">
        <v>6.0133857143875201E-3</v>
      </c>
      <c r="DU558">
        <v>1</v>
      </c>
      <c r="DV558">
        <v>1</v>
      </c>
      <c r="DW558">
        <v>2</v>
      </c>
      <c r="DX558" t="s">
        <v>362</v>
      </c>
      <c r="DY558">
        <v>2.8738999999999999</v>
      </c>
      <c r="DZ558">
        <v>2.71652</v>
      </c>
      <c r="EA558">
        <v>0.19999800000000001</v>
      </c>
      <c r="EB558">
        <v>0.20214499999999999</v>
      </c>
      <c r="EC558">
        <v>6.31887E-2</v>
      </c>
      <c r="ED558">
        <v>5.6710099999999999E-2</v>
      </c>
      <c r="EE558">
        <v>22884.5</v>
      </c>
      <c r="EF558">
        <v>19609.3</v>
      </c>
      <c r="EG558">
        <v>25603.8</v>
      </c>
      <c r="EH558">
        <v>23930.799999999999</v>
      </c>
      <c r="EI558">
        <v>40946.300000000003</v>
      </c>
      <c r="EJ558">
        <v>37356.9</v>
      </c>
      <c r="EK558">
        <v>46272</v>
      </c>
      <c r="EL558">
        <v>42670.6</v>
      </c>
      <c r="EM558">
        <v>1.8158000000000001</v>
      </c>
      <c r="EN558">
        <v>2.1841200000000001</v>
      </c>
      <c r="EO558">
        <v>-1.44914E-2</v>
      </c>
      <c r="EP558">
        <v>0</v>
      </c>
      <c r="EQ558">
        <v>20.256499999999999</v>
      </c>
      <c r="ER558">
        <v>999.9</v>
      </c>
      <c r="ES558">
        <v>33.786999999999999</v>
      </c>
      <c r="ET558">
        <v>31.047999999999998</v>
      </c>
      <c r="EU558">
        <v>20.6616</v>
      </c>
      <c r="EV558">
        <v>52.765799999999999</v>
      </c>
      <c r="EW558">
        <v>37.243600000000001</v>
      </c>
      <c r="EX558">
        <v>2</v>
      </c>
      <c r="EY558">
        <v>-0.100719</v>
      </c>
      <c r="EZ558">
        <v>5.1492800000000001</v>
      </c>
      <c r="FA558">
        <v>20.168500000000002</v>
      </c>
      <c r="FB558">
        <v>5.2343599999999997</v>
      </c>
      <c r="FC558">
        <v>11.992000000000001</v>
      </c>
      <c r="FD558">
        <v>4.9568500000000002</v>
      </c>
      <c r="FE558">
        <v>3.3039499999999999</v>
      </c>
      <c r="FF558">
        <v>317.39999999999998</v>
      </c>
      <c r="FG558">
        <v>9999</v>
      </c>
      <c r="FH558">
        <v>9999</v>
      </c>
      <c r="FI558">
        <v>4245.5</v>
      </c>
      <c r="FJ558">
        <v>1.8682799999999999</v>
      </c>
      <c r="FK558">
        <v>1.8638999999999999</v>
      </c>
      <c r="FL558">
        <v>1.8714900000000001</v>
      </c>
      <c r="FM558">
        <v>1.8624000000000001</v>
      </c>
      <c r="FN558">
        <v>1.8618600000000001</v>
      </c>
      <c r="FO558">
        <v>1.8682799999999999</v>
      </c>
      <c r="FP558">
        <v>1.8583799999999999</v>
      </c>
      <c r="FQ558">
        <v>1.8647899999999999</v>
      </c>
      <c r="FR558">
        <v>5</v>
      </c>
      <c r="FS558">
        <v>0</v>
      </c>
      <c r="FT558">
        <v>0</v>
      </c>
      <c r="FU558">
        <v>0</v>
      </c>
      <c r="FV558" t="s">
        <v>357</v>
      </c>
      <c r="FW558" t="s">
        <v>358</v>
      </c>
      <c r="FX558" t="s">
        <v>359</v>
      </c>
      <c r="FY558" t="s">
        <v>359</v>
      </c>
      <c r="FZ558" t="s">
        <v>359</v>
      </c>
      <c r="GA558" t="s">
        <v>359</v>
      </c>
      <c r="GB558">
        <v>0</v>
      </c>
      <c r="GC558">
        <v>100</v>
      </c>
      <c r="GD558">
        <v>100</v>
      </c>
      <c r="GE558">
        <v>0.21</v>
      </c>
      <c r="GF558">
        <v>-0.1744</v>
      </c>
      <c r="GG558">
        <v>-0.25096208036330597</v>
      </c>
      <c r="GH558">
        <v>1.40043110155519E-5</v>
      </c>
      <c r="GI558">
        <v>-8.9464880026576905E-7</v>
      </c>
      <c r="GJ558">
        <v>5.5918935111048905E-10</v>
      </c>
      <c r="GK558">
        <v>-0.17968596506812801</v>
      </c>
      <c r="GL558">
        <v>-4.5276668719836703E-2</v>
      </c>
      <c r="GM558">
        <v>3.5990739600394498E-3</v>
      </c>
      <c r="GN558">
        <v>-4.5187851206301597E-5</v>
      </c>
      <c r="GO558">
        <v>3</v>
      </c>
      <c r="GP558">
        <v>2215</v>
      </c>
      <c r="GQ558">
        <v>2</v>
      </c>
      <c r="GR558">
        <v>17</v>
      </c>
      <c r="GS558">
        <v>15744.6</v>
      </c>
      <c r="GT558">
        <v>15744.7</v>
      </c>
      <c r="GU558">
        <v>4.21997</v>
      </c>
      <c r="GV558">
        <v>0</v>
      </c>
      <c r="GW558">
        <v>1.9982899999999999</v>
      </c>
      <c r="GX558">
        <v>2.7014200000000002</v>
      </c>
      <c r="GY558">
        <v>2.0935100000000002</v>
      </c>
      <c r="GZ558">
        <v>2.3278799999999999</v>
      </c>
      <c r="HA558">
        <v>34.760800000000003</v>
      </c>
      <c r="HB558">
        <v>14.744899999999999</v>
      </c>
      <c r="HC558">
        <v>18</v>
      </c>
      <c r="HD558">
        <v>431.529</v>
      </c>
      <c r="HE558">
        <v>677.79399999999998</v>
      </c>
      <c r="HF558">
        <v>14.907500000000001</v>
      </c>
      <c r="HG558">
        <v>25.929200000000002</v>
      </c>
      <c r="HH558">
        <v>30.000399999999999</v>
      </c>
      <c r="HI558">
        <v>25.917100000000001</v>
      </c>
      <c r="HJ558">
        <v>25.885200000000001</v>
      </c>
      <c r="HK558">
        <v>84.917900000000003</v>
      </c>
      <c r="HL558">
        <v>40.386699999999998</v>
      </c>
      <c r="HM558">
        <v>0</v>
      </c>
      <c r="HN558">
        <v>14.900499999999999</v>
      </c>
      <c r="HO558">
        <v>1922.65</v>
      </c>
      <c r="HP558">
        <v>13.643800000000001</v>
      </c>
      <c r="HQ558">
        <v>97.943899999999999</v>
      </c>
      <c r="HR558">
        <v>100.337</v>
      </c>
    </row>
    <row r="559" spans="1:226" x14ac:dyDescent="0.2">
      <c r="A559">
        <v>543</v>
      </c>
      <c r="B559">
        <v>1657126083.5999999</v>
      </c>
      <c r="C559">
        <v>6203.0999999046298</v>
      </c>
      <c r="D559" t="s">
        <v>1434</v>
      </c>
      <c r="E559" t="s">
        <v>1435</v>
      </c>
      <c r="F559">
        <v>5</v>
      </c>
      <c r="G559" t="s">
        <v>2167</v>
      </c>
      <c r="H559" t="s">
        <v>353</v>
      </c>
      <c r="I559">
        <v>1657126076.1199999</v>
      </c>
      <c r="J559">
        <f t="shared" si="272"/>
        <v>2.3455953916990675E-3</v>
      </c>
      <c r="K559">
        <f t="shared" si="273"/>
        <v>2.3455953916990677</v>
      </c>
      <c r="L559">
        <f t="shared" si="274"/>
        <v>23.235569413291419</v>
      </c>
      <c r="M559">
        <f t="shared" si="275"/>
        <v>1816.8216</v>
      </c>
      <c r="N559">
        <f t="shared" si="276"/>
        <v>1513.4343834021759</v>
      </c>
      <c r="O559">
        <f t="shared" si="277"/>
        <v>112.10347017391767</v>
      </c>
      <c r="P559">
        <f t="shared" si="278"/>
        <v>134.57603995296975</v>
      </c>
      <c r="Q559">
        <f t="shared" si="279"/>
        <v>0.14673869633760545</v>
      </c>
      <c r="R559">
        <f t="shared" si="280"/>
        <v>2.7689024747429607</v>
      </c>
      <c r="S559">
        <f t="shared" si="281"/>
        <v>0.14255138355895694</v>
      </c>
      <c r="T559">
        <f t="shared" si="282"/>
        <v>8.9460875318268906E-2</v>
      </c>
      <c r="U559">
        <f t="shared" si="283"/>
        <v>321.52448891999995</v>
      </c>
      <c r="V559">
        <f t="shared" si="284"/>
        <v>21.179889100815625</v>
      </c>
      <c r="W559">
        <f t="shared" si="285"/>
        <v>20.009544000000002</v>
      </c>
      <c r="X559">
        <f t="shared" si="286"/>
        <v>2.3480003416811335</v>
      </c>
      <c r="Y559">
        <f t="shared" si="287"/>
        <v>49.909784408266653</v>
      </c>
      <c r="Z559">
        <f t="shared" si="288"/>
        <v>1.1580320186294228</v>
      </c>
      <c r="AA559">
        <f t="shared" si="289"/>
        <v>2.3202504926821841</v>
      </c>
      <c r="AB559">
        <f t="shared" si="290"/>
        <v>1.1899683230517106</v>
      </c>
      <c r="AC559">
        <f t="shared" si="291"/>
        <v>-103.44075677392888</v>
      </c>
      <c r="AD559">
        <f t="shared" si="292"/>
        <v>-28.640298692091481</v>
      </c>
      <c r="AE559">
        <f t="shared" si="293"/>
        <v>-2.0777811865070461</v>
      </c>
      <c r="AF559">
        <f t="shared" si="294"/>
        <v>187.36565226747257</v>
      </c>
      <c r="AG559">
        <f t="shared" si="295"/>
        <v>54.218212436175783</v>
      </c>
      <c r="AH559">
        <f t="shared" si="296"/>
        <v>2.344402734460119</v>
      </c>
      <c r="AI559">
        <f t="shared" si="297"/>
        <v>23.235569413291419</v>
      </c>
      <c r="AJ559">
        <v>1903.1590026835599</v>
      </c>
      <c r="AK559">
        <v>1870.8244848484801</v>
      </c>
      <c r="AL559">
        <v>3.1230646823676098</v>
      </c>
      <c r="AM559">
        <v>66.878561667745601</v>
      </c>
      <c r="AN559">
        <f t="shared" si="298"/>
        <v>2.3455953916990677</v>
      </c>
      <c r="AO559">
        <v>13.7137227669628</v>
      </c>
      <c r="AP559">
        <v>15.6393475524476</v>
      </c>
      <c r="AQ559">
        <v>5.7404264914994502E-6</v>
      </c>
      <c r="AR559">
        <v>78.976398372117401</v>
      </c>
      <c r="AS559">
        <v>15</v>
      </c>
      <c r="AT559">
        <v>3</v>
      </c>
      <c r="AU559">
        <f t="shared" si="299"/>
        <v>1</v>
      </c>
      <c r="AV559">
        <f t="shared" si="300"/>
        <v>0</v>
      </c>
      <c r="AW559">
        <f t="shared" si="301"/>
        <v>40114.005924588062</v>
      </c>
      <c r="AX559">
        <f t="shared" si="302"/>
        <v>2000.0483999999999</v>
      </c>
      <c r="AY559">
        <f t="shared" si="303"/>
        <v>1681.2410519999996</v>
      </c>
      <c r="AZ559">
        <f t="shared" si="304"/>
        <v>0.84060018347555976</v>
      </c>
      <c r="BA559">
        <f t="shared" si="305"/>
        <v>0.16075835410783057</v>
      </c>
      <c r="BB559">
        <v>4.17</v>
      </c>
      <c r="BC559">
        <v>0.5</v>
      </c>
      <c r="BD559" t="s">
        <v>354</v>
      </c>
      <c r="BE559">
        <v>2</v>
      </c>
      <c r="BF559" t="b">
        <v>1</v>
      </c>
      <c r="BG559">
        <v>1657126076.1199999</v>
      </c>
      <c r="BH559">
        <v>1816.8216</v>
      </c>
      <c r="BI559">
        <v>1865.5924</v>
      </c>
      <c r="BJ559">
        <v>15.63382</v>
      </c>
      <c r="BK559">
        <v>13.709136000000001</v>
      </c>
      <c r="BL559">
        <v>1816.6472000000001</v>
      </c>
      <c r="BM559">
        <v>15.808351999999999</v>
      </c>
      <c r="BN559">
        <v>499.99484000000001</v>
      </c>
      <c r="BO559">
        <v>73.972284000000002</v>
      </c>
      <c r="BP559">
        <v>9.9952895999999999E-2</v>
      </c>
      <c r="BQ559">
        <v>19.817684</v>
      </c>
      <c r="BR559">
        <v>20.009544000000002</v>
      </c>
      <c r="BS559">
        <v>999.9</v>
      </c>
      <c r="BT559">
        <v>0</v>
      </c>
      <c r="BU559">
        <v>0</v>
      </c>
      <c r="BV559">
        <v>10010.446</v>
      </c>
      <c r="BW559">
        <v>0</v>
      </c>
      <c r="BX559">
        <v>2038.8824</v>
      </c>
      <c r="BY559">
        <v>-48.770488</v>
      </c>
      <c r="BZ559">
        <v>1845.6759999999999</v>
      </c>
      <c r="CA559">
        <v>1891.5232000000001</v>
      </c>
      <c r="CB559">
        <v>1.9246863999999999</v>
      </c>
      <c r="CC559">
        <v>1865.5924</v>
      </c>
      <c r="CD559">
        <v>13.709136000000001</v>
      </c>
      <c r="CE559">
        <v>1.1564692000000001</v>
      </c>
      <c r="CF559">
        <v>1.0140956000000001</v>
      </c>
      <c r="CG559">
        <v>9.0526719999999994</v>
      </c>
      <c r="CH559">
        <v>7.1204856000000003</v>
      </c>
      <c r="CI559">
        <v>2000.0483999999999</v>
      </c>
      <c r="CJ559">
        <v>0.97999259999999999</v>
      </c>
      <c r="CK559">
        <v>2.0007279999999999E-2</v>
      </c>
      <c r="CL559">
        <v>0</v>
      </c>
      <c r="CM559">
        <v>2.6119159999999999</v>
      </c>
      <c r="CN559">
        <v>0</v>
      </c>
      <c r="CO559">
        <v>4306.1495999999997</v>
      </c>
      <c r="CP559">
        <v>16705.772000000001</v>
      </c>
      <c r="CQ559">
        <v>44.07208</v>
      </c>
      <c r="CR559">
        <v>47.879959999999997</v>
      </c>
      <c r="CS559">
        <v>45.692039999999999</v>
      </c>
      <c r="CT559">
        <v>44.494959999999999</v>
      </c>
      <c r="CU559">
        <v>42.997480000000003</v>
      </c>
      <c r="CV559">
        <v>1960.0352</v>
      </c>
      <c r="CW559">
        <v>40.013199999999998</v>
      </c>
      <c r="CX559">
        <v>0</v>
      </c>
      <c r="CY559">
        <v>1651537800.7</v>
      </c>
      <c r="CZ559">
        <v>0</v>
      </c>
      <c r="DA559">
        <v>0</v>
      </c>
      <c r="DB559" t="s">
        <v>355</v>
      </c>
      <c r="DC559">
        <v>1656181403.5999999</v>
      </c>
      <c r="DD559">
        <v>1656181398.0999999</v>
      </c>
      <c r="DE559">
        <v>0</v>
      </c>
      <c r="DF559">
        <v>2.3420000000000001</v>
      </c>
      <c r="DG559">
        <v>0.193</v>
      </c>
      <c r="DH559">
        <v>3.7240000000000002</v>
      </c>
      <c r="DI559">
        <v>0.24399999999999999</v>
      </c>
      <c r="DJ559">
        <v>420</v>
      </c>
      <c r="DK559">
        <v>22</v>
      </c>
      <c r="DL559">
        <v>0.28000000000000003</v>
      </c>
      <c r="DM559">
        <v>0.02</v>
      </c>
      <c r="DN559">
        <v>-51.102539024390197</v>
      </c>
      <c r="DO559">
        <v>34.046180487804797</v>
      </c>
      <c r="DP559">
        <v>7.5742997342546996</v>
      </c>
      <c r="DQ559">
        <v>0</v>
      </c>
      <c r="DR559">
        <v>1.9274914634146301</v>
      </c>
      <c r="DS559">
        <v>-4.7963414634143102E-2</v>
      </c>
      <c r="DT559">
        <v>4.8320058759532703E-3</v>
      </c>
      <c r="DU559">
        <v>1</v>
      </c>
      <c r="DV559">
        <v>1</v>
      </c>
      <c r="DW559">
        <v>2</v>
      </c>
      <c r="DX559" t="s">
        <v>362</v>
      </c>
      <c r="DY559">
        <v>2.8737499999999998</v>
      </c>
      <c r="DZ559">
        <v>2.7166600000000001</v>
      </c>
      <c r="EA559">
        <v>0.200741</v>
      </c>
      <c r="EB559">
        <v>0.20333699999999999</v>
      </c>
      <c r="EC559">
        <v>6.3196500000000003E-2</v>
      </c>
      <c r="ED559">
        <v>5.6715300000000003E-2</v>
      </c>
      <c r="EE559">
        <v>22862.9</v>
      </c>
      <c r="EF559">
        <v>19579.900000000001</v>
      </c>
      <c r="EG559">
        <v>25603.4</v>
      </c>
      <c r="EH559">
        <v>23930.6</v>
      </c>
      <c r="EI559">
        <v>40945.699999999997</v>
      </c>
      <c r="EJ559">
        <v>37356.300000000003</v>
      </c>
      <c r="EK559">
        <v>46271.7</v>
      </c>
      <c r="EL559">
        <v>42670.1</v>
      </c>
      <c r="EM559">
        <v>1.81548</v>
      </c>
      <c r="EN559">
        <v>2.18397</v>
      </c>
      <c r="EO559">
        <v>-1.5422699999999999E-2</v>
      </c>
      <c r="EP559">
        <v>0</v>
      </c>
      <c r="EQ559">
        <v>20.2546</v>
      </c>
      <c r="ER559">
        <v>999.9</v>
      </c>
      <c r="ES559">
        <v>33.786999999999999</v>
      </c>
      <c r="ET559">
        <v>31.047999999999998</v>
      </c>
      <c r="EU559">
        <v>20.663499999999999</v>
      </c>
      <c r="EV559">
        <v>53.035800000000002</v>
      </c>
      <c r="EW559">
        <v>37.295699999999997</v>
      </c>
      <c r="EX559">
        <v>2</v>
      </c>
      <c r="EY559">
        <v>-0.10030699999999999</v>
      </c>
      <c r="EZ559">
        <v>5.1694399999999998</v>
      </c>
      <c r="FA559">
        <v>20.167899999999999</v>
      </c>
      <c r="FB559">
        <v>5.2340600000000004</v>
      </c>
      <c r="FC559">
        <v>11.992000000000001</v>
      </c>
      <c r="FD559">
        <v>4.9566999999999997</v>
      </c>
      <c r="FE559">
        <v>3.3039000000000001</v>
      </c>
      <c r="FF559">
        <v>317.39999999999998</v>
      </c>
      <c r="FG559">
        <v>9999</v>
      </c>
      <c r="FH559">
        <v>9999</v>
      </c>
      <c r="FI559">
        <v>4245.5</v>
      </c>
      <c r="FJ559">
        <v>1.8682799999999999</v>
      </c>
      <c r="FK559">
        <v>1.8639699999999999</v>
      </c>
      <c r="FL559">
        <v>1.8714999999999999</v>
      </c>
      <c r="FM559">
        <v>1.86239</v>
      </c>
      <c r="FN559">
        <v>1.8618300000000001</v>
      </c>
      <c r="FO559">
        <v>1.86829</v>
      </c>
      <c r="FP559">
        <v>1.8583700000000001</v>
      </c>
      <c r="FQ559">
        <v>1.8648</v>
      </c>
      <c r="FR559">
        <v>5</v>
      </c>
      <c r="FS559">
        <v>0</v>
      </c>
      <c r="FT559">
        <v>0</v>
      </c>
      <c r="FU559">
        <v>0</v>
      </c>
      <c r="FV559" t="s">
        <v>357</v>
      </c>
      <c r="FW559" t="s">
        <v>358</v>
      </c>
      <c r="FX559" t="s">
        <v>359</v>
      </c>
      <c r="FY559" t="s">
        <v>359</v>
      </c>
      <c r="FZ559" t="s">
        <v>359</v>
      </c>
      <c r="GA559" t="s">
        <v>359</v>
      </c>
      <c r="GB559">
        <v>0</v>
      </c>
      <c r="GC559">
        <v>100</v>
      </c>
      <c r="GD559">
        <v>100</v>
      </c>
      <c r="GE559">
        <v>0.24</v>
      </c>
      <c r="GF559">
        <v>-0.1744</v>
      </c>
      <c r="GG559">
        <v>-0.25096208036330597</v>
      </c>
      <c r="GH559">
        <v>1.40043110155519E-5</v>
      </c>
      <c r="GI559">
        <v>-8.9464880026576905E-7</v>
      </c>
      <c r="GJ559">
        <v>5.5918935111048905E-10</v>
      </c>
      <c r="GK559">
        <v>-0.17968596506812801</v>
      </c>
      <c r="GL559">
        <v>-4.5276668719836703E-2</v>
      </c>
      <c r="GM559">
        <v>3.5990739600394498E-3</v>
      </c>
      <c r="GN559">
        <v>-4.5187851206301597E-5</v>
      </c>
      <c r="GO559">
        <v>3</v>
      </c>
      <c r="GP559">
        <v>2215</v>
      </c>
      <c r="GQ559">
        <v>2</v>
      </c>
      <c r="GR559">
        <v>17</v>
      </c>
      <c r="GS559">
        <v>15744.7</v>
      </c>
      <c r="GT559">
        <v>15744.8</v>
      </c>
      <c r="GU559">
        <v>4.2712399999999997</v>
      </c>
      <c r="GV559">
        <v>0.236816</v>
      </c>
      <c r="GW559">
        <v>1.9982899999999999</v>
      </c>
      <c r="GX559">
        <v>2.7014200000000002</v>
      </c>
      <c r="GY559">
        <v>2.0935100000000002</v>
      </c>
      <c r="GZ559">
        <v>2.3706100000000001</v>
      </c>
      <c r="HA559">
        <v>34.760800000000003</v>
      </c>
      <c r="HB559">
        <v>14.7537</v>
      </c>
      <c r="HC559">
        <v>18</v>
      </c>
      <c r="HD559">
        <v>431.36</v>
      </c>
      <c r="HE559">
        <v>677.7</v>
      </c>
      <c r="HF559">
        <v>14.902699999999999</v>
      </c>
      <c r="HG559">
        <v>25.931899999999999</v>
      </c>
      <c r="HH559">
        <v>30.000499999999999</v>
      </c>
      <c r="HI559">
        <v>25.919</v>
      </c>
      <c r="HJ559">
        <v>25.887799999999999</v>
      </c>
      <c r="HK559">
        <v>85.374099999999999</v>
      </c>
      <c r="HL559">
        <v>40.670900000000003</v>
      </c>
      <c r="HM559">
        <v>0</v>
      </c>
      <c r="HN559">
        <v>14.889699999999999</v>
      </c>
      <c r="HO559">
        <v>1810.37</v>
      </c>
      <c r="HP559">
        <v>13.643800000000001</v>
      </c>
      <c r="HQ559">
        <v>97.942999999999998</v>
      </c>
      <c r="HR559">
        <v>100.336</v>
      </c>
    </row>
    <row r="560" spans="1:226" x14ac:dyDescent="0.2">
      <c r="A560">
        <v>544</v>
      </c>
      <c r="B560">
        <v>1657126085.0999999</v>
      </c>
      <c r="C560">
        <v>6204.5999999046298</v>
      </c>
      <c r="D560" t="s">
        <v>1436</v>
      </c>
      <c r="E560" t="s">
        <v>1437</v>
      </c>
      <c r="F560">
        <v>5</v>
      </c>
      <c r="G560" t="s">
        <v>2168</v>
      </c>
      <c r="H560" t="s">
        <v>353</v>
      </c>
      <c r="I560">
        <v>1657126077.04231</v>
      </c>
      <c r="J560">
        <f t="shared" si="272"/>
        <v>2.3428136007192318E-3</v>
      </c>
      <c r="K560">
        <f t="shared" si="273"/>
        <v>2.3428136007192317</v>
      </c>
      <c r="L560">
        <f t="shared" si="274"/>
        <v>23.184037756833927</v>
      </c>
      <c r="M560">
        <f t="shared" si="275"/>
        <v>1820.27307692308</v>
      </c>
      <c r="N560">
        <f t="shared" si="276"/>
        <v>1517.0937627483358</v>
      </c>
      <c r="O560">
        <f t="shared" si="277"/>
        <v>112.37459732982455</v>
      </c>
      <c r="P560">
        <f t="shared" si="278"/>
        <v>134.83178104891081</v>
      </c>
      <c r="Q560">
        <f t="shared" si="279"/>
        <v>0.14657659026387368</v>
      </c>
      <c r="R560">
        <f t="shared" si="280"/>
        <v>2.76888217386387</v>
      </c>
      <c r="S560">
        <f t="shared" si="281"/>
        <v>0.14239835252959857</v>
      </c>
      <c r="T560">
        <f t="shared" si="282"/>
        <v>8.9364447709330816E-2</v>
      </c>
      <c r="U560">
        <f t="shared" si="283"/>
        <v>321.52307976923152</v>
      </c>
      <c r="V560">
        <f t="shared" si="284"/>
        <v>21.181348156612454</v>
      </c>
      <c r="W560">
        <f t="shared" si="285"/>
        <v>20.008953846153801</v>
      </c>
      <c r="X560">
        <f t="shared" si="286"/>
        <v>2.3479145403223058</v>
      </c>
      <c r="Y560">
        <f t="shared" si="287"/>
        <v>49.909669249137714</v>
      </c>
      <c r="Z560">
        <f t="shared" si="288"/>
        <v>1.1580791076686656</v>
      </c>
      <c r="AA560">
        <f t="shared" si="289"/>
        <v>2.3203501948446066</v>
      </c>
      <c r="AB560">
        <f t="shared" si="290"/>
        <v>1.1898354326536402</v>
      </c>
      <c r="AC560">
        <f t="shared" si="291"/>
        <v>-103.31807979171812</v>
      </c>
      <c r="AD560">
        <f t="shared" si="292"/>
        <v>-28.448556149137538</v>
      </c>
      <c r="AE560">
        <f t="shared" si="293"/>
        <v>-2.0638869653875096</v>
      </c>
      <c r="AF560">
        <f t="shared" si="294"/>
        <v>187.69255686298837</v>
      </c>
      <c r="AG560">
        <f t="shared" si="295"/>
        <v>54.241711654846462</v>
      </c>
      <c r="AH560">
        <f t="shared" si="296"/>
        <v>2.344321025285331</v>
      </c>
      <c r="AI560">
        <f t="shared" si="297"/>
        <v>23.184037756833927</v>
      </c>
      <c r="AJ560">
        <v>1912.65807777549</v>
      </c>
      <c r="AK560">
        <v>1877.2112727272699</v>
      </c>
      <c r="AL560">
        <v>3.8999041388601401</v>
      </c>
      <c r="AM560">
        <v>66.878561667745601</v>
      </c>
      <c r="AN560">
        <f t="shared" si="298"/>
        <v>2.3428136007192317</v>
      </c>
      <c r="AO560">
        <v>13.7161910766162</v>
      </c>
      <c r="AP560">
        <v>15.6395153846154</v>
      </c>
      <c r="AQ560">
        <v>1.1497425062542E-5</v>
      </c>
      <c r="AR560">
        <v>78.976398372117401</v>
      </c>
      <c r="AS560">
        <v>15</v>
      </c>
      <c r="AT560">
        <v>3</v>
      </c>
      <c r="AU560">
        <f t="shared" si="299"/>
        <v>1</v>
      </c>
      <c r="AV560">
        <f t="shared" si="300"/>
        <v>0</v>
      </c>
      <c r="AW560">
        <f t="shared" si="301"/>
        <v>40113.492642661746</v>
      </c>
      <c r="AX560">
        <f t="shared" si="302"/>
        <v>2000.03961538462</v>
      </c>
      <c r="AY560">
        <f t="shared" si="303"/>
        <v>1681.2336692307731</v>
      </c>
      <c r="AZ560">
        <f t="shared" si="304"/>
        <v>0.84060018426558092</v>
      </c>
      <c r="BA560">
        <f t="shared" si="305"/>
        <v>0.16075835563257113</v>
      </c>
      <c r="BB560">
        <v>4.17</v>
      </c>
      <c r="BC560">
        <v>0.5</v>
      </c>
      <c r="BD560" t="s">
        <v>354</v>
      </c>
      <c r="BE560">
        <v>2</v>
      </c>
      <c r="BF560" t="b">
        <v>1</v>
      </c>
      <c r="BG560">
        <v>1657126077.04231</v>
      </c>
      <c r="BH560">
        <v>1820.27307692308</v>
      </c>
      <c r="BI560">
        <v>1869.0703846153799</v>
      </c>
      <c r="BJ560">
        <v>15.6344461538462</v>
      </c>
      <c r="BK560">
        <v>13.709819230769201</v>
      </c>
      <c r="BL560">
        <v>1820.0903846153799</v>
      </c>
      <c r="BM560">
        <v>15.8089576923077</v>
      </c>
      <c r="BN560">
        <v>499.991923076923</v>
      </c>
      <c r="BO560">
        <v>73.972315384615399</v>
      </c>
      <c r="BP560">
        <v>9.9966823076923103E-2</v>
      </c>
      <c r="BQ560">
        <v>19.818376923076901</v>
      </c>
      <c r="BR560">
        <v>20.008953846153801</v>
      </c>
      <c r="BS560">
        <v>999.9</v>
      </c>
      <c r="BT560">
        <v>0</v>
      </c>
      <c r="BU560">
        <v>0</v>
      </c>
      <c r="BV560">
        <v>10010.3326923077</v>
      </c>
      <c r="BW560">
        <v>0</v>
      </c>
      <c r="BX560">
        <v>2038.7550000000001</v>
      </c>
      <c r="BY560">
        <v>-48.7967807692308</v>
      </c>
      <c r="BZ560">
        <v>1849.1834615384601</v>
      </c>
      <c r="CA560">
        <v>1895.0503846153799</v>
      </c>
      <c r="CB560">
        <v>1.92463076923077</v>
      </c>
      <c r="CC560">
        <v>1869.0703846153799</v>
      </c>
      <c r="CD560">
        <v>13.709819230769201</v>
      </c>
      <c r="CE560">
        <v>1.1565161538461499</v>
      </c>
      <c r="CF560">
        <v>1.01414615384615</v>
      </c>
      <c r="CG560">
        <v>9.0532719230769203</v>
      </c>
      <c r="CH560">
        <v>7.12121769230769</v>
      </c>
      <c r="CI560">
        <v>2000.03961538462</v>
      </c>
      <c r="CJ560">
        <v>0.97999257692307695</v>
      </c>
      <c r="CK560">
        <v>2.00073038461538E-2</v>
      </c>
      <c r="CL560">
        <v>0</v>
      </c>
      <c r="CM560">
        <v>2.5835115384615399</v>
      </c>
      <c r="CN560">
        <v>0</v>
      </c>
      <c r="CO560">
        <v>4306.6946153846202</v>
      </c>
      <c r="CP560">
        <v>16705.7</v>
      </c>
      <c r="CQ560">
        <v>44.074115384615403</v>
      </c>
      <c r="CR560">
        <v>47.879769230769199</v>
      </c>
      <c r="CS560">
        <v>45.694269230769201</v>
      </c>
      <c r="CT560">
        <v>44.495153846153798</v>
      </c>
      <c r="CU560">
        <v>43</v>
      </c>
      <c r="CV560">
        <v>1960.02653846154</v>
      </c>
      <c r="CW560">
        <v>40.013076923076902</v>
      </c>
      <c r="CX560">
        <v>0</v>
      </c>
      <c r="CY560">
        <v>1651537801.9000001</v>
      </c>
      <c r="CZ560">
        <v>0</v>
      </c>
      <c r="DA560">
        <v>0</v>
      </c>
      <c r="DB560" t="s">
        <v>355</v>
      </c>
      <c r="DC560">
        <v>1656181403.5999999</v>
      </c>
      <c r="DD560">
        <v>1656181398.0999999</v>
      </c>
      <c r="DE560">
        <v>0</v>
      </c>
      <c r="DF560">
        <v>2.3420000000000001</v>
      </c>
      <c r="DG560">
        <v>0.193</v>
      </c>
      <c r="DH560">
        <v>3.7240000000000002</v>
      </c>
      <c r="DI560">
        <v>0.24399999999999999</v>
      </c>
      <c r="DJ560">
        <v>420</v>
      </c>
      <c r="DK560">
        <v>22</v>
      </c>
      <c r="DL560">
        <v>0.28000000000000003</v>
      </c>
      <c r="DM560">
        <v>0.02</v>
      </c>
      <c r="DN560">
        <v>-51.025887804878103</v>
      </c>
      <c r="DO560">
        <v>33.534301045296097</v>
      </c>
      <c r="DP560">
        <v>7.5703855593147003</v>
      </c>
      <c r="DQ560">
        <v>0</v>
      </c>
      <c r="DR560">
        <v>1.92674073170732</v>
      </c>
      <c r="DS560">
        <v>-4.3363275261323102E-2</v>
      </c>
      <c r="DT560">
        <v>4.4014434385384604E-3</v>
      </c>
      <c r="DU560">
        <v>1</v>
      </c>
      <c r="DV560">
        <v>1</v>
      </c>
      <c r="DW560">
        <v>2</v>
      </c>
      <c r="DX560" t="s">
        <v>362</v>
      </c>
      <c r="DY560">
        <v>2.8739499999999998</v>
      </c>
      <c r="DZ560">
        <v>2.7166800000000002</v>
      </c>
      <c r="EA560">
        <v>0.201125</v>
      </c>
      <c r="EB560">
        <v>0.20415700000000001</v>
      </c>
      <c r="EC560">
        <v>6.3193700000000005E-2</v>
      </c>
      <c r="ED560">
        <v>5.6695799999999998E-2</v>
      </c>
      <c r="EE560">
        <v>22852.1</v>
      </c>
      <c r="EF560">
        <v>19559.8</v>
      </c>
      <c r="EG560">
        <v>25603.599999999999</v>
      </c>
      <c r="EH560">
        <v>23930.7</v>
      </c>
      <c r="EI560">
        <v>40945.9</v>
      </c>
      <c r="EJ560">
        <v>37357.1</v>
      </c>
      <c r="EK560">
        <v>46271.8</v>
      </c>
      <c r="EL560">
        <v>42670.1</v>
      </c>
      <c r="EM560">
        <v>1.81572</v>
      </c>
      <c r="EN560">
        <v>2.1839300000000001</v>
      </c>
      <c r="EO560">
        <v>-1.4938399999999999E-2</v>
      </c>
      <c r="EP560">
        <v>0</v>
      </c>
      <c r="EQ560">
        <v>20.2546</v>
      </c>
      <c r="ER560">
        <v>999.9</v>
      </c>
      <c r="ES560">
        <v>33.786999999999999</v>
      </c>
      <c r="ET560">
        <v>31.047999999999998</v>
      </c>
      <c r="EU560">
        <v>20.663499999999999</v>
      </c>
      <c r="EV560">
        <v>53.255800000000001</v>
      </c>
      <c r="EW560">
        <v>37.263599999999997</v>
      </c>
      <c r="EX560">
        <v>2</v>
      </c>
      <c r="EY560">
        <v>-0.100229</v>
      </c>
      <c r="EZ560">
        <v>5.1823699999999997</v>
      </c>
      <c r="FA560">
        <v>20.1676</v>
      </c>
      <c r="FB560">
        <v>5.2345100000000002</v>
      </c>
      <c r="FC560">
        <v>11.992000000000001</v>
      </c>
      <c r="FD560">
        <v>4.9566999999999997</v>
      </c>
      <c r="FE560">
        <v>3.3039800000000001</v>
      </c>
      <c r="FF560">
        <v>317.39999999999998</v>
      </c>
      <c r="FG560">
        <v>9999</v>
      </c>
      <c r="FH560">
        <v>9999</v>
      </c>
      <c r="FI560">
        <v>4245.5</v>
      </c>
      <c r="FJ560">
        <v>1.8682799999999999</v>
      </c>
      <c r="FK560">
        <v>1.86399</v>
      </c>
      <c r="FL560">
        <v>1.8714999999999999</v>
      </c>
      <c r="FM560">
        <v>1.8624000000000001</v>
      </c>
      <c r="FN560">
        <v>1.86182</v>
      </c>
      <c r="FO560">
        <v>1.86829</v>
      </c>
      <c r="FP560">
        <v>1.8583799999999999</v>
      </c>
      <c r="FQ560">
        <v>1.8648100000000001</v>
      </c>
      <c r="FR560">
        <v>5</v>
      </c>
      <c r="FS560">
        <v>0</v>
      </c>
      <c r="FT560">
        <v>0</v>
      </c>
      <c r="FU560">
        <v>0</v>
      </c>
      <c r="FV560" t="s">
        <v>357</v>
      </c>
      <c r="FW560" t="s">
        <v>358</v>
      </c>
      <c r="FX560" t="s">
        <v>359</v>
      </c>
      <c r="FY560" t="s">
        <v>359</v>
      </c>
      <c r="FZ560" t="s">
        <v>359</v>
      </c>
      <c r="GA560" t="s">
        <v>359</v>
      </c>
      <c r="GB560">
        <v>0</v>
      </c>
      <c r="GC560">
        <v>100</v>
      </c>
      <c r="GD560">
        <v>100</v>
      </c>
      <c r="GE560">
        <v>0.25</v>
      </c>
      <c r="GF560">
        <v>-0.1744</v>
      </c>
      <c r="GG560">
        <v>-0.25096208036330597</v>
      </c>
      <c r="GH560">
        <v>1.40043110155519E-5</v>
      </c>
      <c r="GI560">
        <v>-8.9464880026576905E-7</v>
      </c>
      <c r="GJ560">
        <v>5.5918935111048905E-10</v>
      </c>
      <c r="GK560">
        <v>-0.17968596506812801</v>
      </c>
      <c r="GL560">
        <v>-4.5276668719836703E-2</v>
      </c>
      <c r="GM560">
        <v>3.5990739600394498E-3</v>
      </c>
      <c r="GN560">
        <v>-4.5187851206301597E-5</v>
      </c>
      <c r="GO560">
        <v>3</v>
      </c>
      <c r="GP560">
        <v>2215</v>
      </c>
      <c r="GQ560">
        <v>2</v>
      </c>
      <c r="GR560">
        <v>17</v>
      </c>
      <c r="GS560">
        <v>15744.7</v>
      </c>
      <c r="GT560">
        <v>15744.8</v>
      </c>
      <c r="GU560">
        <v>4.1674800000000003</v>
      </c>
      <c r="GV560">
        <v>1.2793000000000001</v>
      </c>
      <c r="GW560">
        <v>1.9982899999999999</v>
      </c>
      <c r="GX560">
        <v>2.7014200000000002</v>
      </c>
      <c r="GY560">
        <v>2.0935100000000002</v>
      </c>
      <c r="GZ560">
        <v>2.34253</v>
      </c>
      <c r="HA560">
        <v>34.760800000000003</v>
      </c>
      <c r="HB560">
        <v>14.744899999999999</v>
      </c>
      <c r="HC560">
        <v>18</v>
      </c>
      <c r="HD560">
        <v>431.51100000000002</v>
      </c>
      <c r="HE560">
        <v>677.66800000000001</v>
      </c>
      <c r="HF560">
        <v>14.9001</v>
      </c>
      <c r="HG560">
        <v>25.933</v>
      </c>
      <c r="HH560">
        <v>30.000499999999999</v>
      </c>
      <c r="HI560">
        <v>25.920400000000001</v>
      </c>
      <c r="HJ560">
        <v>25.8886</v>
      </c>
      <c r="HK560">
        <v>82.85</v>
      </c>
      <c r="HL560">
        <v>40.670900000000003</v>
      </c>
      <c r="HM560">
        <v>0</v>
      </c>
      <c r="HN560">
        <v>14.889699999999999</v>
      </c>
      <c r="HO560">
        <v>1810.37</v>
      </c>
      <c r="HP560">
        <v>13.643800000000001</v>
      </c>
      <c r="HQ560">
        <v>97.943399999999997</v>
      </c>
      <c r="HR560">
        <v>100.336</v>
      </c>
    </row>
    <row r="561" spans="1:226" x14ac:dyDescent="0.2">
      <c r="A561">
        <v>545</v>
      </c>
      <c r="B561">
        <v>1657126089.0999999</v>
      </c>
      <c r="C561">
        <v>6208.5999999046298</v>
      </c>
      <c r="D561" t="s">
        <v>1438</v>
      </c>
      <c r="E561" t="s">
        <v>1439</v>
      </c>
      <c r="F561">
        <v>5</v>
      </c>
      <c r="G561" t="s">
        <v>2169</v>
      </c>
      <c r="H561" t="s">
        <v>353</v>
      </c>
      <c r="I561">
        <v>1657126081.54</v>
      </c>
      <c r="J561">
        <f t="shared" si="272"/>
        <v>2.342379308329702E-3</v>
      </c>
      <c r="K561">
        <f t="shared" si="273"/>
        <v>2.342379308329702</v>
      </c>
      <c r="L561">
        <f t="shared" si="274"/>
        <v>27.526352881499719</v>
      </c>
      <c r="M561">
        <f t="shared" si="275"/>
        <v>1837.1848</v>
      </c>
      <c r="N561">
        <f t="shared" si="276"/>
        <v>1485.5539298613326</v>
      </c>
      <c r="O561">
        <f t="shared" si="277"/>
        <v>110.03839411865226</v>
      </c>
      <c r="P561">
        <f t="shared" si="278"/>
        <v>136.08450089056535</v>
      </c>
      <c r="Q561">
        <f t="shared" si="279"/>
        <v>0.14655134222244276</v>
      </c>
      <c r="R561">
        <f t="shared" si="280"/>
        <v>2.7684927738785334</v>
      </c>
      <c r="S561">
        <f t="shared" si="281"/>
        <v>0.14237395224150837</v>
      </c>
      <c r="T561">
        <f t="shared" si="282"/>
        <v>8.9349123679090994E-2</v>
      </c>
      <c r="U561">
        <f t="shared" si="283"/>
        <v>321.52570187999993</v>
      </c>
      <c r="V561">
        <f t="shared" si="284"/>
        <v>21.183200558045868</v>
      </c>
      <c r="W561">
        <f t="shared" si="285"/>
        <v>20.009488000000001</v>
      </c>
      <c r="X561">
        <f t="shared" si="286"/>
        <v>2.3479921998283726</v>
      </c>
      <c r="Y561">
        <f t="shared" si="287"/>
        <v>49.909021453716107</v>
      </c>
      <c r="Z561">
        <f t="shared" si="288"/>
        <v>1.1581746078449162</v>
      </c>
      <c r="AA561">
        <f t="shared" si="289"/>
        <v>2.3205716604140738</v>
      </c>
      <c r="AB561">
        <f t="shared" si="290"/>
        <v>1.1898175919834564</v>
      </c>
      <c r="AC561">
        <f t="shared" si="291"/>
        <v>-103.29892749733986</v>
      </c>
      <c r="AD561">
        <f t="shared" si="292"/>
        <v>-28.294565528336737</v>
      </c>
      <c r="AE561">
        <f t="shared" si="293"/>
        <v>-2.0530257651152355</v>
      </c>
      <c r="AF561">
        <f t="shared" si="294"/>
        <v>187.87918308920808</v>
      </c>
      <c r="AG561">
        <f t="shared" si="295"/>
        <v>53.057988309904111</v>
      </c>
      <c r="AH561">
        <f t="shared" si="296"/>
        <v>2.3462074566020763</v>
      </c>
      <c r="AI561">
        <f t="shared" si="297"/>
        <v>27.526352881499719</v>
      </c>
      <c r="AJ561">
        <v>1933.1247382157901</v>
      </c>
      <c r="AK561">
        <v>1893.4159999999999</v>
      </c>
      <c r="AL561">
        <v>4.0453477586417099</v>
      </c>
      <c r="AM561">
        <v>66.878561667745601</v>
      </c>
      <c r="AN561">
        <f t="shared" si="298"/>
        <v>2.342379308329702</v>
      </c>
      <c r="AO561">
        <v>13.710526042093599</v>
      </c>
      <c r="AP561">
        <v>15.6335755244755</v>
      </c>
      <c r="AQ561">
        <v>-1.00110360102962E-5</v>
      </c>
      <c r="AR561">
        <v>78.976398372117401</v>
      </c>
      <c r="AS561">
        <v>15</v>
      </c>
      <c r="AT561">
        <v>3</v>
      </c>
      <c r="AU561">
        <f t="shared" si="299"/>
        <v>1</v>
      </c>
      <c r="AV561">
        <f t="shared" si="300"/>
        <v>0</v>
      </c>
      <c r="AW561">
        <f t="shared" si="301"/>
        <v>40105.243275730179</v>
      </c>
      <c r="AX561">
        <f t="shared" si="302"/>
        <v>2000.056</v>
      </c>
      <c r="AY561">
        <f t="shared" si="303"/>
        <v>1681.2474359999999</v>
      </c>
      <c r="AZ561">
        <f t="shared" si="304"/>
        <v>0.84060018119492641</v>
      </c>
      <c r="BA561">
        <f t="shared" si="305"/>
        <v>0.1607583497062082</v>
      </c>
      <c r="BB561">
        <v>4.17</v>
      </c>
      <c r="BC561">
        <v>0.5</v>
      </c>
      <c r="BD561" t="s">
        <v>354</v>
      </c>
      <c r="BE561">
        <v>2</v>
      </c>
      <c r="BF561" t="b">
        <v>1</v>
      </c>
      <c r="BG561">
        <v>1657126081.54</v>
      </c>
      <c r="BH561">
        <v>1837.1848</v>
      </c>
      <c r="BI561">
        <v>1885.03</v>
      </c>
      <c r="BJ561">
        <v>15.635732000000001</v>
      </c>
      <c r="BK561">
        <v>13.709592000000001</v>
      </c>
      <c r="BL561">
        <v>1836.9631999999999</v>
      </c>
      <c r="BM561">
        <v>15.810195999999999</v>
      </c>
      <c r="BN561">
        <v>500.00051999999999</v>
      </c>
      <c r="BO561">
        <v>73.972291999999996</v>
      </c>
      <c r="BP561">
        <v>0.100006492</v>
      </c>
      <c r="BQ561">
        <v>19.819915999999999</v>
      </c>
      <c r="BR561">
        <v>20.009488000000001</v>
      </c>
      <c r="BS561">
        <v>999.9</v>
      </c>
      <c r="BT561">
        <v>0</v>
      </c>
      <c r="BU561">
        <v>0</v>
      </c>
      <c r="BV561">
        <v>10008.244000000001</v>
      </c>
      <c r="BW561">
        <v>0</v>
      </c>
      <c r="BX561">
        <v>2038.0696</v>
      </c>
      <c r="BY561">
        <v>-47.843707999999999</v>
      </c>
      <c r="BZ561">
        <v>1866.3671999999999</v>
      </c>
      <c r="CA561">
        <v>1911.2311999999999</v>
      </c>
      <c r="CB561">
        <v>1.92614</v>
      </c>
      <c r="CC561">
        <v>1885.03</v>
      </c>
      <c r="CD561">
        <v>13.709592000000001</v>
      </c>
      <c r="CE561">
        <v>1.1566103999999999</v>
      </c>
      <c r="CF561">
        <v>1.0141292</v>
      </c>
      <c r="CG561">
        <v>9.0544823999999995</v>
      </c>
      <c r="CH561">
        <v>7.1209704</v>
      </c>
      <c r="CI561">
        <v>2000.056</v>
      </c>
      <c r="CJ561">
        <v>0.97999272000000004</v>
      </c>
      <c r="CK561">
        <v>2.0007156000000002E-2</v>
      </c>
      <c r="CL561">
        <v>0</v>
      </c>
      <c r="CM561">
        <v>2.5779160000000001</v>
      </c>
      <c r="CN561">
        <v>0</v>
      </c>
      <c r="CO561">
        <v>4309.0688</v>
      </c>
      <c r="CP561">
        <v>16705.835999999999</v>
      </c>
      <c r="CQ561">
        <v>44.079639999999998</v>
      </c>
      <c r="CR561">
        <v>47.8874</v>
      </c>
      <c r="CS561">
        <v>45.699599999999997</v>
      </c>
      <c r="CT561">
        <v>44.5</v>
      </c>
      <c r="CU561">
        <v>43</v>
      </c>
      <c r="CV561">
        <v>1960.0427999999999</v>
      </c>
      <c r="CW561">
        <v>40.013199999999998</v>
      </c>
      <c r="CX561">
        <v>0</v>
      </c>
      <c r="CY561">
        <v>1651537806.0999999</v>
      </c>
      <c r="CZ561">
        <v>0</v>
      </c>
      <c r="DA561">
        <v>0</v>
      </c>
      <c r="DB561" t="s">
        <v>355</v>
      </c>
      <c r="DC561">
        <v>1656181403.5999999</v>
      </c>
      <c r="DD561">
        <v>1656181398.0999999</v>
      </c>
      <c r="DE561">
        <v>0</v>
      </c>
      <c r="DF561">
        <v>2.3420000000000001</v>
      </c>
      <c r="DG561">
        <v>0.193</v>
      </c>
      <c r="DH561">
        <v>3.7240000000000002</v>
      </c>
      <c r="DI561">
        <v>0.24399999999999999</v>
      </c>
      <c r="DJ561">
        <v>420</v>
      </c>
      <c r="DK561">
        <v>22</v>
      </c>
      <c r="DL561">
        <v>0.28000000000000003</v>
      </c>
      <c r="DM561">
        <v>0.02</v>
      </c>
      <c r="DN561">
        <v>-49.5981634146342</v>
      </c>
      <c r="DO561">
        <v>16.524441114982601</v>
      </c>
      <c r="DP561">
        <v>7.7829818128027002</v>
      </c>
      <c r="DQ561">
        <v>0</v>
      </c>
      <c r="DR561">
        <v>1.9263768292682899</v>
      </c>
      <c r="DS561">
        <v>-2.48216027874687E-3</v>
      </c>
      <c r="DT561">
        <v>4.19583093838795E-3</v>
      </c>
      <c r="DU561">
        <v>1</v>
      </c>
      <c r="DV561">
        <v>1</v>
      </c>
      <c r="DW561">
        <v>2</v>
      </c>
      <c r="DX561" t="s">
        <v>362</v>
      </c>
      <c r="DY561">
        <v>2.8738299999999999</v>
      </c>
      <c r="DZ561">
        <v>2.7164600000000001</v>
      </c>
      <c r="EA561">
        <v>0.20199500000000001</v>
      </c>
      <c r="EB561">
        <v>0.20261699999999999</v>
      </c>
      <c r="EC561">
        <v>6.3179700000000005E-2</v>
      </c>
      <c r="ED561">
        <v>5.6662799999999999E-2</v>
      </c>
      <c r="EE561">
        <v>22827</v>
      </c>
      <c r="EF561">
        <v>19597.2</v>
      </c>
      <c r="EG561">
        <v>25603.3</v>
      </c>
      <c r="EH561">
        <v>23930.2</v>
      </c>
      <c r="EI561">
        <v>40946.1</v>
      </c>
      <c r="EJ561">
        <v>37357.9</v>
      </c>
      <c r="EK561">
        <v>46271.3</v>
      </c>
      <c r="EL561">
        <v>42669.5</v>
      </c>
      <c r="EM561">
        <v>1.81568</v>
      </c>
      <c r="EN561">
        <v>2.1842000000000001</v>
      </c>
      <c r="EO561">
        <v>-1.4789399999999999E-2</v>
      </c>
      <c r="EP561">
        <v>0</v>
      </c>
      <c r="EQ561">
        <v>20.253799999999998</v>
      </c>
      <c r="ER561">
        <v>999.9</v>
      </c>
      <c r="ES561">
        <v>33.786999999999999</v>
      </c>
      <c r="ET561">
        <v>31.047999999999998</v>
      </c>
      <c r="EU561">
        <v>20.6633</v>
      </c>
      <c r="EV561">
        <v>53.005800000000001</v>
      </c>
      <c r="EW561">
        <v>37.203499999999998</v>
      </c>
      <c r="EX561">
        <v>2</v>
      </c>
      <c r="EY561">
        <v>-9.9862800000000002E-2</v>
      </c>
      <c r="EZ561">
        <v>5.1912099999999999</v>
      </c>
      <c r="FA561">
        <v>20.167100000000001</v>
      </c>
      <c r="FB561">
        <v>5.2340600000000004</v>
      </c>
      <c r="FC561">
        <v>11.992000000000001</v>
      </c>
      <c r="FD561">
        <v>4.9562499999999998</v>
      </c>
      <c r="FE561">
        <v>3.3037800000000002</v>
      </c>
      <c r="FF561">
        <v>317.39999999999998</v>
      </c>
      <c r="FG561">
        <v>9999</v>
      </c>
      <c r="FH561">
        <v>9999</v>
      </c>
      <c r="FI561">
        <v>4245.5</v>
      </c>
      <c r="FJ561">
        <v>1.86829</v>
      </c>
      <c r="FK561">
        <v>1.86395</v>
      </c>
      <c r="FL561">
        <v>1.8714900000000001</v>
      </c>
      <c r="FM561">
        <v>1.86242</v>
      </c>
      <c r="FN561">
        <v>1.8618300000000001</v>
      </c>
      <c r="FO561">
        <v>1.86829</v>
      </c>
      <c r="FP561">
        <v>1.8583700000000001</v>
      </c>
      <c r="FQ561">
        <v>1.8648400000000001</v>
      </c>
      <c r="FR561">
        <v>5</v>
      </c>
      <c r="FS561">
        <v>0</v>
      </c>
      <c r="FT561">
        <v>0</v>
      </c>
      <c r="FU561">
        <v>0</v>
      </c>
      <c r="FV561" t="s">
        <v>357</v>
      </c>
      <c r="FW561" t="s">
        <v>358</v>
      </c>
      <c r="FX561" t="s">
        <v>359</v>
      </c>
      <c r="FY561" t="s">
        <v>359</v>
      </c>
      <c r="FZ561" t="s">
        <v>359</v>
      </c>
      <c r="GA561" t="s">
        <v>359</v>
      </c>
      <c r="GB561">
        <v>0</v>
      </c>
      <c r="GC561">
        <v>100</v>
      </c>
      <c r="GD561">
        <v>100</v>
      </c>
      <c r="GE561">
        <v>0.28999999999999998</v>
      </c>
      <c r="GF561">
        <v>-0.17449999999999999</v>
      </c>
      <c r="GG561">
        <v>-0.25096208036330597</v>
      </c>
      <c r="GH561">
        <v>1.40043110155519E-5</v>
      </c>
      <c r="GI561">
        <v>-8.9464880026576905E-7</v>
      </c>
      <c r="GJ561">
        <v>5.5918935111048905E-10</v>
      </c>
      <c r="GK561">
        <v>-0.17968596506812801</v>
      </c>
      <c r="GL561">
        <v>-4.5276668719836703E-2</v>
      </c>
      <c r="GM561">
        <v>3.5990739600394498E-3</v>
      </c>
      <c r="GN561">
        <v>-4.5187851206301597E-5</v>
      </c>
      <c r="GO561">
        <v>3</v>
      </c>
      <c r="GP561">
        <v>2215</v>
      </c>
      <c r="GQ561">
        <v>2</v>
      </c>
      <c r="GR561">
        <v>17</v>
      </c>
      <c r="GS561">
        <v>15744.8</v>
      </c>
      <c r="GT561">
        <v>15744.9</v>
      </c>
      <c r="GU561">
        <v>4.2590300000000001</v>
      </c>
      <c r="GV561">
        <v>0</v>
      </c>
      <c r="GW561">
        <v>1.9982899999999999</v>
      </c>
      <c r="GX561">
        <v>2.7014200000000002</v>
      </c>
      <c r="GY561">
        <v>2.0935100000000002</v>
      </c>
      <c r="GZ561">
        <v>2.3828100000000001</v>
      </c>
      <c r="HA561">
        <v>34.760800000000003</v>
      </c>
      <c r="HB561">
        <v>14.7537</v>
      </c>
      <c r="HC561">
        <v>18</v>
      </c>
      <c r="HD561">
        <v>431.50299999999999</v>
      </c>
      <c r="HE561">
        <v>677.94</v>
      </c>
      <c r="HF561">
        <v>14.891</v>
      </c>
      <c r="HG561">
        <v>25.936900000000001</v>
      </c>
      <c r="HH561">
        <v>30.000499999999999</v>
      </c>
      <c r="HI561">
        <v>25.922999999999998</v>
      </c>
      <c r="HJ561">
        <v>25.8918</v>
      </c>
      <c r="HK561">
        <v>86.308499999999995</v>
      </c>
      <c r="HL561">
        <v>40.670900000000003</v>
      </c>
      <c r="HM561">
        <v>0</v>
      </c>
      <c r="HN561">
        <v>14.882300000000001</v>
      </c>
      <c r="HO561">
        <v>1956.34</v>
      </c>
      <c r="HP561">
        <v>13.643800000000001</v>
      </c>
      <c r="HQ561">
        <v>97.942300000000003</v>
      </c>
      <c r="HR561">
        <v>100.334</v>
      </c>
    </row>
    <row r="562" spans="1:226" x14ac:dyDescent="0.2">
      <c r="A562">
        <v>546</v>
      </c>
      <c r="B562">
        <v>1657126090.0999999</v>
      </c>
      <c r="C562">
        <v>6209.5999999046298</v>
      </c>
      <c r="D562" t="s">
        <v>1440</v>
      </c>
      <c r="E562" t="s">
        <v>1441</v>
      </c>
      <c r="F562">
        <v>5</v>
      </c>
      <c r="G562" t="s">
        <v>2170</v>
      </c>
      <c r="H562" t="s">
        <v>353</v>
      </c>
      <c r="I562">
        <v>1657126081.8499999</v>
      </c>
      <c r="J562">
        <f t="shared" si="272"/>
        <v>2.3491013388902346E-3</v>
      </c>
      <c r="K562">
        <f t="shared" si="273"/>
        <v>2.3491013388902346</v>
      </c>
      <c r="L562">
        <f t="shared" si="274"/>
        <v>27.231756432934869</v>
      </c>
      <c r="M562">
        <f t="shared" si="275"/>
        <v>1838.20346153846</v>
      </c>
      <c r="N562">
        <f t="shared" si="276"/>
        <v>1490.6568844308549</v>
      </c>
      <c r="O562">
        <f t="shared" si="277"/>
        <v>110.41641568588598</v>
      </c>
      <c r="P562">
        <f t="shared" si="278"/>
        <v>136.159997410779</v>
      </c>
      <c r="Q562">
        <f t="shared" si="279"/>
        <v>0.14698050986814842</v>
      </c>
      <c r="R562">
        <f t="shared" si="280"/>
        <v>2.7684343363520298</v>
      </c>
      <c r="S562">
        <f t="shared" si="281"/>
        <v>0.1427789092079581</v>
      </c>
      <c r="T562">
        <f t="shared" si="282"/>
        <v>8.9604310996107328E-2</v>
      </c>
      <c r="U562">
        <f t="shared" si="283"/>
        <v>321.52455300000059</v>
      </c>
      <c r="V562">
        <f t="shared" si="284"/>
        <v>21.181432984221587</v>
      </c>
      <c r="W562">
        <f t="shared" si="285"/>
        <v>20.009669230769202</v>
      </c>
      <c r="X562">
        <f t="shared" si="286"/>
        <v>2.3480185491007215</v>
      </c>
      <c r="Y562">
        <f t="shared" si="287"/>
        <v>49.908648283406833</v>
      </c>
      <c r="Z562">
        <f t="shared" si="288"/>
        <v>1.1581705998354705</v>
      </c>
      <c r="AA562">
        <f t="shared" si="289"/>
        <v>2.3205809807927182</v>
      </c>
      <c r="AB562">
        <f t="shared" si="290"/>
        <v>1.1898479492652509</v>
      </c>
      <c r="AC562">
        <f t="shared" si="291"/>
        <v>-103.59536904505934</v>
      </c>
      <c r="AD562">
        <f t="shared" si="292"/>
        <v>-28.31135038275438</v>
      </c>
      <c r="AE562">
        <f t="shared" si="293"/>
        <v>-2.0542896077779096</v>
      </c>
      <c r="AF562">
        <f t="shared" si="294"/>
        <v>187.56354396440901</v>
      </c>
      <c r="AG562">
        <f t="shared" si="295"/>
        <v>51.727018452351629</v>
      </c>
      <c r="AH562">
        <f t="shared" si="296"/>
        <v>2.3465826715953688</v>
      </c>
      <c r="AI562">
        <f t="shared" si="297"/>
        <v>27.231756432934869</v>
      </c>
      <c r="AJ562">
        <v>1927.2551812422901</v>
      </c>
      <c r="AK562">
        <v>1893.3590909090899</v>
      </c>
      <c r="AL562">
        <v>2.6757426964771298</v>
      </c>
      <c r="AM562">
        <v>66.878561667745601</v>
      </c>
      <c r="AN562">
        <f t="shared" si="298"/>
        <v>2.3491013388902346</v>
      </c>
      <c r="AO562">
        <v>13.705132813590399</v>
      </c>
      <c r="AP562">
        <v>15.633720979021</v>
      </c>
      <c r="AQ562">
        <v>-1.46899906669025E-5</v>
      </c>
      <c r="AR562">
        <v>78.976398372117401</v>
      </c>
      <c r="AS562">
        <v>15</v>
      </c>
      <c r="AT562">
        <v>3</v>
      </c>
      <c r="AU562">
        <f t="shared" si="299"/>
        <v>1</v>
      </c>
      <c r="AV562">
        <f t="shared" si="300"/>
        <v>0</v>
      </c>
      <c r="AW562">
        <f t="shared" si="301"/>
        <v>40104.028664994861</v>
      </c>
      <c r="AX562">
        <f t="shared" si="302"/>
        <v>2000.04884615385</v>
      </c>
      <c r="AY562">
        <f t="shared" si="303"/>
        <v>1681.2414230769261</v>
      </c>
      <c r="AZ562">
        <f t="shared" si="304"/>
        <v>0.84060018149556726</v>
      </c>
      <c r="BA562">
        <f t="shared" si="305"/>
        <v>0.16075835028644492</v>
      </c>
      <c r="BB562">
        <v>4.17</v>
      </c>
      <c r="BC562">
        <v>0.5</v>
      </c>
      <c r="BD562" t="s">
        <v>354</v>
      </c>
      <c r="BE562">
        <v>2</v>
      </c>
      <c r="BF562" t="b">
        <v>1</v>
      </c>
      <c r="BG562">
        <v>1657126081.8499999</v>
      </c>
      <c r="BH562">
        <v>1838.20346153846</v>
      </c>
      <c r="BI562">
        <v>1884.94115384615</v>
      </c>
      <c r="BJ562">
        <v>15.6356730769231</v>
      </c>
      <c r="BK562">
        <v>13.709226923076899</v>
      </c>
      <c r="BL562">
        <v>1837.9792307692301</v>
      </c>
      <c r="BM562">
        <v>15.8101384615385</v>
      </c>
      <c r="BN562">
        <v>500.00103846153797</v>
      </c>
      <c r="BO562">
        <v>73.972315384615399</v>
      </c>
      <c r="BP562">
        <v>0.100005911538462</v>
      </c>
      <c r="BQ562">
        <v>19.819980769230799</v>
      </c>
      <c r="BR562">
        <v>20.009669230769202</v>
      </c>
      <c r="BS562">
        <v>999.9</v>
      </c>
      <c r="BT562">
        <v>0</v>
      </c>
      <c r="BU562">
        <v>0</v>
      </c>
      <c r="BV562">
        <v>10007.9269230769</v>
      </c>
      <c r="BW562">
        <v>0</v>
      </c>
      <c r="BX562">
        <v>2037.97384615385</v>
      </c>
      <c r="BY562">
        <v>-46.736480769230802</v>
      </c>
      <c r="BZ562">
        <v>1867.40153846154</v>
      </c>
      <c r="CA562">
        <v>1911.1403846153801</v>
      </c>
      <c r="CB562">
        <v>1.92644384615385</v>
      </c>
      <c r="CC562">
        <v>1884.94115384615</v>
      </c>
      <c r="CD562">
        <v>13.709226923076899</v>
      </c>
      <c r="CE562">
        <v>1.1566061538461501</v>
      </c>
      <c r="CF562">
        <v>1.0141026923076899</v>
      </c>
      <c r="CG562">
        <v>9.05443</v>
      </c>
      <c r="CH562">
        <v>7.1205873076923103</v>
      </c>
      <c r="CI562">
        <v>2000.04884615385</v>
      </c>
      <c r="CJ562">
        <v>0.97999269230769204</v>
      </c>
      <c r="CK562">
        <v>2.0007184615384602E-2</v>
      </c>
      <c r="CL562">
        <v>0</v>
      </c>
      <c r="CM562">
        <v>2.5710423076923101</v>
      </c>
      <c r="CN562">
        <v>0</v>
      </c>
      <c r="CO562">
        <v>4308.9134615384601</v>
      </c>
      <c r="CP562">
        <v>16705.776923076901</v>
      </c>
      <c r="CQ562">
        <v>44.0813846153846</v>
      </c>
      <c r="CR562">
        <v>47.889307692307703</v>
      </c>
      <c r="CS562">
        <v>45.701538461538497</v>
      </c>
      <c r="CT562">
        <v>44.5</v>
      </c>
      <c r="CU562">
        <v>43</v>
      </c>
      <c r="CV562">
        <v>1960.03576923077</v>
      </c>
      <c r="CW562">
        <v>40.013076923076902</v>
      </c>
      <c r="CX562">
        <v>0</v>
      </c>
      <c r="CY562">
        <v>1651537807.3</v>
      </c>
      <c r="CZ562">
        <v>0</v>
      </c>
      <c r="DA562">
        <v>0</v>
      </c>
      <c r="DB562" t="s">
        <v>355</v>
      </c>
      <c r="DC562">
        <v>1656181403.5999999</v>
      </c>
      <c r="DD562">
        <v>1656181398.0999999</v>
      </c>
      <c r="DE562">
        <v>0</v>
      </c>
      <c r="DF562">
        <v>2.3420000000000001</v>
      </c>
      <c r="DG562">
        <v>0.193</v>
      </c>
      <c r="DH562">
        <v>3.7240000000000002</v>
      </c>
      <c r="DI562">
        <v>0.24399999999999999</v>
      </c>
      <c r="DJ562">
        <v>420</v>
      </c>
      <c r="DK562">
        <v>22</v>
      </c>
      <c r="DL562">
        <v>0.28000000000000003</v>
      </c>
      <c r="DM562">
        <v>0.02</v>
      </c>
      <c r="DN562">
        <v>-46.538492499999997</v>
      </c>
      <c r="DO562">
        <v>29.486774859287099</v>
      </c>
      <c r="DP562">
        <v>9.6675196277377005</v>
      </c>
      <c r="DQ562">
        <v>0</v>
      </c>
      <c r="DR562">
        <v>1.926634</v>
      </c>
      <c r="DS562">
        <v>1.49592495309519E-2</v>
      </c>
      <c r="DT562">
        <v>4.6518957425978301E-3</v>
      </c>
      <c r="DU562">
        <v>1</v>
      </c>
      <c r="DV562">
        <v>1</v>
      </c>
      <c r="DW562">
        <v>2</v>
      </c>
      <c r="DX562" t="s">
        <v>362</v>
      </c>
      <c r="DY562">
        <v>2.87384</v>
      </c>
      <c r="DZ562">
        <v>2.71644</v>
      </c>
      <c r="EA562">
        <v>0.20197000000000001</v>
      </c>
      <c r="EB562">
        <v>0.20288200000000001</v>
      </c>
      <c r="EC562">
        <v>6.3180299999999995E-2</v>
      </c>
      <c r="ED562">
        <v>5.6667200000000001E-2</v>
      </c>
      <c r="EE562">
        <v>22827.599999999999</v>
      </c>
      <c r="EF562">
        <v>19590.5</v>
      </c>
      <c r="EG562">
        <v>25603.200000000001</v>
      </c>
      <c r="EH562">
        <v>23929.9</v>
      </c>
      <c r="EI562">
        <v>40946.1</v>
      </c>
      <c r="EJ562">
        <v>37357.5</v>
      </c>
      <c r="EK562">
        <v>46271.199999999997</v>
      </c>
      <c r="EL562">
        <v>42669.3</v>
      </c>
      <c r="EM562">
        <v>1.81568</v>
      </c>
      <c r="EN562">
        <v>2.1840700000000002</v>
      </c>
      <c r="EO562">
        <v>-1.41561E-2</v>
      </c>
      <c r="EP562">
        <v>0</v>
      </c>
      <c r="EQ562">
        <v>20.253399999999999</v>
      </c>
      <c r="ER562">
        <v>999.9</v>
      </c>
      <c r="ES562">
        <v>33.786999999999999</v>
      </c>
      <c r="ET562">
        <v>31.068000000000001</v>
      </c>
      <c r="EU562">
        <v>20.6846</v>
      </c>
      <c r="EV562">
        <v>53.055799999999998</v>
      </c>
      <c r="EW562">
        <v>37.255600000000001</v>
      </c>
      <c r="EX562">
        <v>2</v>
      </c>
      <c r="EY562">
        <v>-9.9753599999999998E-2</v>
      </c>
      <c r="EZ562">
        <v>5.1952499999999997</v>
      </c>
      <c r="FA562">
        <v>20.167100000000001</v>
      </c>
      <c r="FB562">
        <v>5.2336099999999997</v>
      </c>
      <c r="FC562">
        <v>11.992000000000001</v>
      </c>
      <c r="FD562">
        <v>4.9561500000000001</v>
      </c>
      <c r="FE562">
        <v>3.3038500000000002</v>
      </c>
      <c r="FF562">
        <v>317.39999999999998</v>
      </c>
      <c r="FG562">
        <v>9999</v>
      </c>
      <c r="FH562">
        <v>9999</v>
      </c>
      <c r="FI562">
        <v>4245.8</v>
      </c>
      <c r="FJ562">
        <v>1.8682799999999999</v>
      </c>
      <c r="FK562">
        <v>1.86395</v>
      </c>
      <c r="FL562">
        <v>1.8714900000000001</v>
      </c>
      <c r="FM562">
        <v>1.8624099999999999</v>
      </c>
      <c r="FN562">
        <v>1.8618300000000001</v>
      </c>
      <c r="FO562">
        <v>1.86829</v>
      </c>
      <c r="FP562">
        <v>1.8583700000000001</v>
      </c>
      <c r="FQ562">
        <v>1.8648400000000001</v>
      </c>
      <c r="FR562">
        <v>5</v>
      </c>
      <c r="FS562">
        <v>0</v>
      </c>
      <c r="FT562">
        <v>0</v>
      </c>
      <c r="FU562">
        <v>0</v>
      </c>
      <c r="FV562" t="s">
        <v>357</v>
      </c>
      <c r="FW562" t="s">
        <v>358</v>
      </c>
      <c r="FX562" t="s">
        <v>359</v>
      </c>
      <c r="FY562" t="s">
        <v>359</v>
      </c>
      <c r="FZ562" t="s">
        <v>359</v>
      </c>
      <c r="GA562" t="s">
        <v>359</v>
      </c>
      <c r="GB562">
        <v>0</v>
      </c>
      <c r="GC562">
        <v>100</v>
      </c>
      <c r="GD562">
        <v>100</v>
      </c>
      <c r="GE562">
        <v>0.28999999999999998</v>
      </c>
      <c r="GF562">
        <v>-0.17449999999999999</v>
      </c>
      <c r="GG562">
        <v>-0.25096208036330597</v>
      </c>
      <c r="GH562">
        <v>1.40043110155519E-5</v>
      </c>
      <c r="GI562">
        <v>-8.9464880026576905E-7</v>
      </c>
      <c r="GJ562">
        <v>5.5918935111048905E-10</v>
      </c>
      <c r="GK562">
        <v>-0.17968596506812801</v>
      </c>
      <c r="GL562">
        <v>-4.5276668719836703E-2</v>
      </c>
      <c r="GM562">
        <v>3.5990739600394498E-3</v>
      </c>
      <c r="GN562">
        <v>-4.5187851206301597E-5</v>
      </c>
      <c r="GO562">
        <v>3</v>
      </c>
      <c r="GP562">
        <v>2215</v>
      </c>
      <c r="GQ562">
        <v>2</v>
      </c>
      <c r="GR562">
        <v>17</v>
      </c>
      <c r="GS562">
        <v>15744.8</v>
      </c>
      <c r="GT562">
        <v>15744.9</v>
      </c>
      <c r="GU562">
        <v>4.2895500000000002</v>
      </c>
      <c r="GV562">
        <v>0</v>
      </c>
      <c r="GW562">
        <v>1.9982899999999999</v>
      </c>
      <c r="GX562">
        <v>2.7014200000000002</v>
      </c>
      <c r="GY562">
        <v>2.0935100000000002</v>
      </c>
      <c r="GZ562">
        <v>2.3938000000000001</v>
      </c>
      <c r="HA562">
        <v>34.760800000000003</v>
      </c>
      <c r="HB562">
        <v>14.7537</v>
      </c>
      <c r="HC562">
        <v>18</v>
      </c>
      <c r="HD562">
        <v>431.50700000000001</v>
      </c>
      <c r="HE562">
        <v>677.84299999999996</v>
      </c>
      <c r="HF562">
        <v>14.8894</v>
      </c>
      <c r="HG562">
        <v>25.9374</v>
      </c>
      <c r="HH562">
        <v>30.000599999999999</v>
      </c>
      <c r="HI562">
        <v>25.9236</v>
      </c>
      <c r="HJ562">
        <v>25.892399999999999</v>
      </c>
      <c r="HK562">
        <v>86.488900000000001</v>
      </c>
      <c r="HL562">
        <v>40.670900000000003</v>
      </c>
      <c r="HM562">
        <v>0</v>
      </c>
      <c r="HN562">
        <v>14.882300000000001</v>
      </c>
      <c r="HO562">
        <v>1830.66</v>
      </c>
      <c r="HP562">
        <v>13.643800000000001</v>
      </c>
      <c r="HQ562">
        <v>97.9422</v>
      </c>
      <c r="HR562">
        <v>100.334</v>
      </c>
    </row>
    <row r="563" spans="1:226" x14ac:dyDescent="0.2">
      <c r="A563">
        <v>547</v>
      </c>
      <c r="B563">
        <v>1657126094.0999999</v>
      </c>
      <c r="C563">
        <v>6213.5999999046298</v>
      </c>
      <c r="D563" t="s">
        <v>1442</v>
      </c>
      <c r="E563" t="s">
        <v>1443</v>
      </c>
      <c r="F563">
        <v>5</v>
      </c>
      <c r="G563" t="s">
        <v>2171</v>
      </c>
      <c r="H563" t="s">
        <v>353</v>
      </c>
      <c r="I563">
        <v>1657126086.8083301</v>
      </c>
      <c r="J563">
        <f t="shared" si="272"/>
        <v>2.3515133033732254E-3</v>
      </c>
      <c r="K563">
        <f t="shared" si="273"/>
        <v>2.3515133033732254</v>
      </c>
      <c r="L563">
        <f t="shared" si="274"/>
        <v>19.497352326303556</v>
      </c>
      <c r="M563">
        <f t="shared" si="275"/>
        <v>1853.23</v>
      </c>
      <c r="N563">
        <f t="shared" si="276"/>
        <v>1590.7596627715816</v>
      </c>
      <c r="O563">
        <f t="shared" si="277"/>
        <v>117.83165172805805</v>
      </c>
      <c r="P563">
        <f t="shared" si="278"/>
        <v>137.27350337229717</v>
      </c>
      <c r="Q563">
        <f t="shared" si="279"/>
        <v>0.14716182852442145</v>
      </c>
      <c r="R563">
        <f t="shared" si="280"/>
        <v>2.76782274528022</v>
      </c>
      <c r="S563">
        <f t="shared" si="281"/>
        <v>0.14294911302425289</v>
      </c>
      <c r="T563">
        <f t="shared" si="282"/>
        <v>8.9711646387513055E-2</v>
      </c>
      <c r="U563">
        <f t="shared" si="283"/>
        <v>321.5217295000005</v>
      </c>
      <c r="V563">
        <f t="shared" si="284"/>
        <v>21.184438879514197</v>
      </c>
      <c r="W563">
        <f t="shared" si="285"/>
        <v>20.008345833333301</v>
      </c>
      <c r="X563">
        <f t="shared" si="286"/>
        <v>2.3478261453540799</v>
      </c>
      <c r="Y563">
        <f t="shared" si="287"/>
        <v>49.898025515151986</v>
      </c>
      <c r="Z563">
        <f t="shared" si="288"/>
        <v>1.1581690288457933</v>
      </c>
      <c r="AA563">
        <f t="shared" si="289"/>
        <v>2.3210718598356257</v>
      </c>
      <c r="AB563">
        <f t="shared" si="290"/>
        <v>1.1896571165082865</v>
      </c>
      <c r="AC563">
        <f t="shared" si="291"/>
        <v>-103.70173667875923</v>
      </c>
      <c r="AD563">
        <f t="shared" si="292"/>
        <v>-27.598649873303451</v>
      </c>
      <c r="AE563">
        <f t="shared" si="293"/>
        <v>-2.0030395054850545</v>
      </c>
      <c r="AF563">
        <f t="shared" si="294"/>
        <v>188.21830344245276</v>
      </c>
      <c r="AG563">
        <f t="shared" si="295"/>
        <v>52.422347958444313</v>
      </c>
      <c r="AH563">
        <f t="shared" si="296"/>
        <v>2.3489433155400494</v>
      </c>
      <c r="AI563">
        <f t="shared" si="297"/>
        <v>19.497352326303556</v>
      </c>
      <c r="AJ563">
        <v>1926.07849367374</v>
      </c>
      <c r="AK563">
        <v>1900.6397575757601</v>
      </c>
      <c r="AL563">
        <v>2.2037700365694901</v>
      </c>
      <c r="AM563">
        <v>66.878561667745601</v>
      </c>
      <c r="AN563">
        <f t="shared" si="298"/>
        <v>2.3515133033732254</v>
      </c>
      <c r="AO563">
        <v>13.7004700482922</v>
      </c>
      <c r="AP563">
        <v>15.6309832167832</v>
      </c>
      <c r="AQ563">
        <v>-5.3928091037302904E-7</v>
      </c>
      <c r="AR563">
        <v>78.976398372117401</v>
      </c>
      <c r="AS563">
        <v>15</v>
      </c>
      <c r="AT563">
        <v>3</v>
      </c>
      <c r="AU563">
        <f t="shared" si="299"/>
        <v>1</v>
      </c>
      <c r="AV563">
        <f t="shared" si="300"/>
        <v>0</v>
      </c>
      <c r="AW563">
        <f t="shared" si="301"/>
        <v>40090.943456152934</v>
      </c>
      <c r="AX563">
        <f t="shared" si="302"/>
        <v>2000.0316666666699</v>
      </c>
      <c r="AY563">
        <f t="shared" si="303"/>
        <v>1681.2269500000027</v>
      </c>
      <c r="AZ563">
        <f t="shared" si="304"/>
        <v>0.84060016549737959</v>
      </c>
      <c r="BA563">
        <f t="shared" si="305"/>
        <v>0.16075831940994267</v>
      </c>
      <c r="BB563">
        <v>4.17</v>
      </c>
      <c r="BC563">
        <v>0.5</v>
      </c>
      <c r="BD563" t="s">
        <v>354</v>
      </c>
      <c r="BE563">
        <v>2</v>
      </c>
      <c r="BF563" t="b">
        <v>1</v>
      </c>
      <c r="BG563">
        <v>1657126086.8083301</v>
      </c>
      <c r="BH563">
        <v>1853.23</v>
      </c>
      <c r="BI563">
        <v>1900.58083333333</v>
      </c>
      <c r="BJ563">
        <v>15.6356</v>
      </c>
      <c r="BK563">
        <v>13.7072083333333</v>
      </c>
      <c r="BL563">
        <v>1852.9675</v>
      </c>
      <c r="BM563">
        <v>15.8100666666667</v>
      </c>
      <c r="BN563">
        <v>499.99912499999999</v>
      </c>
      <c r="BO563">
        <v>73.972587500000003</v>
      </c>
      <c r="BP563">
        <v>9.9979516666666698E-2</v>
      </c>
      <c r="BQ563">
        <v>19.823391666666701</v>
      </c>
      <c r="BR563">
        <v>20.008345833333301</v>
      </c>
      <c r="BS563">
        <v>999.9</v>
      </c>
      <c r="BT563">
        <v>0</v>
      </c>
      <c r="BU563">
        <v>0</v>
      </c>
      <c r="BV563">
        <v>10004.605</v>
      </c>
      <c r="BW563">
        <v>0</v>
      </c>
      <c r="BX563">
        <v>2036.79958333333</v>
      </c>
      <c r="BY563">
        <v>-47.350704166666702</v>
      </c>
      <c r="BZ563">
        <v>1882.6658333333301</v>
      </c>
      <c r="CA563">
        <v>1926.9937500000001</v>
      </c>
      <c r="CB563">
        <v>1.9283970833333299</v>
      </c>
      <c r="CC563">
        <v>1900.58083333333</v>
      </c>
      <c r="CD563">
        <v>13.7072083333333</v>
      </c>
      <c r="CE563">
        <v>1.1566054166666699</v>
      </c>
      <c r="CF563">
        <v>1.0139566666666699</v>
      </c>
      <c r="CG563">
        <v>9.0544212500000008</v>
      </c>
      <c r="CH563">
        <v>7.1184891666666701</v>
      </c>
      <c r="CI563">
        <v>2000.0316666666699</v>
      </c>
      <c r="CJ563">
        <v>0.97999287499999999</v>
      </c>
      <c r="CK563">
        <v>2.0006995833333301E-2</v>
      </c>
      <c r="CL563">
        <v>0</v>
      </c>
      <c r="CM563">
        <v>2.5545874999999998</v>
      </c>
      <c r="CN563">
        <v>0</v>
      </c>
      <c r="CO563">
        <v>4311.0825000000004</v>
      </c>
      <c r="CP563">
        <v>16705.633333333299</v>
      </c>
      <c r="CQ563">
        <v>44.101374999999997</v>
      </c>
      <c r="CR563">
        <v>47.903416666666701</v>
      </c>
      <c r="CS563">
        <v>45.718499999999999</v>
      </c>
      <c r="CT563">
        <v>44.5</v>
      </c>
      <c r="CU563">
        <v>43</v>
      </c>
      <c r="CV563">
        <v>1960.02</v>
      </c>
      <c r="CW563">
        <v>40.011666666666699</v>
      </c>
      <c r="CX563">
        <v>0</v>
      </c>
      <c r="CY563">
        <v>1651537810.9000001</v>
      </c>
      <c r="CZ563">
        <v>0</v>
      </c>
      <c r="DA563">
        <v>0</v>
      </c>
      <c r="DB563" t="s">
        <v>355</v>
      </c>
      <c r="DC563">
        <v>1656181403.5999999</v>
      </c>
      <c r="DD563">
        <v>1656181398.0999999</v>
      </c>
      <c r="DE563">
        <v>0</v>
      </c>
      <c r="DF563">
        <v>2.3420000000000001</v>
      </c>
      <c r="DG563">
        <v>0.193</v>
      </c>
      <c r="DH563">
        <v>3.7240000000000002</v>
      </c>
      <c r="DI563">
        <v>0.24399999999999999</v>
      </c>
      <c r="DJ563">
        <v>420</v>
      </c>
      <c r="DK563">
        <v>22</v>
      </c>
      <c r="DL563">
        <v>0.28000000000000003</v>
      </c>
      <c r="DM563">
        <v>0.02</v>
      </c>
      <c r="DN563">
        <v>-45.897190243902401</v>
      </c>
      <c r="DO563">
        <v>38.9803233449476</v>
      </c>
      <c r="DP563">
        <v>11.6570532847631</v>
      </c>
      <c r="DQ563">
        <v>0</v>
      </c>
      <c r="DR563">
        <v>1.9271397560975601</v>
      </c>
      <c r="DS563">
        <v>3.2956933797911099E-2</v>
      </c>
      <c r="DT563">
        <v>4.9845059876091396E-3</v>
      </c>
      <c r="DU563">
        <v>1</v>
      </c>
      <c r="DV563">
        <v>1</v>
      </c>
      <c r="DW563">
        <v>2</v>
      </c>
      <c r="DX563" t="s">
        <v>362</v>
      </c>
      <c r="DY563">
        <v>2.8737699999999999</v>
      </c>
      <c r="DZ563">
        <v>2.7164799999999998</v>
      </c>
      <c r="EA563">
        <v>0.202658</v>
      </c>
      <c r="EB563">
        <v>0.20660000000000001</v>
      </c>
      <c r="EC563">
        <v>6.3170500000000004E-2</v>
      </c>
      <c r="ED563">
        <v>5.6677699999999998E-2</v>
      </c>
      <c r="EE563">
        <v>22807.599999999999</v>
      </c>
      <c r="EF563">
        <v>19499.2</v>
      </c>
      <c r="EG563">
        <v>25602.9</v>
      </c>
      <c r="EH563">
        <v>23930</v>
      </c>
      <c r="EI563">
        <v>40945.9</v>
      </c>
      <c r="EJ563">
        <v>37357.199999999997</v>
      </c>
      <c r="EK563">
        <v>46270.6</v>
      </c>
      <c r="EL563">
        <v>42669.3</v>
      </c>
      <c r="EM563">
        <v>1.8156000000000001</v>
      </c>
      <c r="EN563">
        <v>2.1842800000000002</v>
      </c>
      <c r="EO563">
        <v>-1.56835E-2</v>
      </c>
      <c r="EP563">
        <v>0</v>
      </c>
      <c r="EQ563">
        <v>20.252800000000001</v>
      </c>
      <c r="ER563">
        <v>999.9</v>
      </c>
      <c r="ES563">
        <v>33.811999999999998</v>
      </c>
      <c r="ET563">
        <v>31.047999999999998</v>
      </c>
      <c r="EU563">
        <v>20.6783</v>
      </c>
      <c r="EV563">
        <v>52.895800000000001</v>
      </c>
      <c r="EW563">
        <v>37.263599999999997</v>
      </c>
      <c r="EX563">
        <v>2</v>
      </c>
      <c r="EY563">
        <v>-9.9377499999999994E-2</v>
      </c>
      <c r="EZ563">
        <v>5.2124800000000002</v>
      </c>
      <c r="FA563">
        <v>20.166499999999999</v>
      </c>
      <c r="FB563">
        <v>5.2336099999999997</v>
      </c>
      <c r="FC563">
        <v>11.992000000000001</v>
      </c>
      <c r="FD563">
        <v>4.9558</v>
      </c>
      <c r="FE563">
        <v>3.3039499999999999</v>
      </c>
      <c r="FF563">
        <v>317.39999999999998</v>
      </c>
      <c r="FG563">
        <v>9999</v>
      </c>
      <c r="FH563">
        <v>9999</v>
      </c>
      <c r="FI563">
        <v>4245.8</v>
      </c>
      <c r="FJ563">
        <v>1.8682700000000001</v>
      </c>
      <c r="FK563">
        <v>1.8639300000000001</v>
      </c>
      <c r="FL563">
        <v>1.8714900000000001</v>
      </c>
      <c r="FM563">
        <v>1.8624099999999999</v>
      </c>
      <c r="FN563">
        <v>1.8618399999999999</v>
      </c>
      <c r="FO563">
        <v>1.8682799999999999</v>
      </c>
      <c r="FP563">
        <v>1.8583700000000001</v>
      </c>
      <c r="FQ563">
        <v>1.86483</v>
      </c>
      <c r="FR563">
        <v>5</v>
      </c>
      <c r="FS563">
        <v>0</v>
      </c>
      <c r="FT563">
        <v>0</v>
      </c>
      <c r="FU563">
        <v>0</v>
      </c>
      <c r="FV563" t="s">
        <v>357</v>
      </c>
      <c r="FW563" t="s">
        <v>358</v>
      </c>
      <c r="FX563" t="s">
        <v>359</v>
      </c>
      <c r="FY563" t="s">
        <v>359</v>
      </c>
      <c r="FZ563" t="s">
        <v>359</v>
      </c>
      <c r="GA563" t="s">
        <v>359</v>
      </c>
      <c r="GB563">
        <v>0</v>
      </c>
      <c r="GC563">
        <v>100</v>
      </c>
      <c r="GD563">
        <v>100</v>
      </c>
      <c r="GE563">
        <v>0.32</v>
      </c>
      <c r="GF563">
        <v>-0.17460000000000001</v>
      </c>
      <c r="GG563">
        <v>-0.25096208036330597</v>
      </c>
      <c r="GH563">
        <v>1.40043110155519E-5</v>
      </c>
      <c r="GI563">
        <v>-8.9464880026576905E-7</v>
      </c>
      <c r="GJ563">
        <v>5.5918935111048905E-10</v>
      </c>
      <c r="GK563">
        <v>-0.17968596506812801</v>
      </c>
      <c r="GL563">
        <v>-4.5276668719836703E-2</v>
      </c>
      <c r="GM563">
        <v>3.5990739600394498E-3</v>
      </c>
      <c r="GN563">
        <v>-4.5187851206301597E-5</v>
      </c>
      <c r="GO563">
        <v>3</v>
      </c>
      <c r="GP563">
        <v>2215</v>
      </c>
      <c r="GQ563">
        <v>2</v>
      </c>
      <c r="GR563">
        <v>17</v>
      </c>
      <c r="GS563">
        <v>15744.8</v>
      </c>
      <c r="GT563">
        <v>15744.9</v>
      </c>
      <c r="GU563">
        <v>4.2834500000000002</v>
      </c>
      <c r="GV563">
        <v>0</v>
      </c>
      <c r="GW563">
        <v>1.9982899999999999</v>
      </c>
      <c r="GX563">
        <v>2.7014200000000002</v>
      </c>
      <c r="GY563">
        <v>2.0935100000000002</v>
      </c>
      <c r="GZ563">
        <v>2.33521</v>
      </c>
      <c r="HA563">
        <v>34.760800000000003</v>
      </c>
      <c r="HB563">
        <v>14.744899999999999</v>
      </c>
      <c r="HC563">
        <v>18</v>
      </c>
      <c r="HD563">
        <v>431.48899999999998</v>
      </c>
      <c r="HE563">
        <v>678.048</v>
      </c>
      <c r="HF563">
        <v>14.883699999999999</v>
      </c>
      <c r="HG563">
        <v>25.941299999999998</v>
      </c>
      <c r="HH563">
        <v>30.000499999999999</v>
      </c>
      <c r="HI563">
        <v>25.9269</v>
      </c>
      <c r="HJ563">
        <v>25.895199999999999</v>
      </c>
      <c r="HK563">
        <v>84.854500000000002</v>
      </c>
      <c r="HL563">
        <v>40.670900000000003</v>
      </c>
      <c r="HM563">
        <v>0</v>
      </c>
      <c r="HN563">
        <v>14.8713</v>
      </c>
      <c r="HO563">
        <v>1844.13</v>
      </c>
      <c r="HP563">
        <v>13.643800000000001</v>
      </c>
      <c r="HQ563">
        <v>97.940799999999996</v>
      </c>
      <c r="HR563">
        <v>100.334</v>
      </c>
    </row>
    <row r="564" spans="1:226" x14ac:dyDescent="0.2">
      <c r="A564">
        <v>548</v>
      </c>
      <c r="B564">
        <v>1657126095.0999999</v>
      </c>
      <c r="C564">
        <v>6214.5999999046298</v>
      </c>
      <c r="D564" t="s">
        <v>1444</v>
      </c>
      <c r="E564" t="s">
        <v>1445</v>
      </c>
      <c r="F564">
        <v>5</v>
      </c>
      <c r="G564" t="s">
        <v>2172</v>
      </c>
      <c r="H564" t="s">
        <v>353</v>
      </c>
      <c r="I564">
        <v>1657126087.1199999</v>
      </c>
      <c r="J564">
        <f t="shared" si="272"/>
        <v>2.3494587491123989E-3</v>
      </c>
      <c r="K564">
        <f t="shared" si="273"/>
        <v>2.349458749112399</v>
      </c>
      <c r="L564">
        <f t="shared" si="274"/>
        <v>21.3767937737328</v>
      </c>
      <c r="M564">
        <f t="shared" si="275"/>
        <v>1854.2212</v>
      </c>
      <c r="N564">
        <f t="shared" si="276"/>
        <v>1570.8516846732575</v>
      </c>
      <c r="O564">
        <f t="shared" si="277"/>
        <v>116.35702711561156</v>
      </c>
      <c r="P564">
        <f t="shared" si="278"/>
        <v>137.34693641151671</v>
      </c>
      <c r="Q564">
        <f t="shared" si="279"/>
        <v>0.14703590326134208</v>
      </c>
      <c r="R564">
        <f t="shared" si="280"/>
        <v>2.7678258002599168</v>
      </c>
      <c r="S564">
        <f t="shared" si="281"/>
        <v>0.14283028783281673</v>
      </c>
      <c r="T564">
        <f t="shared" si="282"/>
        <v>8.963676799202025E-2</v>
      </c>
      <c r="U564">
        <f t="shared" si="283"/>
        <v>321.52280027999996</v>
      </c>
      <c r="V564">
        <f t="shared" si="284"/>
        <v>21.185182489991853</v>
      </c>
      <c r="W564">
        <f t="shared" si="285"/>
        <v>20.007895999999999</v>
      </c>
      <c r="X564">
        <f t="shared" si="286"/>
        <v>2.347760748933565</v>
      </c>
      <c r="Y564">
        <f t="shared" si="287"/>
        <v>49.896820215986111</v>
      </c>
      <c r="Z564">
        <f t="shared" si="288"/>
        <v>1.1581534292701385</v>
      </c>
      <c r="AA564">
        <f t="shared" si="289"/>
        <v>2.321096663588766</v>
      </c>
      <c r="AB564">
        <f t="shared" si="290"/>
        <v>1.1896073196634265</v>
      </c>
      <c r="AC564">
        <f t="shared" si="291"/>
        <v>-103.61113083585678</v>
      </c>
      <c r="AD564">
        <f t="shared" si="292"/>
        <v>-27.505841232172866</v>
      </c>
      <c r="AE564">
        <f t="shared" si="293"/>
        <v>-1.9962986497905038</v>
      </c>
      <c r="AF564">
        <f t="shared" si="294"/>
        <v>188.40952956217981</v>
      </c>
      <c r="AG564">
        <f t="shared" si="295"/>
        <v>53.58720106743484</v>
      </c>
      <c r="AH564">
        <f t="shared" si="296"/>
        <v>2.3488095853723232</v>
      </c>
      <c r="AI564">
        <f t="shared" si="297"/>
        <v>21.3767937737328</v>
      </c>
      <c r="AJ564">
        <v>1944.1784415346201</v>
      </c>
      <c r="AK564">
        <v>1908.06781818182</v>
      </c>
      <c r="AL564">
        <v>4.4397335252486299</v>
      </c>
      <c r="AM564">
        <v>66.878561667745601</v>
      </c>
      <c r="AN564">
        <f t="shared" si="298"/>
        <v>2.349458749112399</v>
      </c>
      <c r="AO564">
        <v>13.7014034059835</v>
      </c>
      <c r="AP564">
        <v>15.630258041957999</v>
      </c>
      <c r="AQ564">
        <v>-6.5972427229238096E-6</v>
      </c>
      <c r="AR564">
        <v>78.976398372117401</v>
      </c>
      <c r="AS564">
        <v>15</v>
      </c>
      <c r="AT564">
        <v>3</v>
      </c>
      <c r="AU564">
        <f t="shared" si="299"/>
        <v>1</v>
      </c>
      <c r="AV564">
        <f t="shared" si="300"/>
        <v>0</v>
      </c>
      <c r="AW564">
        <f t="shared" si="301"/>
        <v>40090.983020217733</v>
      </c>
      <c r="AX564">
        <f t="shared" si="302"/>
        <v>2000.0383999999999</v>
      </c>
      <c r="AY564">
        <f t="shared" si="303"/>
        <v>1681.2326039999998</v>
      </c>
      <c r="AZ564">
        <f t="shared" si="304"/>
        <v>0.84060016247688041</v>
      </c>
      <c r="BA564">
        <f t="shared" si="305"/>
        <v>0.16075831358037923</v>
      </c>
      <c r="BB564">
        <v>4.17</v>
      </c>
      <c r="BC564">
        <v>0.5</v>
      </c>
      <c r="BD564" t="s">
        <v>354</v>
      </c>
      <c r="BE564">
        <v>2</v>
      </c>
      <c r="BF564" t="b">
        <v>1</v>
      </c>
      <c r="BG564">
        <v>1657126087.1199999</v>
      </c>
      <c r="BH564">
        <v>1854.2212</v>
      </c>
      <c r="BI564">
        <v>1902.5452</v>
      </c>
      <c r="BJ564">
        <v>15.635388000000001</v>
      </c>
      <c r="BK564">
        <v>13.707108</v>
      </c>
      <c r="BL564">
        <v>1853.9559999999999</v>
      </c>
      <c r="BM564">
        <v>15.809863999999999</v>
      </c>
      <c r="BN564">
        <v>499.99972000000002</v>
      </c>
      <c r="BO564">
        <v>73.972592000000006</v>
      </c>
      <c r="BP564">
        <v>9.9981656000000002E-2</v>
      </c>
      <c r="BQ564">
        <v>19.823564000000001</v>
      </c>
      <c r="BR564">
        <v>20.007895999999999</v>
      </c>
      <c r="BS564">
        <v>999.9</v>
      </c>
      <c r="BT564">
        <v>0</v>
      </c>
      <c r="BU564">
        <v>0</v>
      </c>
      <c r="BV564">
        <v>10004.620800000001</v>
      </c>
      <c r="BW564">
        <v>0</v>
      </c>
      <c r="BX564">
        <v>2036.7868000000001</v>
      </c>
      <c r="BY564">
        <v>-48.324148000000001</v>
      </c>
      <c r="BZ564">
        <v>1883.6723999999999</v>
      </c>
      <c r="CA564">
        <v>1928.9856</v>
      </c>
      <c r="CB564">
        <v>1.9282851999999999</v>
      </c>
      <c r="CC564">
        <v>1902.5452</v>
      </c>
      <c r="CD564">
        <v>13.707108</v>
      </c>
      <c r="CE564">
        <v>1.15659</v>
      </c>
      <c r="CF564">
        <v>1.0139495999999999</v>
      </c>
      <c r="CG564">
        <v>9.0542224000000004</v>
      </c>
      <c r="CH564">
        <v>7.1183848000000003</v>
      </c>
      <c r="CI564">
        <v>2000.0383999999999</v>
      </c>
      <c r="CJ564">
        <v>0.97999296000000002</v>
      </c>
      <c r="CK564">
        <v>2.0006908E-2</v>
      </c>
      <c r="CL564">
        <v>0</v>
      </c>
      <c r="CM564">
        <v>2.5561440000000002</v>
      </c>
      <c r="CN564">
        <v>0</v>
      </c>
      <c r="CO564">
        <v>4312.4704000000002</v>
      </c>
      <c r="CP564">
        <v>16705.687999999998</v>
      </c>
      <c r="CQ564">
        <v>44.102319999999999</v>
      </c>
      <c r="CR564">
        <v>47.904760000000003</v>
      </c>
      <c r="CS564">
        <v>45.719760000000001</v>
      </c>
      <c r="CT564">
        <v>44.5</v>
      </c>
      <c r="CU564">
        <v>43</v>
      </c>
      <c r="CV564">
        <v>1960.0268000000001</v>
      </c>
      <c r="CW564">
        <v>40.011600000000001</v>
      </c>
      <c r="CX564">
        <v>0</v>
      </c>
      <c r="CY564">
        <v>1651537812.0999999</v>
      </c>
      <c r="CZ564">
        <v>0</v>
      </c>
      <c r="DA564">
        <v>0</v>
      </c>
      <c r="DB564" t="s">
        <v>355</v>
      </c>
      <c r="DC564">
        <v>1656181403.5999999</v>
      </c>
      <c r="DD564">
        <v>1656181398.0999999</v>
      </c>
      <c r="DE564">
        <v>0</v>
      </c>
      <c r="DF564">
        <v>2.3420000000000001</v>
      </c>
      <c r="DG564">
        <v>0.193</v>
      </c>
      <c r="DH564">
        <v>3.7240000000000002</v>
      </c>
      <c r="DI564">
        <v>0.24399999999999999</v>
      </c>
      <c r="DJ564">
        <v>420</v>
      </c>
      <c r="DK564">
        <v>22</v>
      </c>
      <c r="DL564">
        <v>0.28000000000000003</v>
      </c>
      <c r="DM564">
        <v>0.02</v>
      </c>
      <c r="DN564">
        <v>-47.756552499999998</v>
      </c>
      <c r="DO564">
        <v>8.24448742964357</v>
      </c>
      <c r="DP564">
        <v>13.5224089505714</v>
      </c>
      <c r="DQ564">
        <v>0</v>
      </c>
      <c r="DR564">
        <v>1.92719475</v>
      </c>
      <c r="DS564">
        <v>3.4583302063790698E-2</v>
      </c>
      <c r="DT564">
        <v>5.0401889783518797E-3</v>
      </c>
      <c r="DU564">
        <v>1</v>
      </c>
      <c r="DV564">
        <v>1</v>
      </c>
      <c r="DW564">
        <v>2</v>
      </c>
      <c r="DX564" t="s">
        <v>362</v>
      </c>
      <c r="DY564">
        <v>2.8738899999999998</v>
      </c>
      <c r="DZ564">
        <v>2.7166000000000001</v>
      </c>
      <c r="EA564">
        <v>0.20310800000000001</v>
      </c>
      <c r="EB564">
        <v>0.20674500000000001</v>
      </c>
      <c r="EC564">
        <v>6.3169199999999995E-2</v>
      </c>
      <c r="ED564">
        <v>5.6678699999999999E-2</v>
      </c>
      <c r="EE564">
        <v>22794.5</v>
      </c>
      <c r="EF564">
        <v>19495.599999999999</v>
      </c>
      <c r="EG564">
        <v>25602.7</v>
      </c>
      <c r="EH564">
        <v>23929.9</v>
      </c>
      <c r="EI564">
        <v>40945.699999999997</v>
      </c>
      <c r="EJ564">
        <v>37356.9</v>
      </c>
      <c r="EK564">
        <v>46270.3</v>
      </c>
      <c r="EL564">
        <v>42669</v>
      </c>
      <c r="EM564">
        <v>1.81548</v>
      </c>
      <c r="EN564">
        <v>2.18418</v>
      </c>
      <c r="EO564">
        <v>-1.5236400000000001E-2</v>
      </c>
      <c r="EP564">
        <v>0</v>
      </c>
      <c r="EQ564">
        <v>20.252800000000001</v>
      </c>
      <c r="ER564">
        <v>999.9</v>
      </c>
      <c r="ES564">
        <v>33.786999999999999</v>
      </c>
      <c r="ET564">
        <v>31.047999999999998</v>
      </c>
      <c r="EU564">
        <v>20.663799999999998</v>
      </c>
      <c r="EV564">
        <v>53.065800000000003</v>
      </c>
      <c r="EW564">
        <v>37.1875</v>
      </c>
      <c r="EX564">
        <v>2</v>
      </c>
      <c r="EY564">
        <v>-9.9293699999999999E-2</v>
      </c>
      <c r="EZ564">
        <v>5.2234400000000001</v>
      </c>
      <c r="FA564">
        <v>20.1663</v>
      </c>
      <c r="FB564">
        <v>5.2340600000000004</v>
      </c>
      <c r="FC564">
        <v>11.992000000000001</v>
      </c>
      <c r="FD564">
        <v>4.9560000000000004</v>
      </c>
      <c r="FE564">
        <v>3.3039499999999999</v>
      </c>
      <c r="FF564">
        <v>317.39999999999998</v>
      </c>
      <c r="FG564">
        <v>9999</v>
      </c>
      <c r="FH564">
        <v>9999</v>
      </c>
      <c r="FI564">
        <v>4245.8</v>
      </c>
      <c r="FJ564">
        <v>1.8682799999999999</v>
      </c>
      <c r="FK564">
        <v>1.86392</v>
      </c>
      <c r="FL564">
        <v>1.8714900000000001</v>
      </c>
      <c r="FM564">
        <v>1.86242</v>
      </c>
      <c r="FN564">
        <v>1.8618399999999999</v>
      </c>
      <c r="FO564">
        <v>1.8682799999999999</v>
      </c>
      <c r="FP564">
        <v>1.8583700000000001</v>
      </c>
      <c r="FQ564">
        <v>1.86483</v>
      </c>
      <c r="FR564">
        <v>5</v>
      </c>
      <c r="FS564">
        <v>0</v>
      </c>
      <c r="FT564">
        <v>0</v>
      </c>
      <c r="FU564">
        <v>0</v>
      </c>
      <c r="FV564" t="s">
        <v>357</v>
      </c>
      <c r="FW564" t="s">
        <v>358</v>
      </c>
      <c r="FX564" t="s">
        <v>359</v>
      </c>
      <c r="FY564" t="s">
        <v>359</v>
      </c>
      <c r="FZ564" t="s">
        <v>359</v>
      </c>
      <c r="GA564" t="s">
        <v>359</v>
      </c>
      <c r="GB564">
        <v>0</v>
      </c>
      <c r="GC564">
        <v>100</v>
      </c>
      <c r="GD564">
        <v>100</v>
      </c>
      <c r="GE564">
        <v>0.33</v>
      </c>
      <c r="GF564">
        <v>-0.17460000000000001</v>
      </c>
      <c r="GG564">
        <v>-0.25096208036330597</v>
      </c>
      <c r="GH564">
        <v>1.40043110155519E-5</v>
      </c>
      <c r="GI564">
        <v>-8.9464880026576905E-7</v>
      </c>
      <c r="GJ564">
        <v>5.5918935111048905E-10</v>
      </c>
      <c r="GK564">
        <v>-0.17968596506812801</v>
      </c>
      <c r="GL564">
        <v>-4.5276668719836703E-2</v>
      </c>
      <c r="GM564">
        <v>3.5990739600394498E-3</v>
      </c>
      <c r="GN564">
        <v>-4.5187851206301597E-5</v>
      </c>
      <c r="GO564">
        <v>3</v>
      </c>
      <c r="GP564">
        <v>2215</v>
      </c>
      <c r="GQ564">
        <v>2</v>
      </c>
      <c r="GR564">
        <v>17</v>
      </c>
      <c r="GS564">
        <v>15744.9</v>
      </c>
      <c r="GT564">
        <v>15745</v>
      </c>
      <c r="GU564">
        <v>4.22729</v>
      </c>
      <c r="GV564">
        <v>2.2302200000000001</v>
      </c>
      <c r="GW564">
        <v>1.9982899999999999</v>
      </c>
      <c r="GX564">
        <v>2.7014200000000002</v>
      </c>
      <c r="GY564">
        <v>2.0935100000000002</v>
      </c>
      <c r="GZ564">
        <v>2.3754900000000001</v>
      </c>
      <c r="HA564">
        <v>34.760800000000003</v>
      </c>
      <c r="HB564">
        <v>14.7537</v>
      </c>
      <c r="HC564">
        <v>18</v>
      </c>
      <c r="HD564">
        <v>431.42200000000003</v>
      </c>
      <c r="HE564">
        <v>677.97500000000002</v>
      </c>
      <c r="HF564">
        <v>14.882300000000001</v>
      </c>
      <c r="HG564">
        <v>25.941800000000001</v>
      </c>
      <c r="HH564">
        <v>30.000499999999999</v>
      </c>
      <c r="HI564">
        <v>25.927399999999999</v>
      </c>
      <c r="HJ564">
        <v>25.8962</v>
      </c>
      <c r="HK564">
        <v>84.211100000000002</v>
      </c>
      <c r="HL564">
        <v>40.670900000000003</v>
      </c>
      <c r="HM564">
        <v>0</v>
      </c>
      <c r="HN564">
        <v>14.8713</v>
      </c>
      <c r="HO564">
        <v>1844.13</v>
      </c>
      <c r="HP564">
        <v>13.643800000000001</v>
      </c>
      <c r="HQ564">
        <v>97.940100000000001</v>
      </c>
      <c r="HR564">
        <v>100.333</v>
      </c>
    </row>
    <row r="565" spans="1:226" x14ac:dyDescent="0.2">
      <c r="A565">
        <v>549</v>
      </c>
      <c r="B565">
        <v>1657126099.0999999</v>
      </c>
      <c r="C565">
        <v>6218.5999999046298</v>
      </c>
      <c r="D565" t="s">
        <v>1446</v>
      </c>
      <c r="E565" t="s">
        <v>1447</v>
      </c>
      <c r="F565">
        <v>5</v>
      </c>
      <c r="G565" t="s">
        <v>2173</v>
      </c>
      <c r="H565" t="s">
        <v>353</v>
      </c>
      <c r="I565">
        <v>1657126091.48</v>
      </c>
      <c r="J565">
        <f t="shared" si="272"/>
        <v>2.3422146965696587E-3</v>
      </c>
      <c r="K565">
        <f t="shared" si="273"/>
        <v>2.3422146965696586</v>
      </c>
      <c r="L565">
        <f t="shared" si="274"/>
        <v>27.732258371458133</v>
      </c>
      <c r="M565">
        <f t="shared" si="275"/>
        <v>1870.31</v>
      </c>
      <c r="N565">
        <f t="shared" si="276"/>
        <v>1515.5999378357792</v>
      </c>
      <c r="O565">
        <f t="shared" si="277"/>
        <v>112.26437951676051</v>
      </c>
      <c r="P565">
        <f t="shared" si="278"/>
        <v>138.53866473089238</v>
      </c>
      <c r="Q565">
        <f t="shared" si="279"/>
        <v>0.14657681025452152</v>
      </c>
      <c r="R565">
        <f t="shared" si="280"/>
        <v>2.765342254286153</v>
      </c>
      <c r="S565">
        <f t="shared" si="281"/>
        <v>0.14239337594960441</v>
      </c>
      <c r="T565">
        <f t="shared" si="282"/>
        <v>8.9361779552825926E-2</v>
      </c>
      <c r="U565">
        <f t="shared" si="283"/>
        <v>321.52092576000001</v>
      </c>
      <c r="V565">
        <f t="shared" si="284"/>
        <v>21.190214915172628</v>
      </c>
      <c r="W565">
        <f t="shared" si="285"/>
        <v>20.006584</v>
      </c>
      <c r="X565">
        <f t="shared" si="286"/>
        <v>2.3475700205093259</v>
      </c>
      <c r="Y565">
        <f t="shared" si="287"/>
        <v>49.883829553496092</v>
      </c>
      <c r="Z565">
        <f t="shared" si="288"/>
        <v>1.1579889003607506</v>
      </c>
      <c r="AA565">
        <f t="shared" si="289"/>
        <v>2.3213712955195387</v>
      </c>
      <c r="AB565">
        <f t="shared" si="290"/>
        <v>1.1895811201485753</v>
      </c>
      <c r="AC565">
        <f t="shared" si="291"/>
        <v>-103.29166811872194</v>
      </c>
      <c r="AD565">
        <f t="shared" si="292"/>
        <v>-27.00110635670708</v>
      </c>
      <c r="AE565">
        <f t="shared" si="293"/>
        <v>-1.9614323248813417</v>
      </c>
      <c r="AF565">
        <f t="shared" si="294"/>
        <v>189.26671895968965</v>
      </c>
      <c r="AG565">
        <f t="shared" si="295"/>
        <v>51.118298527969785</v>
      </c>
      <c r="AH565">
        <f t="shared" si="296"/>
        <v>2.3493683619801731</v>
      </c>
      <c r="AI565">
        <f t="shared" si="297"/>
        <v>27.732258371458133</v>
      </c>
      <c r="AJ565">
        <v>1973.6139801172501</v>
      </c>
      <c r="AK565">
        <v>1929.38418181818</v>
      </c>
      <c r="AL565">
        <v>5.1158714623326897</v>
      </c>
      <c r="AM565">
        <v>66.878561667745601</v>
      </c>
      <c r="AN565">
        <f t="shared" si="298"/>
        <v>2.3422146965696586</v>
      </c>
      <c r="AO565">
        <v>13.704826478618999</v>
      </c>
      <c r="AP565">
        <v>15.6276391608392</v>
      </c>
      <c r="AQ565">
        <v>2.7925273414835799E-6</v>
      </c>
      <c r="AR565">
        <v>78.976398372117401</v>
      </c>
      <c r="AS565">
        <v>15</v>
      </c>
      <c r="AT565">
        <v>3</v>
      </c>
      <c r="AU565">
        <f t="shared" si="299"/>
        <v>1</v>
      </c>
      <c r="AV565">
        <f t="shared" si="300"/>
        <v>0</v>
      </c>
      <c r="AW565">
        <f t="shared" si="301"/>
        <v>40039.459026539829</v>
      </c>
      <c r="AX565">
        <f t="shared" si="302"/>
        <v>2000.0268000000001</v>
      </c>
      <c r="AY565">
        <f t="shared" si="303"/>
        <v>1681.2228480000001</v>
      </c>
      <c r="AZ565">
        <f t="shared" si="304"/>
        <v>0.84060015995785653</v>
      </c>
      <c r="BA565">
        <f t="shared" si="305"/>
        <v>0.16075830871866317</v>
      </c>
      <c r="BB565">
        <v>4.17</v>
      </c>
      <c r="BC565">
        <v>0.5</v>
      </c>
      <c r="BD565" t="s">
        <v>354</v>
      </c>
      <c r="BE565">
        <v>2</v>
      </c>
      <c r="BF565" t="b">
        <v>1</v>
      </c>
      <c r="BG565">
        <v>1657126091.48</v>
      </c>
      <c r="BH565">
        <v>1870.31</v>
      </c>
      <c r="BI565">
        <v>1916.606</v>
      </c>
      <c r="BJ565">
        <v>15.633168</v>
      </c>
      <c r="BK565">
        <v>13.70448</v>
      </c>
      <c r="BL565">
        <v>1870.0047999999999</v>
      </c>
      <c r="BM565">
        <v>15.80772</v>
      </c>
      <c r="BN565">
        <v>500.01400000000001</v>
      </c>
      <c r="BO565">
        <v>73.972515999999999</v>
      </c>
      <c r="BP565">
        <v>0.10005203999999999</v>
      </c>
      <c r="BQ565">
        <v>19.825472000000001</v>
      </c>
      <c r="BR565">
        <v>20.006584</v>
      </c>
      <c r="BS565">
        <v>999.9</v>
      </c>
      <c r="BT565">
        <v>0</v>
      </c>
      <c r="BU565">
        <v>0</v>
      </c>
      <c r="BV565">
        <v>9991.2947999999997</v>
      </c>
      <c r="BW565">
        <v>0</v>
      </c>
      <c r="BX565">
        <v>2036.8871999999999</v>
      </c>
      <c r="BY565">
        <v>-46.295859999999998</v>
      </c>
      <c r="BZ565">
        <v>1900.0124000000001</v>
      </c>
      <c r="CA565">
        <v>1943.2367999999999</v>
      </c>
      <c r="CB565">
        <v>1.9286867999999999</v>
      </c>
      <c r="CC565">
        <v>1916.606</v>
      </c>
      <c r="CD565">
        <v>13.70448</v>
      </c>
      <c r="CE565">
        <v>1.1564243999999999</v>
      </c>
      <c r="CF565">
        <v>1.0137552000000001</v>
      </c>
      <c r="CG565">
        <v>9.0521036000000006</v>
      </c>
      <c r="CH565">
        <v>7.1155812000000003</v>
      </c>
      <c r="CI565">
        <v>2000.0268000000001</v>
      </c>
      <c r="CJ565">
        <v>0.97999307999999996</v>
      </c>
      <c r="CK565">
        <v>2.0006784E-2</v>
      </c>
      <c r="CL565">
        <v>0</v>
      </c>
      <c r="CM565">
        <v>2.5271560000000002</v>
      </c>
      <c r="CN565">
        <v>0</v>
      </c>
      <c r="CO565">
        <v>4318.9132</v>
      </c>
      <c r="CP565">
        <v>16705.596000000001</v>
      </c>
      <c r="CQ565">
        <v>44.109879999999997</v>
      </c>
      <c r="CR565">
        <v>47.92212</v>
      </c>
      <c r="CS565">
        <v>45.73236</v>
      </c>
      <c r="CT565">
        <v>44.5</v>
      </c>
      <c r="CU565">
        <v>43</v>
      </c>
      <c r="CV565">
        <v>1960.0155999999999</v>
      </c>
      <c r="CW565">
        <v>40.011200000000002</v>
      </c>
      <c r="CX565">
        <v>0</v>
      </c>
      <c r="CY565">
        <v>1651537816.3</v>
      </c>
      <c r="CZ565">
        <v>0</v>
      </c>
      <c r="DA565">
        <v>0</v>
      </c>
      <c r="DB565" t="s">
        <v>355</v>
      </c>
      <c r="DC565">
        <v>1656181403.5999999</v>
      </c>
      <c r="DD565">
        <v>1656181398.0999999</v>
      </c>
      <c r="DE565">
        <v>0</v>
      </c>
      <c r="DF565">
        <v>2.3420000000000001</v>
      </c>
      <c r="DG565">
        <v>0.193</v>
      </c>
      <c r="DH565">
        <v>3.7240000000000002</v>
      </c>
      <c r="DI565">
        <v>0.24399999999999999</v>
      </c>
      <c r="DJ565">
        <v>420</v>
      </c>
      <c r="DK565">
        <v>22</v>
      </c>
      <c r="DL565">
        <v>0.28000000000000003</v>
      </c>
      <c r="DM565">
        <v>0.02</v>
      </c>
      <c r="DN565">
        <v>-47.618795121951202</v>
      </c>
      <c r="DO565">
        <v>-32.894021602787497</v>
      </c>
      <c r="DP565">
        <v>14.3126552586565</v>
      </c>
      <c r="DQ565">
        <v>0</v>
      </c>
      <c r="DR565">
        <v>1.9271548780487799</v>
      </c>
      <c r="DS565">
        <v>1.56704529616753E-2</v>
      </c>
      <c r="DT565">
        <v>5.0137869052712201E-3</v>
      </c>
      <c r="DU565">
        <v>1</v>
      </c>
      <c r="DV565">
        <v>1</v>
      </c>
      <c r="DW565">
        <v>2</v>
      </c>
      <c r="DX565" t="s">
        <v>362</v>
      </c>
      <c r="DY565">
        <v>2.8736700000000002</v>
      </c>
      <c r="DZ565">
        <v>2.71624</v>
      </c>
      <c r="EA565">
        <v>0.204177</v>
      </c>
      <c r="EB565">
        <v>0.204877</v>
      </c>
      <c r="EC565">
        <v>6.3156900000000002E-2</v>
      </c>
      <c r="ED565">
        <v>5.6694700000000001E-2</v>
      </c>
      <c r="EE565">
        <v>22763.5</v>
      </c>
      <c r="EF565">
        <v>19541</v>
      </c>
      <c r="EG565">
        <v>25602.1</v>
      </c>
      <c r="EH565">
        <v>23929.4</v>
      </c>
      <c r="EI565">
        <v>40945.800000000003</v>
      </c>
      <c r="EJ565">
        <v>37355.5</v>
      </c>
      <c r="EK565">
        <v>46269.7</v>
      </c>
      <c r="EL565">
        <v>42668.2</v>
      </c>
      <c r="EM565">
        <v>1.81535</v>
      </c>
      <c r="EN565">
        <v>2.1840999999999999</v>
      </c>
      <c r="EO565">
        <v>-1.546E-2</v>
      </c>
      <c r="EP565">
        <v>0</v>
      </c>
      <c r="EQ565">
        <v>20.252400000000002</v>
      </c>
      <c r="ER565">
        <v>999.9</v>
      </c>
      <c r="ES565">
        <v>33.811999999999998</v>
      </c>
      <c r="ET565">
        <v>31.068000000000001</v>
      </c>
      <c r="EU565">
        <v>20.699400000000001</v>
      </c>
      <c r="EV565">
        <v>53.235799999999998</v>
      </c>
      <c r="EW565">
        <v>37.251600000000003</v>
      </c>
      <c r="EX565">
        <v>2</v>
      </c>
      <c r="EY565">
        <v>-9.8851599999999998E-2</v>
      </c>
      <c r="EZ565">
        <v>5.2235199999999997</v>
      </c>
      <c r="FA565">
        <v>20.1663</v>
      </c>
      <c r="FB565">
        <v>5.2336099999999997</v>
      </c>
      <c r="FC565">
        <v>11.992000000000001</v>
      </c>
      <c r="FD565">
        <v>4.9558</v>
      </c>
      <c r="FE565">
        <v>3.3039000000000001</v>
      </c>
      <c r="FF565">
        <v>317.39999999999998</v>
      </c>
      <c r="FG565">
        <v>9999</v>
      </c>
      <c r="FH565">
        <v>9999</v>
      </c>
      <c r="FI565">
        <v>4245.8</v>
      </c>
      <c r="FJ565">
        <v>1.86829</v>
      </c>
      <c r="FK565">
        <v>1.86392</v>
      </c>
      <c r="FL565">
        <v>1.8714900000000001</v>
      </c>
      <c r="FM565">
        <v>1.86242</v>
      </c>
      <c r="FN565">
        <v>1.86185</v>
      </c>
      <c r="FO565">
        <v>1.86829</v>
      </c>
      <c r="FP565">
        <v>1.8583700000000001</v>
      </c>
      <c r="FQ565">
        <v>1.8648100000000001</v>
      </c>
      <c r="FR565">
        <v>5</v>
      </c>
      <c r="FS565">
        <v>0</v>
      </c>
      <c r="FT565">
        <v>0</v>
      </c>
      <c r="FU565">
        <v>0</v>
      </c>
      <c r="FV565" t="s">
        <v>357</v>
      </c>
      <c r="FW565" t="s">
        <v>358</v>
      </c>
      <c r="FX565" t="s">
        <v>359</v>
      </c>
      <c r="FY565" t="s">
        <v>359</v>
      </c>
      <c r="FZ565" t="s">
        <v>359</v>
      </c>
      <c r="GA565" t="s">
        <v>359</v>
      </c>
      <c r="GB565">
        <v>0</v>
      </c>
      <c r="GC565">
        <v>100</v>
      </c>
      <c r="GD565">
        <v>100</v>
      </c>
      <c r="GE565">
        <v>0.38</v>
      </c>
      <c r="GF565">
        <v>-0.17480000000000001</v>
      </c>
      <c r="GG565">
        <v>-0.25096208036330597</v>
      </c>
      <c r="GH565">
        <v>1.40043110155519E-5</v>
      </c>
      <c r="GI565">
        <v>-8.9464880026576905E-7</v>
      </c>
      <c r="GJ565">
        <v>5.5918935111048905E-10</v>
      </c>
      <c r="GK565">
        <v>-0.17968596506812801</v>
      </c>
      <c r="GL565">
        <v>-4.5276668719836703E-2</v>
      </c>
      <c r="GM565">
        <v>3.5990739600394498E-3</v>
      </c>
      <c r="GN565">
        <v>-4.5187851206301597E-5</v>
      </c>
      <c r="GO565">
        <v>3</v>
      </c>
      <c r="GP565">
        <v>2215</v>
      </c>
      <c r="GQ565">
        <v>2</v>
      </c>
      <c r="GR565">
        <v>17</v>
      </c>
      <c r="GS565">
        <v>15744.9</v>
      </c>
      <c r="GT565">
        <v>15745</v>
      </c>
      <c r="GU565">
        <v>4.2504900000000001</v>
      </c>
      <c r="GV565">
        <v>0</v>
      </c>
      <c r="GW565">
        <v>1.9982899999999999</v>
      </c>
      <c r="GX565">
        <v>2.7014200000000002</v>
      </c>
      <c r="GY565">
        <v>2.0947300000000002</v>
      </c>
      <c r="GZ565">
        <v>2.3339799999999999</v>
      </c>
      <c r="HA565">
        <v>34.760800000000003</v>
      </c>
      <c r="HB565">
        <v>14.744899999999999</v>
      </c>
      <c r="HC565">
        <v>18</v>
      </c>
      <c r="HD565">
        <v>431.37200000000001</v>
      </c>
      <c r="HE565">
        <v>677.94799999999998</v>
      </c>
      <c r="HF565">
        <v>14.8726</v>
      </c>
      <c r="HG565">
        <v>25.945599999999999</v>
      </c>
      <c r="HH565">
        <v>30.000499999999999</v>
      </c>
      <c r="HI565">
        <v>25.930099999999999</v>
      </c>
      <c r="HJ565">
        <v>25.899000000000001</v>
      </c>
      <c r="HK565">
        <v>86.431299999999993</v>
      </c>
      <c r="HL565">
        <v>40.670900000000003</v>
      </c>
      <c r="HM565">
        <v>0</v>
      </c>
      <c r="HN565">
        <v>14.8703</v>
      </c>
      <c r="HO565">
        <v>1990.06</v>
      </c>
      <c r="HP565">
        <v>13.643800000000001</v>
      </c>
      <c r="HQ565">
        <v>97.938599999999994</v>
      </c>
      <c r="HR565">
        <v>100.331</v>
      </c>
    </row>
    <row r="566" spans="1:226" x14ac:dyDescent="0.2">
      <c r="A566">
        <v>550</v>
      </c>
      <c r="B566">
        <v>1657126100.0999999</v>
      </c>
      <c r="C566">
        <v>6219.5999999046298</v>
      </c>
      <c r="D566" t="s">
        <v>1448</v>
      </c>
      <c r="E566" t="s">
        <v>1449</v>
      </c>
      <c r="F566">
        <v>5</v>
      </c>
      <c r="G566" t="s">
        <v>2174</v>
      </c>
      <c r="H566" t="s">
        <v>353</v>
      </c>
      <c r="I566">
        <v>1657126092.4124999</v>
      </c>
      <c r="J566">
        <f t="shared" si="272"/>
        <v>2.3385955248414131E-3</v>
      </c>
      <c r="K566">
        <f t="shared" si="273"/>
        <v>2.3385955248414132</v>
      </c>
      <c r="L566">
        <f t="shared" si="274"/>
        <v>27.159854776038724</v>
      </c>
      <c r="M566">
        <f t="shared" si="275"/>
        <v>1873.4641666666701</v>
      </c>
      <c r="N566">
        <f t="shared" si="276"/>
        <v>1524.5109025534864</v>
      </c>
      <c r="O566">
        <f t="shared" si="277"/>
        <v>112.92440964204994</v>
      </c>
      <c r="P566">
        <f t="shared" si="278"/>
        <v>138.77226765122879</v>
      </c>
      <c r="Q566">
        <f t="shared" si="279"/>
        <v>0.14633606489574727</v>
      </c>
      <c r="R566">
        <f t="shared" si="280"/>
        <v>2.7652650063643636</v>
      </c>
      <c r="S566">
        <f t="shared" si="281"/>
        <v>0.14216603810266071</v>
      </c>
      <c r="T566">
        <f t="shared" si="282"/>
        <v>8.9218536185238603E-2</v>
      </c>
      <c r="U566">
        <f t="shared" si="283"/>
        <v>321.52170537500052</v>
      </c>
      <c r="V566">
        <f t="shared" si="284"/>
        <v>21.191310600467304</v>
      </c>
      <c r="W566">
        <f t="shared" si="285"/>
        <v>20.006591666666701</v>
      </c>
      <c r="X566">
        <f t="shared" si="286"/>
        <v>2.3475711349906643</v>
      </c>
      <c r="Y566">
        <f t="shared" si="287"/>
        <v>49.881056840479751</v>
      </c>
      <c r="Z566">
        <f t="shared" si="288"/>
        <v>1.1579286400299846</v>
      </c>
      <c r="AA566">
        <f t="shared" si="289"/>
        <v>2.3213795243614324</v>
      </c>
      <c r="AB566">
        <f t="shared" si="290"/>
        <v>1.1896424949606796</v>
      </c>
      <c r="AC566">
        <f t="shared" si="291"/>
        <v>-103.13206264550632</v>
      </c>
      <c r="AD566">
        <f t="shared" si="292"/>
        <v>-26.992972591622781</v>
      </c>
      <c r="AE566">
        <f t="shared" si="293"/>
        <v>-1.9608968937158777</v>
      </c>
      <c r="AF566">
        <f t="shared" si="294"/>
        <v>189.43577324415554</v>
      </c>
      <c r="AG566">
        <f t="shared" si="295"/>
        <v>48.981058558495647</v>
      </c>
      <c r="AH566">
        <f t="shared" si="296"/>
        <v>2.3489375771904437</v>
      </c>
      <c r="AI566">
        <f t="shared" si="297"/>
        <v>27.159854776038724</v>
      </c>
      <c r="AJ566">
        <v>1963.7763770821</v>
      </c>
      <c r="AK566">
        <v>1928.8754545454501</v>
      </c>
      <c r="AL566">
        <v>2.9384443728231302</v>
      </c>
      <c r="AM566">
        <v>66.878561667745601</v>
      </c>
      <c r="AN566">
        <f t="shared" si="298"/>
        <v>2.3385955248414132</v>
      </c>
      <c r="AO566">
        <v>13.705779404220801</v>
      </c>
      <c r="AP566">
        <v>15.625619580419601</v>
      </c>
      <c r="AQ566">
        <v>7.6422829042884405E-7</v>
      </c>
      <c r="AR566">
        <v>78.976398372117401</v>
      </c>
      <c r="AS566">
        <v>15</v>
      </c>
      <c r="AT566">
        <v>3</v>
      </c>
      <c r="AU566">
        <f t="shared" si="299"/>
        <v>1</v>
      </c>
      <c r="AV566">
        <f t="shared" si="300"/>
        <v>0</v>
      </c>
      <c r="AW566">
        <f t="shared" si="301"/>
        <v>40037.856870996904</v>
      </c>
      <c r="AX566">
        <f t="shared" si="302"/>
        <v>2000.0316666666699</v>
      </c>
      <c r="AY566">
        <f t="shared" si="303"/>
        <v>1681.2269375000026</v>
      </c>
      <c r="AZ566">
        <f t="shared" si="304"/>
        <v>0.84060015924747855</v>
      </c>
      <c r="BA566">
        <f t="shared" si="305"/>
        <v>0.16075830734763366</v>
      </c>
      <c r="BB566">
        <v>4.17</v>
      </c>
      <c r="BC566">
        <v>0.5</v>
      </c>
      <c r="BD566" t="s">
        <v>354</v>
      </c>
      <c r="BE566">
        <v>2</v>
      </c>
      <c r="BF566" t="b">
        <v>1</v>
      </c>
      <c r="BG566">
        <v>1657126092.4124999</v>
      </c>
      <c r="BH566">
        <v>1873.4641666666701</v>
      </c>
      <c r="BI566">
        <v>1917.98291666667</v>
      </c>
      <c r="BJ566">
        <v>15.6323583333333</v>
      </c>
      <c r="BK566">
        <v>13.7040375</v>
      </c>
      <c r="BL566">
        <v>1873.1512499999999</v>
      </c>
      <c r="BM566">
        <v>15.8069375</v>
      </c>
      <c r="BN566">
        <v>500.01791666666702</v>
      </c>
      <c r="BO566">
        <v>73.972516666666706</v>
      </c>
      <c r="BP566">
        <v>0.10003306250000001</v>
      </c>
      <c r="BQ566">
        <v>19.825529166666701</v>
      </c>
      <c r="BR566">
        <v>20.006591666666701</v>
      </c>
      <c r="BS566">
        <v>999.9</v>
      </c>
      <c r="BT566">
        <v>0</v>
      </c>
      <c r="BU566">
        <v>0</v>
      </c>
      <c r="BV566">
        <v>9990.8799999999992</v>
      </c>
      <c r="BW566">
        <v>0</v>
      </c>
      <c r="BX566">
        <v>2036.95708333333</v>
      </c>
      <c r="BY566">
        <v>-44.518650000000001</v>
      </c>
      <c r="BZ566">
        <v>1903.2149999999999</v>
      </c>
      <c r="CA566">
        <v>1944.63208333333</v>
      </c>
      <c r="CB566">
        <v>1.9283170833333301</v>
      </c>
      <c r="CC566">
        <v>1917.98291666667</v>
      </c>
      <c r="CD566">
        <v>13.7040375</v>
      </c>
      <c r="CE566">
        <v>1.15636458333333</v>
      </c>
      <c r="CF566">
        <v>1.0137229166666699</v>
      </c>
      <c r="CG566">
        <v>9.0513370833333298</v>
      </c>
      <c r="CH566">
        <v>7.1151145833333302</v>
      </c>
      <c r="CI566">
        <v>2000.0316666666699</v>
      </c>
      <c r="CJ566">
        <v>0.97999312500000002</v>
      </c>
      <c r="CK566">
        <v>2.00067375E-2</v>
      </c>
      <c r="CL566">
        <v>0</v>
      </c>
      <c r="CM566">
        <v>2.5440874999999998</v>
      </c>
      <c r="CN566">
        <v>0</v>
      </c>
      <c r="CO566">
        <v>4320.1750000000002</v>
      </c>
      <c r="CP566">
        <v>16705.633333333299</v>
      </c>
      <c r="CQ566">
        <v>44.111874999999998</v>
      </c>
      <c r="CR566">
        <v>47.926666666666698</v>
      </c>
      <c r="CS566">
        <v>45.734250000000003</v>
      </c>
      <c r="CT566">
        <v>44.5</v>
      </c>
      <c r="CU566">
        <v>43</v>
      </c>
      <c r="CV566">
        <v>1960.0204166666699</v>
      </c>
      <c r="CW566">
        <v>40.011249999999997</v>
      </c>
      <c r="CX566">
        <v>0</v>
      </c>
      <c r="CY566">
        <v>1651537816.9000001</v>
      </c>
      <c r="CZ566">
        <v>0</v>
      </c>
      <c r="DA566">
        <v>0</v>
      </c>
      <c r="DB566" t="s">
        <v>355</v>
      </c>
      <c r="DC566">
        <v>1656181403.5999999</v>
      </c>
      <c r="DD566">
        <v>1656181398.0999999</v>
      </c>
      <c r="DE566">
        <v>0</v>
      </c>
      <c r="DF566">
        <v>2.3420000000000001</v>
      </c>
      <c r="DG566">
        <v>0.193</v>
      </c>
      <c r="DH566">
        <v>3.7240000000000002</v>
      </c>
      <c r="DI566">
        <v>0.24399999999999999</v>
      </c>
      <c r="DJ566">
        <v>420</v>
      </c>
      <c r="DK566">
        <v>22</v>
      </c>
      <c r="DL566">
        <v>0.28000000000000003</v>
      </c>
      <c r="DM566">
        <v>0.02</v>
      </c>
      <c r="DN566">
        <v>-46.3737675</v>
      </c>
      <c r="DO566">
        <v>8.1067666041277295</v>
      </c>
      <c r="DP566">
        <v>15.8272268243269</v>
      </c>
      <c r="DQ566">
        <v>0</v>
      </c>
      <c r="DR566">
        <v>1.9268492500000001</v>
      </c>
      <c r="DS566">
        <v>-2.2215759849887199E-3</v>
      </c>
      <c r="DT566">
        <v>5.5349279071637203E-3</v>
      </c>
      <c r="DU566">
        <v>1</v>
      </c>
      <c r="DV566">
        <v>1</v>
      </c>
      <c r="DW566">
        <v>2</v>
      </c>
      <c r="DX566" t="s">
        <v>362</v>
      </c>
      <c r="DY566">
        <v>2.8738199999999998</v>
      </c>
      <c r="DZ566">
        <v>2.71637</v>
      </c>
      <c r="EA566">
        <v>0.20414099999999999</v>
      </c>
      <c r="EB566">
        <v>0.20488500000000001</v>
      </c>
      <c r="EC566">
        <v>6.3152600000000003E-2</v>
      </c>
      <c r="ED566">
        <v>5.6699100000000002E-2</v>
      </c>
      <c r="EE566">
        <v>22764.3</v>
      </c>
      <c r="EF566">
        <v>19540.900000000001</v>
      </c>
      <c r="EG566">
        <v>25602</v>
      </c>
      <c r="EH566">
        <v>23929.599999999999</v>
      </c>
      <c r="EI566">
        <v>40945.800000000003</v>
      </c>
      <c r="EJ566">
        <v>37355.4</v>
      </c>
      <c r="EK566">
        <v>46269.5</v>
      </c>
      <c r="EL566">
        <v>42668.3</v>
      </c>
      <c r="EM566">
        <v>1.81548</v>
      </c>
      <c r="EN566">
        <v>2.1840299999999999</v>
      </c>
      <c r="EO566">
        <v>-1.53854E-2</v>
      </c>
      <c r="EP566">
        <v>0</v>
      </c>
      <c r="EQ566">
        <v>20.252800000000001</v>
      </c>
      <c r="ER566">
        <v>999.9</v>
      </c>
      <c r="ES566">
        <v>33.811999999999998</v>
      </c>
      <c r="ET566">
        <v>31.077999999999999</v>
      </c>
      <c r="EU566">
        <v>20.711400000000001</v>
      </c>
      <c r="EV566">
        <v>52.955800000000004</v>
      </c>
      <c r="EW566">
        <v>37.279600000000002</v>
      </c>
      <c r="EX566">
        <v>2</v>
      </c>
      <c r="EY566">
        <v>-9.8808400000000005E-2</v>
      </c>
      <c r="EZ566">
        <v>5.2185899999999998</v>
      </c>
      <c r="FA566">
        <v>20.166499999999999</v>
      </c>
      <c r="FB566">
        <v>5.2337600000000002</v>
      </c>
      <c r="FC566">
        <v>11.992000000000001</v>
      </c>
      <c r="FD566">
        <v>4.9558499999999999</v>
      </c>
      <c r="FE566">
        <v>3.3039000000000001</v>
      </c>
      <c r="FF566">
        <v>317.39999999999998</v>
      </c>
      <c r="FG566">
        <v>9999</v>
      </c>
      <c r="FH566">
        <v>9999</v>
      </c>
      <c r="FI566">
        <v>4245.8</v>
      </c>
      <c r="FJ566">
        <v>1.8682799999999999</v>
      </c>
      <c r="FK566">
        <v>1.86391</v>
      </c>
      <c r="FL566">
        <v>1.8714900000000001</v>
      </c>
      <c r="FM566">
        <v>1.86243</v>
      </c>
      <c r="FN566">
        <v>1.8618399999999999</v>
      </c>
      <c r="FO566">
        <v>1.86829</v>
      </c>
      <c r="FP566">
        <v>1.8583700000000001</v>
      </c>
      <c r="FQ566">
        <v>1.8648100000000001</v>
      </c>
      <c r="FR566">
        <v>5</v>
      </c>
      <c r="FS566">
        <v>0</v>
      </c>
      <c r="FT566">
        <v>0</v>
      </c>
      <c r="FU566">
        <v>0</v>
      </c>
      <c r="FV566" t="s">
        <v>357</v>
      </c>
      <c r="FW566" t="s">
        <v>358</v>
      </c>
      <c r="FX566" t="s">
        <v>359</v>
      </c>
      <c r="FY566" t="s">
        <v>359</v>
      </c>
      <c r="FZ566" t="s">
        <v>359</v>
      </c>
      <c r="GA566" t="s">
        <v>359</v>
      </c>
      <c r="GB566">
        <v>0</v>
      </c>
      <c r="GC566">
        <v>100</v>
      </c>
      <c r="GD566">
        <v>100</v>
      </c>
      <c r="GE566">
        <v>0.38</v>
      </c>
      <c r="GF566">
        <v>-0.17480000000000001</v>
      </c>
      <c r="GG566">
        <v>-0.25096208036330597</v>
      </c>
      <c r="GH566">
        <v>1.40043110155519E-5</v>
      </c>
      <c r="GI566">
        <v>-8.9464880026576905E-7</v>
      </c>
      <c r="GJ566">
        <v>5.5918935111048905E-10</v>
      </c>
      <c r="GK566">
        <v>-0.17968596506812801</v>
      </c>
      <c r="GL566">
        <v>-4.5276668719836703E-2</v>
      </c>
      <c r="GM566">
        <v>3.5990739600394498E-3</v>
      </c>
      <c r="GN566">
        <v>-4.5187851206301597E-5</v>
      </c>
      <c r="GO566">
        <v>3</v>
      </c>
      <c r="GP566">
        <v>2215</v>
      </c>
      <c r="GQ566">
        <v>2</v>
      </c>
      <c r="GR566">
        <v>17</v>
      </c>
      <c r="GS566">
        <v>15744.9</v>
      </c>
      <c r="GT566">
        <v>15745</v>
      </c>
      <c r="GU566">
        <v>4.2773399999999997</v>
      </c>
      <c r="GV566">
        <v>0</v>
      </c>
      <c r="GW566">
        <v>1.9982899999999999</v>
      </c>
      <c r="GX566">
        <v>2.7014200000000002</v>
      </c>
      <c r="GY566">
        <v>2.0935100000000002</v>
      </c>
      <c r="GZ566">
        <v>2.3706100000000001</v>
      </c>
      <c r="HA566">
        <v>34.760800000000003</v>
      </c>
      <c r="HB566">
        <v>14.744899999999999</v>
      </c>
      <c r="HC566">
        <v>18</v>
      </c>
      <c r="HD566">
        <v>431.45</v>
      </c>
      <c r="HE566">
        <v>677.89099999999996</v>
      </c>
      <c r="HF566">
        <v>14.8712</v>
      </c>
      <c r="HG566">
        <v>25.946200000000001</v>
      </c>
      <c r="HH566">
        <v>30.000499999999999</v>
      </c>
      <c r="HI566">
        <v>25.9312</v>
      </c>
      <c r="HJ566">
        <v>25.8995</v>
      </c>
      <c r="HK566">
        <v>86.88</v>
      </c>
      <c r="HL566">
        <v>40.670900000000003</v>
      </c>
      <c r="HM566">
        <v>0</v>
      </c>
      <c r="HN566">
        <v>14.8703</v>
      </c>
      <c r="HO566">
        <v>1990.06</v>
      </c>
      <c r="HP566">
        <v>13.643800000000001</v>
      </c>
      <c r="HQ566">
        <v>97.938100000000006</v>
      </c>
      <c r="HR566">
        <v>100.33199999999999</v>
      </c>
    </row>
    <row r="567" spans="1:226" x14ac:dyDescent="0.2">
      <c r="A567">
        <v>551</v>
      </c>
      <c r="B567">
        <v>1657126104.0999999</v>
      </c>
      <c r="C567">
        <v>6223.5999999046298</v>
      </c>
      <c r="D567" t="s">
        <v>1450</v>
      </c>
      <c r="E567" t="s">
        <v>1451</v>
      </c>
      <c r="F567">
        <v>5</v>
      </c>
      <c r="G567" t="s">
        <v>2175</v>
      </c>
      <c r="H567" t="s">
        <v>353</v>
      </c>
      <c r="I567">
        <v>1657126096.46</v>
      </c>
      <c r="J567">
        <f t="shared" si="272"/>
        <v>2.3341383080453752E-3</v>
      </c>
      <c r="K567">
        <f t="shared" si="273"/>
        <v>2.3341383080453753</v>
      </c>
      <c r="L567">
        <f t="shared" si="274"/>
        <v>24.585133708284513</v>
      </c>
      <c r="M567">
        <f t="shared" si="275"/>
        <v>1884.1387999999999</v>
      </c>
      <c r="N567">
        <f t="shared" si="276"/>
        <v>1562.9259457557559</v>
      </c>
      <c r="O567">
        <f t="shared" si="277"/>
        <v>115.77001673605764</v>
      </c>
      <c r="P567">
        <f t="shared" si="278"/>
        <v>139.56309382501161</v>
      </c>
      <c r="Q567">
        <f t="shared" si="279"/>
        <v>0.14607217211871423</v>
      </c>
      <c r="R567">
        <f t="shared" si="280"/>
        <v>2.7667474187798571</v>
      </c>
      <c r="S567">
        <f t="shared" si="281"/>
        <v>0.14191909995400304</v>
      </c>
      <c r="T567">
        <f t="shared" si="282"/>
        <v>8.906273913690288E-2</v>
      </c>
      <c r="U567">
        <f t="shared" si="283"/>
        <v>321.51870888000002</v>
      </c>
      <c r="V567">
        <f t="shared" si="284"/>
        <v>21.193595418043312</v>
      </c>
      <c r="W567">
        <f t="shared" si="285"/>
        <v>20.003892</v>
      </c>
      <c r="X567">
        <f t="shared" si="286"/>
        <v>2.3471787208537789</v>
      </c>
      <c r="Y567">
        <f t="shared" si="287"/>
        <v>49.867130511299642</v>
      </c>
      <c r="Z567">
        <f t="shared" si="288"/>
        <v>1.1577316143307927</v>
      </c>
      <c r="AA567">
        <f t="shared" si="289"/>
        <v>2.3216327116886273</v>
      </c>
      <c r="AB567">
        <f t="shared" si="290"/>
        <v>1.1894471065229861</v>
      </c>
      <c r="AC567">
        <f t="shared" si="291"/>
        <v>-102.93549938480105</v>
      </c>
      <c r="AD567">
        <f t="shared" si="292"/>
        <v>-26.342409259713985</v>
      </c>
      <c r="AE567">
        <f t="shared" si="293"/>
        <v>-1.9126023607895415</v>
      </c>
      <c r="AF567">
        <f t="shared" si="294"/>
        <v>190.32819787469543</v>
      </c>
      <c r="AG567">
        <f t="shared" si="295"/>
        <v>45.637734423051974</v>
      </c>
      <c r="AH567">
        <f t="shared" si="296"/>
        <v>2.3416610285780726</v>
      </c>
      <c r="AI567">
        <f t="shared" si="297"/>
        <v>24.585133708284513</v>
      </c>
      <c r="AJ567">
        <v>1952.3610198609599</v>
      </c>
      <c r="AK567">
        <v>1929.94266666667</v>
      </c>
      <c r="AL567">
        <v>0.401164974960322</v>
      </c>
      <c r="AM567">
        <v>66.878561667745601</v>
      </c>
      <c r="AN567">
        <f t="shared" si="298"/>
        <v>2.3341383080453753</v>
      </c>
      <c r="AO567">
        <v>13.71132601331</v>
      </c>
      <c r="AP567">
        <v>15.627613986014</v>
      </c>
      <c r="AQ567">
        <v>-1.07966178857581E-5</v>
      </c>
      <c r="AR567">
        <v>78.976398372117401</v>
      </c>
      <c r="AS567">
        <v>15</v>
      </c>
      <c r="AT567">
        <v>3</v>
      </c>
      <c r="AU567">
        <f t="shared" si="299"/>
        <v>1</v>
      </c>
      <c r="AV567">
        <f t="shared" si="300"/>
        <v>0</v>
      </c>
      <c r="AW567">
        <f t="shared" si="301"/>
        <v>40068.215770634706</v>
      </c>
      <c r="AX567">
        <f t="shared" si="302"/>
        <v>2000.0132000000001</v>
      </c>
      <c r="AY567">
        <f t="shared" si="303"/>
        <v>1681.2114000000001</v>
      </c>
      <c r="AZ567">
        <f t="shared" si="304"/>
        <v>0.84060015203899652</v>
      </c>
      <c r="BA567">
        <f t="shared" si="305"/>
        <v>0.16075829343526332</v>
      </c>
      <c r="BB567">
        <v>4.17</v>
      </c>
      <c r="BC567">
        <v>0.5</v>
      </c>
      <c r="BD567" t="s">
        <v>354</v>
      </c>
      <c r="BE567">
        <v>2</v>
      </c>
      <c r="BF567" t="b">
        <v>1</v>
      </c>
      <c r="BG567">
        <v>1657126096.46</v>
      </c>
      <c r="BH567">
        <v>1884.1387999999999</v>
      </c>
      <c r="BI567">
        <v>1925.88</v>
      </c>
      <c r="BJ567">
        <v>15.629683999999999</v>
      </c>
      <c r="BK567">
        <v>13.707276</v>
      </c>
      <c r="BL567">
        <v>1883.7983999999999</v>
      </c>
      <c r="BM567">
        <v>15.804352</v>
      </c>
      <c r="BN567">
        <v>500.00348000000002</v>
      </c>
      <c r="BO567">
        <v>73.972639999999998</v>
      </c>
      <c r="BP567">
        <v>9.9978124000000002E-2</v>
      </c>
      <c r="BQ567">
        <v>19.827287999999999</v>
      </c>
      <c r="BR567">
        <v>20.003892</v>
      </c>
      <c r="BS567">
        <v>999.9</v>
      </c>
      <c r="BT567">
        <v>0</v>
      </c>
      <c r="BU567">
        <v>0</v>
      </c>
      <c r="BV567">
        <v>9998.8227999999999</v>
      </c>
      <c r="BW567">
        <v>0</v>
      </c>
      <c r="BX567">
        <v>2037.454</v>
      </c>
      <c r="BY567">
        <v>-41.741576000000002</v>
      </c>
      <c r="BZ567">
        <v>1914.0540000000001</v>
      </c>
      <c r="CA567">
        <v>1952.6451999999999</v>
      </c>
      <c r="CB567">
        <v>1.9224007999999999</v>
      </c>
      <c r="CC567">
        <v>1925.88</v>
      </c>
      <c r="CD567">
        <v>13.707276</v>
      </c>
      <c r="CE567">
        <v>1.1561688000000001</v>
      </c>
      <c r="CF567">
        <v>1.0139644000000001</v>
      </c>
      <c r="CG567">
        <v>9.0488288000000008</v>
      </c>
      <c r="CH567">
        <v>7.1185932000000003</v>
      </c>
      <c r="CI567">
        <v>2000.0132000000001</v>
      </c>
      <c r="CJ567">
        <v>0.97999331999999995</v>
      </c>
      <c r="CK567">
        <v>2.0006535999999998E-2</v>
      </c>
      <c r="CL567">
        <v>0</v>
      </c>
      <c r="CM567">
        <v>2.5505680000000002</v>
      </c>
      <c r="CN567">
        <v>0</v>
      </c>
      <c r="CO567">
        <v>4324.4620000000004</v>
      </c>
      <c r="CP567">
        <v>16705.488000000001</v>
      </c>
      <c r="CQ567">
        <v>44.125</v>
      </c>
      <c r="CR567">
        <v>47.936999999999998</v>
      </c>
      <c r="CS567">
        <v>45.747480000000003</v>
      </c>
      <c r="CT567">
        <v>44.5</v>
      </c>
      <c r="CU567">
        <v>43</v>
      </c>
      <c r="CV567">
        <v>1960.0028</v>
      </c>
      <c r="CW567">
        <v>40.010399999999997</v>
      </c>
      <c r="CX567">
        <v>0</v>
      </c>
      <c r="CY567">
        <v>1651537821.0999999</v>
      </c>
      <c r="CZ567">
        <v>0</v>
      </c>
      <c r="DA567">
        <v>0</v>
      </c>
      <c r="DB567" t="s">
        <v>355</v>
      </c>
      <c r="DC567">
        <v>1656181403.5999999</v>
      </c>
      <c r="DD567">
        <v>1656181398.0999999</v>
      </c>
      <c r="DE567">
        <v>0</v>
      </c>
      <c r="DF567">
        <v>2.3420000000000001</v>
      </c>
      <c r="DG567">
        <v>0.193</v>
      </c>
      <c r="DH567">
        <v>3.7240000000000002</v>
      </c>
      <c r="DI567">
        <v>0.24399999999999999</v>
      </c>
      <c r="DJ567">
        <v>420</v>
      </c>
      <c r="DK567">
        <v>22</v>
      </c>
      <c r="DL567">
        <v>0.28000000000000003</v>
      </c>
      <c r="DM567">
        <v>0.02</v>
      </c>
      <c r="DN567">
        <v>-43.313812195121997</v>
      </c>
      <c r="DO567">
        <v>49.090526132404101</v>
      </c>
      <c r="DP567">
        <v>17.1002128256075</v>
      </c>
      <c r="DQ567">
        <v>0</v>
      </c>
      <c r="DR567">
        <v>1.92530024390244</v>
      </c>
      <c r="DS567">
        <v>-5.3714006968639101E-2</v>
      </c>
      <c r="DT567">
        <v>7.4896818414971998E-3</v>
      </c>
      <c r="DU567">
        <v>1</v>
      </c>
      <c r="DV567">
        <v>1</v>
      </c>
      <c r="DW567">
        <v>2</v>
      </c>
      <c r="DX567" t="s">
        <v>362</v>
      </c>
      <c r="DY567">
        <v>2.8737300000000001</v>
      </c>
      <c r="DZ567">
        <v>2.7166800000000002</v>
      </c>
      <c r="EA567">
        <v>0.204287</v>
      </c>
      <c r="EB567">
        <v>0.20576800000000001</v>
      </c>
      <c r="EC567">
        <v>6.3160499999999994E-2</v>
      </c>
      <c r="ED567">
        <v>5.6713399999999997E-2</v>
      </c>
      <c r="EE567">
        <v>22760.1</v>
      </c>
      <c r="EF567">
        <v>19519.2</v>
      </c>
      <c r="EG567">
        <v>25601.9</v>
      </c>
      <c r="EH567">
        <v>23929.5</v>
      </c>
      <c r="EI567">
        <v>40945.4</v>
      </c>
      <c r="EJ567">
        <v>37355</v>
      </c>
      <c r="EK567">
        <v>46269.4</v>
      </c>
      <c r="EL567">
        <v>42668.4</v>
      </c>
      <c r="EM567">
        <v>1.8153999999999999</v>
      </c>
      <c r="EN567">
        <v>2.1839300000000001</v>
      </c>
      <c r="EO567">
        <v>-1.5228999999999999E-2</v>
      </c>
      <c r="EP567">
        <v>0</v>
      </c>
      <c r="EQ567">
        <v>20.2531</v>
      </c>
      <c r="ER567">
        <v>999.9</v>
      </c>
      <c r="ES567">
        <v>33.811999999999998</v>
      </c>
      <c r="ET567">
        <v>31.068000000000001</v>
      </c>
      <c r="EU567">
        <v>20.700500000000002</v>
      </c>
      <c r="EV567">
        <v>53.065800000000003</v>
      </c>
      <c r="EW567">
        <v>37.235599999999998</v>
      </c>
      <c r="EX567">
        <v>2</v>
      </c>
      <c r="EY567">
        <v>-9.8625500000000005E-2</v>
      </c>
      <c r="EZ567">
        <v>5.1890299999999998</v>
      </c>
      <c r="FA567">
        <v>20.1675</v>
      </c>
      <c r="FB567">
        <v>5.2343599999999997</v>
      </c>
      <c r="FC567">
        <v>11.992000000000001</v>
      </c>
      <c r="FD567">
        <v>4.9559499999999996</v>
      </c>
      <c r="FE567">
        <v>3.3039000000000001</v>
      </c>
      <c r="FF567">
        <v>317.39999999999998</v>
      </c>
      <c r="FG567">
        <v>9999</v>
      </c>
      <c r="FH567">
        <v>9999</v>
      </c>
      <c r="FI567">
        <v>4246</v>
      </c>
      <c r="FJ567">
        <v>1.86829</v>
      </c>
      <c r="FK567">
        <v>1.8638999999999999</v>
      </c>
      <c r="FL567">
        <v>1.8714900000000001</v>
      </c>
      <c r="FM567">
        <v>1.8624000000000001</v>
      </c>
      <c r="FN567">
        <v>1.8618600000000001</v>
      </c>
      <c r="FO567">
        <v>1.86829</v>
      </c>
      <c r="FP567">
        <v>1.8583799999999999</v>
      </c>
      <c r="FQ567">
        <v>1.8648199999999999</v>
      </c>
      <c r="FR567">
        <v>5</v>
      </c>
      <c r="FS567">
        <v>0</v>
      </c>
      <c r="FT567">
        <v>0</v>
      </c>
      <c r="FU567">
        <v>0</v>
      </c>
      <c r="FV567" t="s">
        <v>357</v>
      </c>
      <c r="FW567" t="s">
        <v>358</v>
      </c>
      <c r="FX567" t="s">
        <v>359</v>
      </c>
      <c r="FY567" t="s">
        <v>359</v>
      </c>
      <c r="FZ567" t="s">
        <v>359</v>
      </c>
      <c r="GA567" t="s">
        <v>359</v>
      </c>
      <c r="GB567">
        <v>0</v>
      </c>
      <c r="GC567">
        <v>100</v>
      </c>
      <c r="GD567">
        <v>100</v>
      </c>
      <c r="GE567">
        <v>0.38</v>
      </c>
      <c r="GF567">
        <v>-0.17469999999999999</v>
      </c>
      <c r="GG567">
        <v>-0.25096208036330597</v>
      </c>
      <c r="GH567">
        <v>1.40043110155519E-5</v>
      </c>
      <c r="GI567">
        <v>-8.9464880026576905E-7</v>
      </c>
      <c r="GJ567">
        <v>5.5918935111048905E-10</v>
      </c>
      <c r="GK567">
        <v>-0.17968596506812801</v>
      </c>
      <c r="GL567">
        <v>-4.5276668719836703E-2</v>
      </c>
      <c r="GM567">
        <v>3.5990739600394498E-3</v>
      </c>
      <c r="GN567">
        <v>-4.5187851206301597E-5</v>
      </c>
      <c r="GO567">
        <v>3</v>
      </c>
      <c r="GP567">
        <v>2215</v>
      </c>
      <c r="GQ567">
        <v>2</v>
      </c>
      <c r="GR567">
        <v>17</v>
      </c>
      <c r="GS567">
        <v>15745</v>
      </c>
      <c r="GT567">
        <v>15745.1</v>
      </c>
      <c r="GU567">
        <v>4.2761199999999997</v>
      </c>
      <c r="GV567">
        <v>0</v>
      </c>
      <c r="GW567">
        <v>1.9982899999999999</v>
      </c>
      <c r="GX567">
        <v>2.7014200000000002</v>
      </c>
      <c r="GY567">
        <v>2.0935100000000002</v>
      </c>
      <c r="GZ567">
        <v>2.3596200000000001</v>
      </c>
      <c r="HA567">
        <v>34.760800000000003</v>
      </c>
      <c r="HB567">
        <v>14.7537</v>
      </c>
      <c r="HC567">
        <v>18</v>
      </c>
      <c r="HD567">
        <v>431.428</v>
      </c>
      <c r="HE567">
        <v>677.84299999999996</v>
      </c>
      <c r="HF567">
        <v>14.8691</v>
      </c>
      <c r="HG567">
        <v>25.9498</v>
      </c>
      <c r="HH567">
        <v>30.000399999999999</v>
      </c>
      <c r="HI567">
        <v>25.933800000000002</v>
      </c>
      <c r="HJ567">
        <v>25.9025</v>
      </c>
      <c r="HK567">
        <v>85.510999999999996</v>
      </c>
      <c r="HL567">
        <v>40.953499999999998</v>
      </c>
      <c r="HM567">
        <v>0</v>
      </c>
      <c r="HN567">
        <v>14.889699999999999</v>
      </c>
      <c r="HO567">
        <v>1877.88</v>
      </c>
      <c r="HP567">
        <v>13.643800000000001</v>
      </c>
      <c r="HQ567">
        <v>97.937799999999996</v>
      </c>
      <c r="HR567">
        <v>100.33199999999999</v>
      </c>
    </row>
    <row r="568" spans="1:226" x14ac:dyDescent="0.2">
      <c r="A568">
        <v>1028</v>
      </c>
      <c r="B568">
        <v>1657134646.5</v>
      </c>
      <c r="C568">
        <v>14766</v>
      </c>
      <c r="D568" t="s">
        <v>1453</v>
      </c>
      <c r="E568" t="s">
        <v>1454</v>
      </c>
      <c r="F568">
        <v>5</v>
      </c>
      <c r="G568" t="s">
        <v>2176</v>
      </c>
      <c r="H568" t="s">
        <v>353</v>
      </c>
      <c r="I568">
        <v>1657134638.5</v>
      </c>
      <c r="J568">
        <f t="shared" ref="J568:J628" si="306">(K568)/1000</f>
        <v>2.8087650914567718E-3</v>
      </c>
      <c r="K568">
        <f t="shared" ref="K568:K628" si="307">IF(BF568, AN568, AH568)</f>
        <v>2.8087650914567717</v>
      </c>
      <c r="L568">
        <f t="shared" ref="L568:L628" si="308">IF(BF568, AI568, AG568)</f>
        <v>10.707332307217127</v>
      </c>
      <c r="M568">
        <f t="shared" ref="M568:M628" si="309">BH568 - IF(AU568&gt;1, L568*BB568*100/(AW568*BV568), 0)</f>
        <v>405.251096774193</v>
      </c>
      <c r="N568">
        <f t="shared" ref="N568:N628" si="310">((T568-J568/2)*M568-L568)/(T568+J568/2)</f>
        <v>252.68454105550435</v>
      </c>
      <c r="O568">
        <f t="shared" ref="O568:O628" si="311">N568*(BO568+BP568)/1000</f>
        <v>18.707068613995776</v>
      </c>
      <c r="P568">
        <f t="shared" ref="P568:P628" si="312">(BH568 - IF(AU568&gt;1, L568*BB568*100/(AW568*BV568), 0))*(BO568+BP568)/1000</f>
        <v>30.002073105004964</v>
      </c>
      <c r="Q568">
        <f t="shared" ref="Q568:Q628" si="313">2/((1/S568-1/R568)+SIGN(S568)*SQRT((1/S568-1/R568)*(1/S568-1/R568) + 4*BC568/((BC568+1)*(BC568+1))*(2*1/S568*1/R568-1/R568*1/R568)))</f>
        <v>0.12495671877400107</v>
      </c>
      <c r="R568">
        <f t="shared" ref="R568:R628" si="314">IF(LEFT(BD568,1)&lt;&gt;"0",IF(LEFT(BD568,1)="1",3,BE568),$D$5+$E$5*(BV568*BO568/($K$5*1000))+$F$5*(BV568*BO568/($K$5*1000))*MAX(MIN(BB568,$J$5),$I$5)*MAX(MIN(BB568,$J$5),$I$5)+$G$5*MAX(MIN(BB568,$J$5),$I$5)*(BV568*BO568/($K$5*1000))+$H$5*(BV568*BO568/($K$5*1000))*(BV568*BO568/($K$5*1000)))</f>
        <v>2.4313982456661258</v>
      </c>
      <c r="S568">
        <f t="shared" ref="S568:S628" si="315">J568*(1000-(1000*0.61365*EXP(17.502*W568/(240.97+W568))/(BO568+BP568)+BJ568)/2)/(1000*0.61365*EXP(17.502*W568/(240.97+W568))/(BO568+BP568)-BJ568)</f>
        <v>0.12149556793683067</v>
      </c>
      <c r="T568">
        <f t="shared" ref="T568:T628" si="316">1/((BC568+1)/(Q568/1.6)+1/(R568/1.37)) + BC568/((BC568+1)/(Q568/1.6) + BC568/(R568/1.37))</f>
        <v>7.6237715260770264E-2</v>
      </c>
      <c r="U568">
        <f t="shared" ref="U568:U628" si="317">(AX568*BA568)</f>
        <v>321.52096112903297</v>
      </c>
      <c r="V568">
        <f t="shared" ref="V568:V628" si="318">(BQ568+(U568+2*0.95*0.0000000567*(((BQ568+$B$7)+273)^4-(BQ568+273)^4)-44100*J568)/(1.84*29.3*R568+8*0.95*0.0000000567*(BQ568+273)^3))</f>
        <v>25.630273099523851</v>
      </c>
      <c r="W568">
        <f t="shared" ref="W568:W628" si="319">($C$7*BR568+$D$7*BS568+$E$7*V568)</f>
        <v>24.9711</v>
      </c>
      <c r="X568">
        <f t="shared" ref="X568:X628" si="320">0.61365*EXP(17.502*W568/(240.97+W568))</f>
        <v>3.1742031544935561</v>
      </c>
      <c r="Y568">
        <f t="shared" ref="Y568:Y628" si="321">(Z568/AA568*100)</f>
        <v>49.91745584045772</v>
      </c>
      <c r="Z568">
        <f t="shared" ref="Z568:Z628" si="322">BJ568*(BO568+BP568)/1000</f>
        <v>1.5169080186304811</v>
      </c>
      <c r="AA568">
        <f t="shared" ref="AA568:AA628" si="323">0.61365*EXP(17.502*BQ568/(240.97+BQ568))</f>
        <v>3.0388327952424183</v>
      </c>
      <c r="AB568">
        <f t="shared" ref="AB568:AB628" si="324">(X568-BJ568*(BO568+BP568)/1000)</f>
        <v>1.657295135863075</v>
      </c>
      <c r="AC568">
        <f t="shared" ref="AC568:AC628" si="325">(-J568*44100)</f>
        <v>-123.86654053324364</v>
      </c>
      <c r="AD568">
        <f t="shared" ref="AD568:AD628" si="326">2*29.3*R568*0.92*(BQ568-W568)</f>
        <v>-95.540684843880143</v>
      </c>
      <c r="AE568">
        <f t="shared" ref="AE568:AE628" si="327">2*0.95*0.0000000567*(((BQ568+$B$7)+273)^4-(W568+273)^4)</f>
        <v>-8.2788894141241531</v>
      </c>
      <c r="AF568">
        <f t="shared" ref="AF568:AF628" si="328">U568+AE568+AC568+AD568</f>
        <v>93.834846337785052</v>
      </c>
      <c r="AG568">
        <f t="shared" ref="AG568:AG628" si="329">BN568*AU568*(BI568-BH568*(1000-AU568*BK568)/(1000-AU568*BJ568))/(100*BB568)</f>
        <v>11.077318241247282</v>
      </c>
      <c r="AH568">
        <f t="shared" ref="AH568:AH628" si="330">1000*BN568*AU568*(BJ568-BK568)/(100*BB568*(1000-AU568*BJ568))</f>
        <v>2.8583736885239501</v>
      </c>
      <c r="AI568">
        <f t="shared" ref="AI568:AI628" si="331">(AJ568 - AK568 - BO568*1000/(8.314*(BQ568+273.15)) * AM568/BN568 * AL568) * BN568/(100*BB568) * (1000 - BK568)/1000</f>
        <v>10.707332307217127</v>
      </c>
      <c r="AJ568">
        <v>427.29308429000503</v>
      </c>
      <c r="AK568">
        <v>414.00563030302999</v>
      </c>
      <c r="AL568">
        <v>5.3640421321939601E-2</v>
      </c>
      <c r="AM568">
        <v>66.991410521722301</v>
      </c>
      <c r="AN568">
        <f t="shared" ref="AN568:AN628" si="332">(AP568 - AO568 + BO568*1000/(8.314*(BQ568+273.15)) * AR568/BN568 * AQ568) * BN568/(100*BB568) * 1000/(1000 - AP568)</f>
        <v>2.8087650914567717</v>
      </c>
      <c r="AO568">
        <v>17.163210389335799</v>
      </c>
      <c r="AP568">
        <v>20.4682606060606</v>
      </c>
      <c r="AQ568">
        <v>-7.5898590465780602E-4</v>
      </c>
      <c r="AR568">
        <v>78.557157688627996</v>
      </c>
      <c r="AS568">
        <v>26</v>
      </c>
      <c r="AT568">
        <v>5</v>
      </c>
      <c r="AU568">
        <f t="shared" ref="AU568:AU628" si="333">IF(AS568*$H$13&gt;=AW568,1,(AW568/(AW568-AS568*$H$13)))</f>
        <v>1</v>
      </c>
      <c r="AV568">
        <f t="shared" ref="AV568:AV628" si="334">(AU568-1)*100</f>
        <v>0</v>
      </c>
      <c r="AW568">
        <f t="shared" ref="AW568:AW628" si="335">MAX(0,($B$13+$C$13*BV568)/(1+$D$13*BV568)*BO568/(BQ568+273)*$E$13)</f>
        <v>39449.23178298516</v>
      </c>
      <c r="AX568">
        <f t="shared" ref="AX568:AX628" si="336">$B$11*BW568+$C$11*BX568+$F$11*CI568*(1-CL568)</f>
        <v>2000.03096774194</v>
      </c>
      <c r="AY568">
        <f t="shared" ref="AY568:AY628" si="337">AX568*AZ568</f>
        <v>1681.226022580649</v>
      </c>
      <c r="AZ568">
        <f t="shared" ref="AZ568:AZ628" si="338">($B$11*$D$9+$C$11*$D$9+$F$11*((CV568+CN568)/MAX(CV568+CN568+CW568, 0.1)*$I$9+CW568/MAX(CV568+CN568+CW568, 0.1)*$J$9))/($B$11+$C$11+$F$11)</f>
        <v>0.84059999554845599</v>
      </c>
      <c r="BA568">
        <f t="shared" ref="BA568:BA628" si="339">($B$11*$K$9+$C$11*$K$9+$F$11*((CV568+CN568)/MAX(CV568+CN568+CW568, 0.1)*$P$9+CW568/MAX(CV568+CN568+CW568, 0.1)*$Q$9))/($B$11+$C$11+$F$11)</f>
        <v>0.16075799140852012</v>
      </c>
      <c r="BB568">
        <v>6</v>
      </c>
      <c r="BC568">
        <v>0.5</v>
      </c>
      <c r="BD568" t="s">
        <v>354</v>
      </c>
      <c r="BE568">
        <v>2</v>
      </c>
      <c r="BF568" t="b">
        <v>1</v>
      </c>
      <c r="BG568">
        <v>1657134638.5</v>
      </c>
      <c r="BH568">
        <v>405.251096774193</v>
      </c>
      <c r="BI568">
        <v>419.93370967741902</v>
      </c>
      <c r="BJ568">
        <v>20.489538709677401</v>
      </c>
      <c r="BK568">
        <v>17.129816129032299</v>
      </c>
      <c r="BL568">
        <v>402.155129032258</v>
      </c>
      <c r="BM568">
        <v>20.2850580645161</v>
      </c>
      <c r="BN568">
        <v>500.00680645161299</v>
      </c>
      <c r="BO568">
        <v>73.933287096774194</v>
      </c>
      <c r="BP568">
        <v>0.100005703225806</v>
      </c>
      <c r="BQ568">
        <v>24.242235483870999</v>
      </c>
      <c r="BR568">
        <v>24.9711</v>
      </c>
      <c r="BS568">
        <v>999.9</v>
      </c>
      <c r="BT568">
        <v>0</v>
      </c>
      <c r="BU568">
        <v>0</v>
      </c>
      <c r="BV568">
        <v>9998.0696774193493</v>
      </c>
      <c r="BW568">
        <v>0</v>
      </c>
      <c r="BX568">
        <v>2022.63516129032</v>
      </c>
      <c r="BY568">
        <v>-14.6825483870968</v>
      </c>
      <c r="BZ568">
        <v>413.72822580645197</v>
      </c>
      <c r="CA568">
        <v>427.25241935483899</v>
      </c>
      <c r="CB568">
        <v>3.3597077419354799</v>
      </c>
      <c r="CC568">
        <v>419.93370967741902</v>
      </c>
      <c r="CD568">
        <v>17.129816129032299</v>
      </c>
      <c r="CE568">
        <v>1.51485903225806</v>
      </c>
      <c r="CF568">
        <v>1.26646483870968</v>
      </c>
      <c r="CG568">
        <v>13.1189580645161</v>
      </c>
      <c r="CH568">
        <v>10.4066225806452</v>
      </c>
      <c r="CI568">
        <v>2000.03096774194</v>
      </c>
      <c r="CJ568">
        <v>0.97999870967741898</v>
      </c>
      <c r="CK568">
        <v>2.00013E-2</v>
      </c>
      <c r="CL568">
        <v>0</v>
      </c>
      <c r="CM568">
        <v>2.5647870967741899</v>
      </c>
      <c r="CN568">
        <v>0</v>
      </c>
      <c r="CO568">
        <v>12061.125806451601</v>
      </c>
      <c r="CP568">
        <v>16705.670967741898</v>
      </c>
      <c r="CQ568">
        <v>46.233741935483799</v>
      </c>
      <c r="CR568">
        <v>49.445129032258002</v>
      </c>
      <c r="CS568">
        <v>47.626935483871002</v>
      </c>
      <c r="CT568">
        <v>46.8181612903226</v>
      </c>
      <c r="CU568">
        <v>45.51</v>
      </c>
      <c r="CV568">
        <v>1960.0306451612901</v>
      </c>
      <c r="CW568">
        <v>40.000322580645197</v>
      </c>
      <c r="CX568">
        <v>0</v>
      </c>
      <c r="CY568">
        <v>1651546363.9000001</v>
      </c>
      <c r="CZ568">
        <v>0</v>
      </c>
      <c r="DA568">
        <v>1657132816.0999999</v>
      </c>
      <c r="DB568" t="s">
        <v>1452</v>
      </c>
      <c r="DC568">
        <v>1657132814.0999999</v>
      </c>
      <c r="DD568">
        <v>1657132816.0999999</v>
      </c>
      <c r="DE568">
        <v>1</v>
      </c>
      <c r="DF568">
        <v>-1.4999999999999999E-2</v>
      </c>
      <c r="DG568">
        <v>0.32300000000000001</v>
      </c>
      <c r="DH568">
        <v>3.14</v>
      </c>
      <c r="DI568">
        <v>0.20399999999999999</v>
      </c>
      <c r="DJ568">
        <v>420</v>
      </c>
      <c r="DK568">
        <v>25</v>
      </c>
      <c r="DL568">
        <v>0.37</v>
      </c>
      <c r="DM568">
        <v>0.1</v>
      </c>
      <c r="DN568">
        <v>-14.772841463414601</v>
      </c>
      <c r="DO568">
        <v>1.7606613240417699</v>
      </c>
      <c r="DP568">
        <v>0.18754432968729901</v>
      </c>
      <c r="DQ568">
        <v>0</v>
      </c>
      <c r="DR568">
        <v>3.3975895121951201</v>
      </c>
      <c r="DS568">
        <v>-0.75688055749129002</v>
      </c>
      <c r="DT568">
        <v>7.5496752634127501E-2</v>
      </c>
      <c r="DU568">
        <v>0</v>
      </c>
      <c r="DV568">
        <v>0</v>
      </c>
      <c r="DW568">
        <v>2</v>
      </c>
      <c r="DX568" t="s">
        <v>375</v>
      </c>
      <c r="DY568">
        <v>2.8074599999999998</v>
      </c>
      <c r="DZ568">
        <v>2.7164100000000002</v>
      </c>
      <c r="EA568">
        <v>7.1527400000000005E-2</v>
      </c>
      <c r="EB568">
        <v>7.3851399999999998E-2</v>
      </c>
      <c r="EC568">
        <v>7.4386800000000003E-2</v>
      </c>
      <c r="ED568">
        <v>6.5648999999999999E-2</v>
      </c>
      <c r="EE568">
        <v>25942.2</v>
      </c>
      <c r="EF568">
        <v>22421</v>
      </c>
      <c r="EG568">
        <v>25045.1</v>
      </c>
      <c r="EH568">
        <v>23606.2</v>
      </c>
      <c r="EI568">
        <v>39659.599999999999</v>
      </c>
      <c r="EJ568">
        <v>36547.9</v>
      </c>
      <c r="EK568">
        <v>45377.2</v>
      </c>
      <c r="EL568">
        <v>42165.3</v>
      </c>
      <c r="EM568">
        <v>1.6999</v>
      </c>
      <c r="EN568">
        <v>2.0321500000000001</v>
      </c>
      <c r="EO568">
        <v>-3.1665000000000003E-4</v>
      </c>
      <c r="EP568">
        <v>0</v>
      </c>
      <c r="EQ568">
        <v>24.9557</v>
      </c>
      <c r="ER568">
        <v>999.9</v>
      </c>
      <c r="ES568">
        <v>26.035</v>
      </c>
      <c r="ET568">
        <v>40.868000000000002</v>
      </c>
      <c r="EU568">
        <v>27.342300000000002</v>
      </c>
      <c r="EV568">
        <v>53.476700000000001</v>
      </c>
      <c r="EW568">
        <v>35.284500000000001</v>
      </c>
      <c r="EX568">
        <v>2</v>
      </c>
      <c r="EY568">
        <v>0.51190500000000005</v>
      </c>
      <c r="EZ568">
        <v>9.2810500000000005</v>
      </c>
      <c r="FA568">
        <v>20.003</v>
      </c>
      <c r="FB568">
        <v>5.2375100000000003</v>
      </c>
      <c r="FC568">
        <v>11.997999999999999</v>
      </c>
      <c r="FD568">
        <v>4.9558</v>
      </c>
      <c r="FE568">
        <v>3.3039999999999998</v>
      </c>
      <c r="FF568">
        <v>319.8</v>
      </c>
      <c r="FG568">
        <v>9999</v>
      </c>
      <c r="FH568">
        <v>9999</v>
      </c>
      <c r="FI568">
        <v>4462.3</v>
      </c>
      <c r="FJ568">
        <v>1.86812</v>
      </c>
      <c r="FK568">
        <v>1.8639399999999999</v>
      </c>
      <c r="FL568">
        <v>1.87134</v>
      </c>
      <c r="FM568">
        <v>1.86249</v>
      </c>
      <c r="FN568">
        <v>1.8617999999999999</v>
      </c>
      <c r="FO568">
        <v>1.8681300000000001</v>
      </c>
      <c r="FP568">
        <v>1.8583499999999999</v>
      </c>
      <c r="FQ568">
        <v>1.8645700000000001</v>
      </c>
      <c r="FR568">
        <v>5</v>
      </c>
      <c r="FS568">
        <v>0</v>
      </c>
      <c r="FT568">
        <v>0</v>
      </c>
      <c r="FU568">
        <v>0</v>
      </c>
      <c r="FV568" t="s">
        <v>357</v>
      </c>
      <c r="FW568" t="s">
        <v>358</v>
      </c>
      <c r="FX568" t="s">
        <v>359</v>
      </c>
      <c r="FY568" t="s">
        <v>359</v>
      </c>
      <c r="FZ568" t="s">
        <v>359</v>
      </c>
      <c r="GA568" t="s">
        <v>359</v>
      </c>
      <c r="GB568">
        <v>0</v>
      </c>
      <c r="GC568">
        <v>100</v>
      </c>
      <c r="GD568">
        <v>100</v>
      </c>
      <c r="GE568">
        <v>3.097</v>
      </c>
      <c r="GF568">
        <v>0.20449999999999999</v>
      </c>
      <c r="GG568">
        <v>1.3863392696399499</v>
      </c>
      <c r="GH568">
        <v>5.6547189780552301E-3</v>
      </c>
      <c r="GI568">
        <v>-4.0898216475526997E-6</v>
      </c>
      <c r="GJ568">
        <v>1.49200553645073E-9</v>
      </c>
      <c r="GK568">
        <v>0.20448</v>
      </c>
      <c r="GL568">
        <v>0</v>
      </c>
      <c r="GM568">
        <v>0</v>
      </c>
      <c r="GN568">
        <v>0</v>
      </c>
      <c r="GO568">
        <v>17</v>
      </c>
      <c r="GP568">
        <v>1943</v>
      </c>
      <c r="GQ568">
        <v>2</v>
      </c>
      <c r="GR568">
        <v>17</v>
      </c>
      <c r="GS568">
        <v>30.5</v>
      </c>
      <c r="GT568">
        <v>30.5</v>
      </c>
      <c r="GU568">
        <v>1.33789</v>
      </c>
      <c r="GV568">
        <v>2.4047900000000002</v>
      </c>
      <c r="GW568">
        <v>1.9982899999999999</v>
      </c>
      <c r="GX568">
        <v>2.68066</v>
      </c>
      <c r="GY568">
        <v>2.0935100000000002</v>
      </c>
      <c r="GZ568">
        <v>2.4316399999999998</v>
      </c>
      <c r="HA568">
        <v>43.974299999999999</v>
      </c>
      <c r="HB568">
        <v>14.727399999999999</v>
      </c>
      <c r="HC568">
        <v>18</v>
      </c>
      <c r="HD568">
        <v>418.11200000000002</v>
      </c>
      <c r="HE568">
        <v>639.697</v>
      </c>
      <c r="HF568">
        <v>18.119499999999999</v>
      </c>
      <c r="HG568">
        <v>33.826900000000002</v>
      </c>
      <c r="HH568">
        <v>29.999099999999999</v>
      </c>
      <c r="HI568">
        <v>33.697600000000001</v>
      </c>
      <c r="HJ568">
        <v>33.688899999999997</v>
      </c>
      <c r="HK568">
        <v>26.829499999999999</v>
      </c>
      <c r="HL568">
        <v>41.337499999999999</v>
      </c>
      <c r="HM568">
        <v>0</v>
      </c>
      <c r="HN568">
        <v>13.655799999999999</v>
      </c>
      <c r="HO568">
        <v>413.22</v>
      </c>
      <c r="HP568">
        <v>17.212599999999998</v>
      </c>
      <c r="HQ568">
        <v>95.963300000000004</v>
      </c>
      <c r="HR568">
        <v>99.086699999999993</v>
      </c>
    </row>
    <row r="569" spans="1:226" x14ac:dyDescent="0.2">
      <c r="A569">
        <v>1029</v>
      </c>
      <c r="B569">
        <v>1657134651.5</v>
      </c>
      <c r="C569">
        <v>14771</v>
      </c>
      <c r="D569" t="s">
        <v>1455</v>
      </c>
      <c r="E569" t="s">
        <v>1456</v>
      </c>
      <c r="F569">
        <v>5</v>
      </c>
      <c r="G569" t="s">
        <v>2177</v>
      </c>
      <c r="H569" t="s">
        <v>353</v>
      </c>
      <c r="I569">
        <v>1657134643.65517</v>
      </c>
      <c r="J569">
        <f t="shared" si="306"/>
        <v>2.774685381260621E-3</v>
      </c>
      <c r="K569">
        <f t="shared" si="307"/>
        <v>2.7746853812606211</v>
      </c>
      <c r="L569">
        <f t="shared" si="308"/>
        <v>11.130159084991984</v>
      </c>
      <c r="M569">
        <f t="shared" si="309"/>
        <v>405.35724137930998</v>
      </c>
      <c r="N569">
        <f t="shared" si="310"/>
        <v>245.7876530152848</v>
      </c>
      <c r="O569">
        <f t="shared" si="311"/>
        <v>18.196511186557593</v>
      </c>
      <c r="P569">
        <f t="shared" si="312"/>
        <v>30.010000448851038</v>
      </c>
      <c r="Q569">
        <f t="shared" si="313"/>
        <v>0.12357156422234132</v>
      </c>
      <c r="R569">
        <f t="shared" si="314"/>
        <v>2.4312293954542517</v>
      </c>
      <c r="S569">
        <f t="shared" si="315"/>
        <v>0.12018537458723536</v>
      </c>
      <c r="T569">
        <f t="shared" si="316"/>
        <v>7.5412365966123662E-2</v>
      </c>
      <c r="U569">
        <f t="shared" si="317"/>
        <v>321.52220379310421</v>
      </c>
      <c r="V569">
        <f t="shared" si="318"/>
        <v>25.617347566279715</v>
      </c>
      <c r="W569">
        <f t="shared" si="319"/>
        <v>24.953510344827599</v>
      </c>
      <c r="X569">
        <f t="shared" si="320"/>
        <v>3.170875235522943</v>
      </c>
      <c r="Y569">
        <f t="shared" si="321"/>
        <v>49.95117477187582</v>
      </c>
      <c r="Z569">
        <f t="shared" si="322"/>
        <v>1.5157856350216299</v>
      </c>
      <c r="AA569">
        <f t="shared" si="323"/>
        <v>3.0345345068341976</v>
      </c>
      <c r="AB569">
        <f t="shared" si="324"/>
        <v>1.6550896005013132</v>
      </c>
      <c r="AC569">
        <f t="shared" si="325"/>
        <v>-122.36362531359339</v>
      </c>
      <c r="AD569">
        <f t="shared" si="326"/>
        <v>-96.322423700791646</v>
      </c>
      <c r="AE569">
        <f t="shared" si="327"/>
        <v>-8.345476353068964</v>
      </c>
      <c r="AF569">
        <f t="shared" si="328"/>
        <v>94.490678425650188</v>
      </c>
      <c r="AG569">
        <f t="shared" si="329"/>
        <v>10.816476273634116</v>
      </c>
      <c r="AH569">
        <f t="shared" si="330"/>
        <v>2.8126619471827814</v>
      </c>
      <c r="AI569">
        <f t="shared" si="331"/>
        <v>11.130159084991984</v>
      </c>
      <c r="AJ569">
        <v>427.22269275161898</v>
      </c>
      <c r="AK569">
        <v>413.78446666666599</v>
      </c>
      <c r="AL569">
        <v>-3.7650665525484697E-2</v>
      </c>
      <c r="AM569">
        <v>66.991410521722301</v>
      </c>
      <c r="AN569">
        <f t="shared" si="332"/>
        <v>2.7746853812606211</v>
      </c>
      <c r="AO569">
        <v>17.191644185393098</v>
      </c>
      <c r="AP569">
        <v>20.454044242424199</v>
      </c>
      <c r="AQ569">
        <v>-2.09382598011734E-4</v>
      </c>
      <c r="AR569">
        <v>78.557157688627996</v>
      </c>
      <c r="AS569">
        <v>26</v>
      </c>
      <c r="AT569">
        <v>5</v>
      </c>
      <c r="AU569">
        <f t="shared" si="333"/>
        <v>1</v>
      </c>
      <c r="AV569">
        <f t="shared" si="334"/>
        <v>0</v>
      </c>
      <c r="AW569">
        <f t="shared" si="335"/>
        <v>39448.183507646587</v>
      </c>
      <c r="AX569">
        <f t="shared" si="336"/>
        <v>2000.0386206896601</v>
      </c>
      <c r="AY569">
        <f t="shared" si="337"/>
        <v>1681.2324620689697</v>
      </c>
      <c r="AZ569">
        <f t="shared" si="338"/>
        <v>0.84059999875864466</v>
      </c>
      <c r="BA569">
        <f t="shared" si="339"/>
        <v>0.16075799760418419</v>
      </c>
      <c r="BB569">
        <v>6</v>
      </c>
      <c r="BC569">
        <v>0.5</v>
      </c>
      <c r="BD569" t="s">
        <v>354</v>
      </c>
      <c r="BE569">
        <v>2</v>
      </c>
      <c r="BF569" t="b">
        <v>1</v>
      </c>
      <c r="BG569">
        <v>1657134643.65517</v>
      </c>
      <c r="BH569">
        <v>405.35724137930998</v>
      </c>
      <c r="BI569">
        <v>419.70472413793101</v>
      </c>
      <c r="BJ569">
        <v>20.474331034482798</v>
      </c>
      <c r="BK569">
        <v>17.1683448275862</v>
      </c>
      <c r="BL569">
        <v>402.260965517241</v>
      </c>
      <c r="BM569">
        <v>20.269851724137901</v>
      </c>
      <c r="BN569">
        <v>500.01562068965501</v>
      </c>
      <c r="BO569">
        <v>73.933427586206903</v>
      </c>
      <c r="BP569">
        <v>0.100035703448276</v>
      </c>
      <c r="BQ569">
        <v>24.218631034482801</v>
      </c>
      <c r="BR569">
        <v>24.953510344827599</v>
      </c>
      <c r="BS569">
        <v>999.9</v>
      </c>
      <c r="BT569">
        <v>0</v>
      </c>
      <c r="BU569">
        <v>0</v>
      </c>
      <c r="BV569">
        <v>9996.9451724137907</v>
      </c>
      <c r="BW569">
        <v>0</v>
      </c>
      <c r="BX569">
        <v>2025.4575862069</v>
      </c>
      <c r="BY569">
        <v>-14.3474655172414</v>
      </c>
      <c r="BZ569">
        <v>413.83017241379298</v>
      </c>
      <c r="CA569">
        <v>427.036172413793</v>
      </c>
      <c r="CB569">
        <v>3.3059831034482801</v>
      </c>
      <c r="CC569">
        <v>419.70472413793101</v>
      </c>
      <c r="CD569">
        <v>17.1683448275862</v>
      </c>
      <c r="CE569">
        <v>1.5137365517241399</v>
      </c>
      <c r="CF569">
        <v>1.26931413793103</v>
      </c>
      <c r="CG569">
        <v>13.107624137930999</v>
      </c>
      <c r="CH569">
        <v>10.4403448275862</v>
      </c>
      <c r="CI569">
        <v>2000.0386206896601</v>
      </c>
      <c r="CJ569">
        <v>0.97999837931034495</v>
      </c>
      <c r="CK569">
        <v>2.00016413793104E-2</v>
      </c>
      <c r="CL569">
        <v>0</v>
      </c>
      <c r="CM569">
        <v>2.5779275862069002</v>
      </c>
      <c r="CN569">
        <v>0</v>
      </c>
      <c r="CO569">
        <v>12059.8103448276</v>
      </c>
      <c r="CP569">
        <v>16705.724137931</v>
      </c>
      <c r="CQ569">
        <v>46.213068965517202</v>
      </c>
      <c r="CR569">
        <v>49.417758620689597</v>
      </c>
      <c r="CS569">
        <v>47.6011034482759</v>
      </c>
      <c r="CT569">
        <v>46.788482758620702</v>
      </c>
      <c r="CU569">
        <v>45.482620689655199</v>
      </c>
      <c r="CV569">
        <v>1960.0379310344799</v>
      </c>
      <c r="CW569">
        <v>40.000689655172401</v>
      </c>
      <c r="CX569">
        <v>0</v>
      </c>
      <c r="CY569">
        <v>1651546368.7</v>
      </c>
      <c r="CZ569">
        <v>0</v>
      </c>
      <c r="DA569">
        <v>1657132816.0999999</v>
      </c>
      <c r="DB569" t="s">
        <v>1452</v>
      </c>
      <c r="DC569">
        <v>1657132814.0999999</v>
      </c>
      <c r="DD569">
        <v>1657132816.0999999</v>
      </c>
      <c r="DE569">
        <v>1</v>
      </c>
      <c r="DF569">
        <v>-1.4999999999999999E-2</v>
      </c>
      <c r="DG569">
        <v>0.32300000000000001</v>
      </c>
      <c r="DH569">
        <v>3.14</v>
      </c>
      <c r="DI569">
        <v>0.20399999999999999</v>
      </c>
      <c r="DJ569">
        <v>420</v>
      </c>
      <c r="DK569">
        <v>25</v>
      </c>
      <c r="DL569">
        <v>0.37</v>
      </c>
      <c r="DM569">
        <v>0.1</v>
      </c>
      <c r="DN569">
        <v>-14.586522499999999</v>
      </c>
      <c r="DO569">
        <v>2.62582176360231</v>
      </c>
      <c r="DP569">
        <v>0.30340616546759602</v>
      </c>
      <c r="DQ569">
        <v>0</v>
      </c>
      <c r="DR569">
        <v>3.3451819999999999</v>
      </c>
      <c r="DS569">
        <v>-0.64925988742964502</v>
      </c>
      <c r="DT569">
        <v>6.4345663925395896E-2</v>
      </c>
      <c r="DU569">
        <v>0</v>
      </c>
      <c r="DV569">
        <v>0</v>
      </c>
      <c r="DW569">
        <v>2</v>
      </c>
      <c r="DX569" t="s">
        <v>375</v>
      </c>
      <c r="DY569">
        <v>2.80762</v>
      </c>
      <c r="DZ569">
        <v>2.7165300000000001</v>
      </c>
      <c r="EA569">
        <v>7.1494799999999997E-2</v>
      </c>
      <c r="EB569">
        <v>7.3439599999999994E-2</v>
      </c>
      <c r="EC569">
        <v>7.4344099999999996E-2</v>
      </c>
      <c r="ED569">
        <v>6.5635700000000005E-2</v>
      </c>
      <c r="EE569">
        <v>25943.3</v>
      </c>
      <c r="EF569">
        <v>22431.7</v>
      </c>
      <c r="EG569">
        <v>25045.200000000001</v>
      </c>
      <c r="EH569">
        <v>23606.9</v>
      </c>
      <c r="EI569">
        <v>39662</v>
      </c>
      <c r="EJ569">
        <v>36549.5</v>
      </c>
      <c r="EK569">
        <v>45377.9</v>
      </c>
      <c r="EL569">
        <v>42166.5</v>
      </c>
      <c r="EM569">
        <v>1.70018</v>
      </c>
      <c r="EN569">
        <v>2.0322</v>
      </c>
      <c r="EO569">
        <v>2.0116599999999999E-4</v>
      </c>
      <c r="EP569">
        <v>0</v>
      </c>
      <c r="EQ569">
        <v>24.927800000000001</v>
      </c>
      <c r="ER569">
        <v>999.9</v>
      </c>
      <c r="ES569">
        <v>26.035</v>
      </c>
      <c r="ET569">
        <v>40.868000000000002</v>
      </c>
      <c r="EU569">
        <v>27.340599999999998</v>
      </c>
      <c r="EV569">
        <v>53.396700000000003</v>
      </c>
      <c r="EW569">
        <v>35.244399999999999</v>
      </c>
      <c r="EX569">
        <v>2</v>
      </c>
      <c r="EY569">
        <v>0.51098100000000002</v>
      </c>
      <c r="EZ569">
        <v>9.2810500000000005</v>
      </c>
      <c r="FA569">
        <v>20.0029</v>
      </c>
      <c r="FB569">
        <v>5.2366099999999998</v>
      </c>
      <c r="FC569">
        <v>11.997999999999999</v>
      </c>
      <c r="FD569">
        <v>4.9558</v>
      </c>
      <c r="FE569">
        <v>3.3039800000000001</v>
      </c>
      <c r="FF569">
        <v>319.8</v>
      </c>
      <c r="FG569">
        <v>9999</v>
      </c>
      <c r="FH569">
        <v>9999</v>
      </c>
      <c r="FI569">
        <v>4462.3</v>
      </c>
      <c r="FJ569">
        <v>1.86812</v>
      </c>
      <c r="FK569">
        <v>1.86389</v>
      </c>
      <c r="FL569">
        <v>1.87134</v>
      </c>
      <c r="FM569">
        <v>1.86249</v>
      </c>
      <c r="FN569">
        <v>1.8617999999999999</v>
      </c>
      <c r="FO569">
        <v>1.8681300000000001</v>
      </c>
      <c r="FP569">
        <v>1.8583700000000001</v>
      </c>
      <c r="FQ569">
        <v>1.8645499999999999</v>
      </c>
      <c r="FR569">
        <v>5</v>
      </c>
      <c r="FS569">
        <v>0</v>
      </c>
      <c r="FT569">
        <v>0</v>
      </c>
      <c r="FU569">
        <v>0</v>
      </c>
      <c r="FV569" t="s">
        <v>357</v>
      </c>
      <c r="FW569" t="s">
        <v>358</v>
      </c>
      <c r="FX569" t="s">
        <v>359</v>
      </c>
      <c r="FY569" t="s">
        <v>359</v>
      </c>
      <c r="FZ569" t="s">
        <v>359</v>
      </c>
      <c r="GA569" t="s">
        <v>359</v>
      </c>
      <c r="GB569">
        <v>0</v>
      </c>
      <c r="GC569">
        <v>100</v>
      </c>
      <c r="GD569">
        <v>100</v>
      </c>
      <c r="GE569">
        <v>3.0960000000000001</v>
      </c>
      <c r="GF569">
        <v>0.20449999999999999</v>
      </c>
      <c r="GG569">
        <v>1.3863392696399499</v>
      </c>
      <c r="GH569">
        <v>5.6547189780552301E-3</v>
      </c>
      <c r="GI569">
        <v>-4.0898216475526997E-6</v>
      </c>
      <c r="GJ569">
        <v>1.49200553645073E-9</v>
      </c>
      <c r="GK569">
        <v>0.20448</v>
      </c>
      <c r="GL569">
        <v>0</v>
      </c>
      <c r="GM569">
        <v>0</v>
      </c>
      <c r="GN569">
        <v>0</v>
      </c>
      <c r="GO569">
        <v>17</v>
      </c>
      <c r="GP569">
        <v>1943</v>
      </c>
      <c r="GQ569">
        <v>2</v>
      </c>
      <c r="GR569">
        <v>17</v>
      </c>
      <c r="GS569">
        <v>30.6</v>
      </c>
      <c r="GT569">
        <v>30.6</v>
      </c>
      <c r="GU569">
        <v>1.31226</v>
      </c>
      <c r="GV569">
        <v>2.3962400000000001</v>
      </c>
      <c r="GW569">
        <v>1.9982899999999999</v>
      </c>
      <c r="GX569">
        <v>2.68188</v>
      </c>
      <c r="GY569">
        <v>2.0935100000000002</v>
      </c>
      <c r="GZ569">
        <v>2.4169900000000002</v>
      </c>
      <c r="HA569">
        <v>43.974299999999999</v>
      </c>
      <c r="HB569">
        <v>14.7362</v>
      </c>
      <c r="HC569">
        <v>18</v>
      </c>
      <c r="HD569">
        <v>418.21100000000001</v>
      </c>
      <c r="HE569">
        <v>639.63199999999995</v>
      </c>
      <c r="HF569">
        <v>18.0928</v>
      </c>
      <c r="HG569">
        <v>33.814</v>
      </c>
      <c r="HH569">
        <v>29.999099999999999</v>
      </c>
      <c r="HI569">
        <v>33.688000000000002</v>
      </c>
      <c r="HJ569">
        <v>33.678600000000003</v>
      </c>
      <c r="HK569">
        <v>26.304099999999998</v>
      </c>
      <c r="HL569">
        <v>41.337499999999999</v>
      </c>
      <c r="HM569">
        <v>0</v>
      </c>
      <c r="HN569">
        <v>13.631500000000001</v>
      </c>
      <c r="HO569">
        <v>399.66</v>
      </c>
      <c r="HP569">
        <v>17.2364</v>
      </c>
      <c r="HQ569">
        <v>95.964399999999998</v>
      </c>
      <c r="HR569">
        <v>99.089500000000001</v>
      </c>
    </row>
    <row r="570" spans="1:226" x14ac:dyDescent="0.2">
      <c r="A570">
        <v>1030</v>
      </c>
      <c r="B570">
        <v>1657134656.5</v>
      </c>
      <c r="C570">
        <v>14776</v>
      </c>
      <c r="D570" t="s">
        <v>1457</v>
      </c>
      <c r="E570" t="s">
        <v>1458</v>
      </c>
      <c r="F570">
        <v>5</v>
      </c>
      <c r="G570" t="s">
        <v>2178</v>
      </c>
      <c r="H570" t="s">
        <v>353</v>
      </c>
      <c r="I570">
        <v>1657134648.7321401</v>
      </c>
      <c r="J570">
        <f t="shared" si="306"/>
        <v>2.7461543835869966E-3</v>
      </c>
      <c r="K570">
        <f t="shared" si="307"/>
        <v>2.7461543835869966</v>
      </c>
      <c r="L570">
        <f t="shared" si="308"/>
        <v>10.890923217030238</v>
      </c>
      <c r="M570">
        <f t="shared" si="309"/>
        <v>404.95875000000001</v>
      </c>
      <c r="N570">
        <f t="shared" si="310"/>
        <v>247.20389048129536</v>
      </c>
      <c r="O570">
        <f t="shared" si="311"/>
        <v>18.301347539102821</v>
      </c>
      <c r="P570">
        <f t="shared" si="312"/>
        <v>29.980478091672381</v>
      </c>
      <c r="Q570">
        <f t="shared" si="313"/>
        <v>0.1223990316173129</v>
      </c>
      <c r="R570">
        <f t="shared" si="314"/>
        <v>2.4310441115537382</v>
      </c>
      <c r="S570">
        <f t="shared" si="315"/>
        <v>0.11907562177484436</v>
      </c>
      <c r="T570">
        <f t="shared" si="316"/>
        <v>7.471334258718948E-2</v>
      </c>
      <c r="U570">
        <f t="shared" si="317"/>
        <v>321.52162735714285</v>
      </c>
      <c r="V570">
        <f t="shared" si="318"/>
        <v>25.602032405389615</v>
      </c>
      <c r="W570">
        <f t="shared" si="319"/>
        <v>24.938514285714302</v>
      </c>
      <c r="X570">
        <f t="shared" si="320"/>
        <v>3.1680404267291475</v>
      </c>
      <c r="Y570">
        <f t="shared" si="321"/>
        <v>49.986754372308958</v>
      </c>
      <c r="Z570">
        <f t="shared" si="322"/>
        <v>1.5146585714326455</v>
      </c>
      <c r="AA570">
        <f t="shared" si="323"/>
        <v>3.0301198596556955</v>
      </c>
      <c r="AB570">
        <f t="shared" si="324"/>
        <v>1.6533818552965021</v>
      </c>
      <c r="AC570">
        <f t="shared" si="325"/>
        <v>-121.10540831618655</v>
      </c>
      <c r="AD570">
        <f t="shared" si="326"/>
        <v>-97.53105843359846</v>
      </c>
      <c r="AE570">
        <f t="shared" si="327"/>
        <v>-8.4491654383423818</v>
      </c>
      <c r="AF570">
        <f t="shared" si="328"/>
        <v>94.435995169015442</v>
      </c>
      <c r="AG570">
        <f t="shared" si="329"/>
        <v>8.9734962152301136</v>
      </c>
      <c r="AH570">
        <f t="shared" si="330"/>
        <v>2.7877956785927167</v>
      </c>
      <c r="AI570">
        <f t="shared" si="331"/>
        <v>10.890923217030238</v>
      </c>
      <c r="AJ570">
        <v>421.23182992364798</v>
      </c>
      <c r="AK570">
        <v>410.749321212121</v>
      </c>
      <c r="AL570">
        <v>-0.70257840234638602</v>
      </c>
      <c r="AM570">
        <v>66.991410521722301</v>
      </c>
      <c r="AN570">
        <f t="shared" si="332"/>
        <v>2.7461543835869966</v>
      </c>
      <c r="AO570">
        <v>17.185075905102099</v>
      </c>
      <c r="AP570">
        <v>20.431533333333299</v>
      </c>
      <c r="AQ570">
        <v>-3.9059937787680799E-3</v>
      </c>
      <c r="AR570">
        <v>78.557157688627996</v>
      </c>
      <c r="AS570">
        <v>26</v>
      </c>
      <c r="AT570">
        <v>5</v>
      </c>
      <c r="AU570">
        <f t="shared" si="333"/>
        <v>1</v>
      </c>
      <c r="AV570">
        <f t="shared" si="334"/>
        <v>0</v>
      </c>
      <c r="AW570">
        <f t="shared" si="335"/>
        <v>39446.813364594265</v>
      </c>
      <c r="AX570">
        <f t="shared" si="336"/>
        <v>2000.0350000000001</v>
      </c>
      <c r="AY570">
        <f t="shared" si="337"/>
        <v>1681.2294214285714</v>
      </c>
      <c r="AZ570">
        <f t="shared" si="338"/>
        <v>0.84060000021428194</v>
      </c>
      <c r="BA570">
        <f t="shared" si="339"/>
        <v>0.16075800041356417</v>
      </c>
      <c r="BB570">
        <v>6</v>
      </c>
      <c r="BC570">
        <v>0.5</v>
      </c>
      <c r="BD570" t="s">
        <v>354</v>
      </c>
      <c r="BE570">
        <v>2</v>
      </c>
      <c r="BF570" t="b">
        <v>1</v>
      </c>
      <c r="BG570">
        <v>1657134648.7321401</v>
      </c>
      <c r="BH570">
        <v>404.95875000000001</v>
      </c>
      <c r="BI570">
        <v>417.08185714285702</v>
      </c>
      <c r="BJ570">
        <v>20.4591214285714</v>
      </c>
      <c r="BK570">
        <v>17.1821607142857</v>
      </c>
      <c r="BL570">
        <v>401.86367857142898</v>
      </c>
      <c r="BM570">
        <v>20.254642857142901</v>
      </c>
      <c r="BN570">
        <v>499.99253571428602</v>
      </c>
      <c r="BO570">
        <v>73.933414285714306</v>
      </c>
      <c r="BP570">
        <v>9.9997985714285698E-2</v>
      </c>
      <c r="BQ570">
        <v>24.1943571428571</v>
      </c>
      <c r="BR570">
        <v>24.938514285714302</v>
      </c>
      <c r="BS570">
        <v>999.9</v>
      </c>
      <c r="BT570">
        <v>0</v>
      </c>
      <c r="BU570">
        <v>0</v>
      </c>
      <c r="BV570">
        <v>9995.7339285714297</v>
      </c>
      <c r="BW570">
        <v>0</v>
      </c>
      <c r="BX570">
        <v>2028.4807142857101</v>
      </c>
      <c r="BY570">
        <v>-12.123136071428601</v>
      </c>
      <c r="BZ570">
        <v>413.41692857142903</v>
      </c>
      <c r="CA570">
        <v>424.37353571428599</v>
      </c>
      <c r="CB570">
        <v>3.2769632142857099</v>
      </c>
      <c r="CC570">
        <v>417.08185714285702</v>
      </c>
      <c r="CD570">
        <v>17.1821607142857</v>
      </c>
      <c r="CE570">
        <v>1.51261214285714</v>
      </c>
      <c r="CF570">
        <v>1.2703342857142901</v>
      </c>
      <c r="CG570">
        <v>13.0962464285714</v>
      </c>
      <c r="CH570">
        <v>10.4523928571429</v>
      </c>
      <c r="CI570">
        <v>2000.0350000000001</v>
      </c>
      <c r="CJ570">
        <v>0.97999814285714304</v>
      </c>
      <c r="CK570">
        <v>2.0001885714285701E-2</v>
      </c>
      <c r="CL570">
        <v>0</v>
      </c>
      <c r="CM570">
        <v>2.57290357142857</v>
      </c>
      <c r="CN570">
        <v>0</v>
      </c>
      <c r="CO570">
        <v>12065.9464285714</v>
      </c>
      <c r="CP570">
        <v>16705.7</v>
      </c>
      <c r="CQ570">
        <v>46.182642857142902</v>
      </c>
      <c r="CR570">
        <v>49.397142857142903</v>
      </c>
      <c r="CS570">
        <v>47.58</v>
      </c>
      <c r="CT570">
        <v>46.763214285714298</v>
      </c>
      <c r="CU570">
        <v>45.461750000000002</v>
      </c>
      <c r="CV570">
        <v>1960.03428571429</v>
      </c>
      <c r="CW570">
        <v>40.000714285714302</v>
      </c>
      <c r="CX570">
        <v>0</v>
      </c>
      <c r="CY570">
        <v>1651546373.5</v>
      </c>
      <c r="CZ570">
        <v>0</v>
      </c>
      <c r="DA570">
        <v>1657132816.0999999</v>
      </c>
      <c r="DB570" t="s">
        <v>1452</v>
      </c>
      <c r="DC570">
        <v>1657132814.0999999</v>
      </c>
      <c r="DD570">
        <v>1657132816.0999999</v>
      </c>
      <c r="DE570">
        <v>1</v>
      </c>
      <c r="DF570">
        <v>-1.4999999999999999E-2</v>
      </c>
      <c r="DG570">
        <v>0.32300000000000001</v>
      </c>
      <c r="DH570">
        <v>3.14</v>
      </c>
      <c r="DI570">
        <v>0.20399999999999999</v>
      </c>
      <c r="DJ570">
        <v>420</v>
      </c>
      <c r="DK570">
        <v>25</v>
      </c>
      <c r="DL570">
        <v>0.37</v>
      </c>
      <c r="DM570">
        <v>0.1</v>
      </c>
      <c r="DN570">
        <v>-13.294902499999999</v>
      </c>
      <c r="DO570">
        <v>18.997343414634098</v>
      </c>
      <c r="DP570">
        <v>2.3578512348765202</v>
      </c>
      <c r="DQ570">
        <v>0</v>
      </c>
      <c r="DR570">
        <v>3.3001247500000002</v>
      </c>
      <c r="DS570">
        <v>-0.39612416510319998</v>
      </c>
      <c r="DT570">
        <v>4.0162764657546902E-2</v>
      </c>
      <c r="DU570">
        <v>0</v>
      </c>
      <c r="DV570">
        <v>0</v>
      </c>
      <c r="DW570">
        <v>2</v>
      </c>
      <c r="DX570" t="s">
        <v>375</v>
      </c>
      <c r="DY570">
        <v>2.8073700000000001</v>
      </c>
      <c r="DZ570">
        <v>2.7165300000000001</v>
      </c>
      <c r="EA570">
        <v>7.1016800000000005E-2</v>
      </c>
      <c r="EB570">
        <v>7.19389E-2</v>
      </c>
      <c r="EC570">
        <v>7.4289099999999997E-2</v>
      </c>
      <c r="ED570">
        <v>6.5625699999999995E-2</v>
      </c>
      <c r="EE570">
        <v>25958.1</v>
      </c>
      <c r="EF570">
        <v>22468.2</v>
      </c>
      <c r="EG570">
        <v>25046.6</v>
      </c>
      <c r="EH570">
        <v>23607.1</v>
      </c>
      <c r="EI570">
        <v>39665.4</v>
      </c>
      <c r="EJ570">
        <v>36550.5</v>
      </c>
      <c r="EK570">
        <v>45379</v>
      </c>
      <c r="EL570">
        <v>42167.199999999997</v>
      </c>
      <c r="EM570">
        <v>1.7001500000000001</v>
      </c>
      <c r="EN570">
        <v>2.0325000000000002</v>
      </c>
      <c r="EO570">
        <v>4.4703499999999998E-4</v>
      </c>
      <c r="EP570">
        <v>0</v>
      </c>
      <c r="EQ570">
        <v>24.9039</v>
      </c>
      <c r="ER570">
        <v>999.9</v>
      </c>
      <c r="ES570">
        <v>26.01</v>
      </c>
      <c r="ET570">
        <v>40.857999999999997</v>
      </c>
      <c r="EU570">
        <v>27.302199999999999</v>
      </c>
      <c r="EV570">
        <v>53.3767</v>
      </c>
      <c r="EW570">
        <v>35.388599999999997</v>
      </c>
      <c r="EX570">
        <v>2</v>
      </c>
      <c r="EY570">
        <v>0.51013500000000001</v>
      </c>
      <c r="EZ570">
        <v>9.2810500000000005</v>
      </c>
      <c r="FA570">
        <v>20.002800000000001</v>
      </c>
      <c r="FB570">
        <v>5.2364600000000001</v>
      </c>
      <c r="FC570">
        <v>11.997999999999999</v>
      </c>
      <c r="FD570">
        <v>4.9558</v>
      </c>
      <c r="FE570">
        <v>3.3039999999999998</v>
      </c>
      <c r="FF570">
        <v>319.8</v>
      </c>
      <c r="FG570">
        <v>9999</v>
      </c>
      <c r="FH570">
        <v>9999</v>
      </c>
      <c r="FI570">
        <v>4462.3</v>
      </c>
      <c r="FJ570">
        <v>1.8681300000000001</v>
      </c>
      <c r="FK570">
        <v>1.8638999999999999</v>
      </c>
      <c r="FL570">
        <v>1.87134</v>
      </c>
      <c r="FM570">
        <v>1.86249</v>
      </c>
      <c r="FN570">
        <v>1.86182</v>
      </c>
      <c r="FO570">
        <v>1.8681300000000001</v>
      </c>
      <c r="FP570">
        <v>1.8583499999999999</v>
      </c>
      <c r="FQ570">
        <v>1.8645700000000001</v>
      </c>
      <c r="FR570">
        <v>5</v>
      </c>
      <c r="FS570">
        <v>0</v>
      </c>
      <c r="FT570">
        <v>0</v>
      </c>
      <c r="FU570">
        <v>0</v>
      </c>
      <c r="FV570" t="s">
        <v>357</v>
      </c>
      <c r="FW570" t="s">
        <v>358</v>
      </c>
      <c r="FX570" t="s">
        <v>359</v>
      </c>
      <c r="FY570" t="s">
        <v>359</v>
      </c>
      <c r="FZ570" t="s">
        <v>359</v>
      </c>
      <c r="GA570" t="s">
        <v>359</v>
      </c>
      <c r="GB570">
        <v>0</v>
      </c>
      <c r="GC570">
        <v>100</v>
      </c>
      <c r="GD570">
        <v>100</v>
      </c>
      <c r="GE570">
        <v>3.085</v>
      </c>
      <c r="GF570">
        <v>0.20449999999999999</v>
      </c>
      <c r="GG570">
        <v>1.3863392696399499</v>
      </c>
      <c r="GH570">
        <v>5.6547189780552301E-3</v>
      </c>
      <c r="GI570">
        <v>-4.0898216475526997E-6</v>
      </c>
      <c r="GJ570">
        <v>1.49200553645073E-9</v>
      </c>
      <c r="GK570">
        <v>0.20448</v>
      </c>
      <c r="GL570">
        <v>0</v>
      </c>
      <c r="GM570">
        <v>0</v>
      </c>
      <c r="GN570">
        <v>0</v>
      </c>
      <c r="GO570">
        <v>17</v>
      </c>
      <c r="GP570">
        <v>1943</v>
      </c>
      <c r="GQ570">
        <v>2</v>
      </c>
      <c r="GR570">
        <v>17</v>
      </c>
      <c r="GS570">
        <v>30.7</v>
      </c>
      <c r="GT570">
        <v>30.7</v>
      </c>
      <c r="GU570">
        <v>1.2780800000000001</v>
      </c>
      <c r="GV570">
        <v>2.3999000000000001</v>
      </c>
      <c r="GW570">
        <v>1.9982899999999999</v>
      </c>
      <c r="GX570">
        <v>2.68188</v>
      </c>
      <c r="GY570">
        <v>2.0935100000000002</v>
      </c>
      <c r="GZ570">
        <v>2.4206500000000002</v>
      </c>
      <c r="HA570">
        <v>43.974299999999999</v>
      </c>
      <c r="HB570">
        <v>14.727399999999999</v>
      </c>
      <c r="HC570">
        <v>18</v>
      </c>
      <c r="HD570">
        <v>418.14400000000001</v>
      </c>
      <c r="HE570">
        <v>639.80100000000004</v>
      </c>
      <c r="HF570">
        <v>18.068899999999999</v>
      </c>
      <c r="HG570">
        <v>33.802500000000002</v>
      </c>
      <c r="HH570">
        <v>29.999199999999998</v>
      </c>
      <c r="HI570">
        <v>33.679600000000001</v>
      </c>
      <c r="HJ570">
        <v>33.6708</v>
      </c>
      <c r="HK570">
        <v>25.6341</v>
      </c>
      <c r="HL570">
        <v>41.337499999999999</v>
      </c>
      <c r="HM570">
        <v>0</v>
      </c>
      <c r="HN570">
        <v>13.6159</v>
      </c>
      <c r="HO570">
        <v>379.50700000000001</v>
      </c>
      <c r="HP570">
        <v>17.265499999999999</v>
      </c>
      <c r="HQ570">
        <v>95.967799999999997</v>
      </c>
      <c r="HR570">
        <v>99.090900000000005</v>
      </c>
    </row>
    <row r="571" spans="1:226" x14ac:dyDescent="0.2">
      <c r="A571">
        <v>1031</v>
      </c>
      <c r="B571">
        <v>1657134661.5</v>
      </c>
      <c r="C571">
        <v>14781</v>
      </c>
      <c r="D571" t="s">
        <v>1459</v>
      </c>
      <c r="E571" t="s">
        <v>1460</v>
      </c>
      <c r="F571">
        <v>5</v>
      </c>
      <c r="G571" t="s">
        <v>2179</v>
      </c>
      <c r="H571" t="s">
        <v>353</v>
      </c>
      <c r="I571">
        <v>1657134654</v>
      </c>
      <c r="J571">
        <f t="shared" si="306"/>
        <v>2.708252477569879E-3</v>
      </c>
      <c r="K571">
        <f t="shared" si="307"/>
        <v>2.7082524775698791</v>
      </c>
      <c r="L571">
        <f t="shared" si="308"/>
        <v>11.334267867026357</v>
      </c>
      <c r="M571">
        <f t="shared" si="309"/>
        <v>402.35033333333303</v>
      </c>
      <c r="N571">
        <f t="shared" si="310"/>
        <v>236.91516968637242</v>
      </c>
      <c r="O571">
        <f t="shared" si="311"/>
        <v>17.539651034382977</v>
      </c>
      <c r="P571">
        <f t="shared" si="312"/>
        <v>29.787389509825299</v>
      </c>
      <c r="Q571">
        <f t="shared" si="313"/>
        <v>0.12077417776968577</v>
      </c>
      <c r="R571">
        <f t="shared" si="314"/>
        <v>2.4311153422841199</v>
      </c>
      <c r="S571">
        <f t="shared" si="315"/>
        <v>0.11753725476256081</v>
      </c>
      <c r="T571">
        <f t="shared" si="316"/>
        <v>7.3744382930886837E-2</v>
      </c>
      <c r="U571">
        <f t="shared" si="317"/>
        <v>321.51537122222288</v>
      </c>
      <c r="V571">
        <f t="shared" si="318"/>
        <v>25.589264605467594</v>
      </c>
      <c r="W571">
        <f t="shared" si="319"/>
        <v>24.922725925925899</v>
      </c>
      <c r="X571">
        <f t="shared" si="320"/>
        <v>3.1650582374944887</v>
      </c>
      <c r="Y571">
        <f t="shared" si="321"/>
        <v>50.008661153460068</v>
      </c>
      <c r="Z571">
        <f t="shared" si="322"/>
        <v>1.5131011770458158</v>
      </c>
      <c r="AA571">
        <f t="shared" si="323"/>
        <v>3.025678236821034</v>
      </c>
      <c r="AB571">
        <f t="shared" si="324"/>
        <v>1.6519570604486729</v>
      </c>
      <c r="AC571">
        <f t="shared" si="325"/>
        <v>-119.43393426083166</v>
      </c>
      <c r="AD571">
        <f t="shared" si="326"/>
        <v>-98.669615947075826</v>
      </c>
      <c r="AE571">
        <f t="shared" si="327"/>
        <v>-8.5458153335496174</v>
      </c>
      <c r="AF571">
        <f t="shared" si="328"/>
        <v>94.866005680765753</v>
      </c>
      <c r="AG571">
        <f t="shared" si="329"/>
        <v>5.1712243798579189</v>
      </c>
      <c r="AH571">
        <f t="shared" si="330"/>
        <v>2.7678444274457741</v>
      </c>
      <c r="AI571">
        <f t="shared" si="331"/>
        <v>11.334267867026357</v>
      </c>
      <c r="AJ571">
        <v>408.53094197847503</v>
      </c>
      <c r="AK571">
        <v>402.08387878787897</v>
      </c>
      <c r="AL571">
        <v>-1.84460207978781</v>
      </c>
      <c r="AM571">
        <v>66.991410521722301</v>
      </c>
      <c r="AN571">
        <f t="shared" si="332"/>
        <v>2.7082524775698791</v>
      </c>
      <c r="AO571">
        <v>17.181007793981699</v>
      </c>
      <c r="AP571">
        <v>20.399538181818201</v>
      </c>
      <c r="AQ571">
        <v>-7.42419817066886E-3</v>
      </c>
      <c r="AR571">
        <v>78.557157688627996</v>
      </c>
      <c r="AS571">
        <v>26</v>
      </c>
      <c r="AT571">
        <v>5</v>
      </c>
      <c r="AU571">
        <f t="shared" si="333"/>
        <v>1</v>
      </c>
      <c r="AV571">
        <f t="shared" si="334"/>
        <v>0</v>
      </c>
      <c r="AW571">
        <f t="shared" si="335"/>
        <v>39451.825605177692</v>
      </c>
      <c r="AX571">
        <f t="shared" si="336"/>
        <v>1999.9959259259299</v>
      </c>
      <c r="AY571">
        <f t="shared" si="337"/>
        <v>1681.1965888888922</v>
      </c>
      <c r="AZ571">
        <f t="shared" si="338"/>
        <v>0.84060000677779156</v>
      </c>
      <c r="BA571">
        <f t="shared" si="339"/>
        <v>0.16075801308113777</v>
      </c>
      <c r="BB571">
        <v>6</v>
      </c>
      <c r="BC571">
        <v>0.5</v>
      </c>
      <c r="BD571" t="s">
        <v>354</v>
      </c>
      <c r="BE571">
        <v>2</v>
      </c>
      <c r="BF571" t="b">
        <v>1</v>
      </c>
      <c r="BG571">
        <v>1657134654</v>
      </c>
      <c r="BH571">
        <v>402.35033333333303</v>
      </c>
      <c r="BI571">
        <v>409.89225925925899</v>
      </c>
      <c r="BJ571">
        <v>20.438070370370401</v>
      </c>
      <c r="BK571">
        <v>17.184503703703701</v>
      </c>
      <c r="BL571">
        <v>399.26325925925897</v>
      </c>
      <c r="BM571">
        <v>20.233596296296302</v>
      </c>
      <c r="BN571">
        <v>499.99437037037001</v>
      </c>
      <c r="BO571">
        <v>73.9334518518518</v>
      </c>
      <c r="BP571">
        <v>0.100013618518519</v>
      </c>
      <c r="BQ571">
        <v>24.169903703703699</v>
      </c>
      <c r="BR571">
        <v>24.922725925925899</v>
      </c>
      <c r="BS571">
        <v>999.9</v>
      </c>
      <c r="BT571">
        <v>0</v>
      </c>
      <c r="BU571">
        <v>0</v>
      </c>
      <c r="BV571">
        <v>9996.19518518519</v>
      </c>
      <c r="BW571">
        <v>0</v>
      </c>
      <c r="BX571">
        <v>2029.07296296296</v>
      </c>
      <c r="BY571">
        <v>-7.5419586777777798</v>
      </c>
      <c r="BZ571">
        <v>410.74529629629598</v>
      </c>
      <c r="CA571">
        <v>417.059296296296</v>
      </c>
      <c r="CB571">
        <v>3.2535833333333302</v>
      </c>
      <c r="CC571">
        <v>409.89225925925899</v>
      </c>
      <c r="CD571">
        <v>17.184503703703701</v>
      </c>
      <c r="CE571">
        <v>1.51105703703704</v>
      </c>
      <c r="CF571">
        <v>1.2705070370370399</v>
      </c>
      <c r="CG571">
        <v>13.0804962962963</v>
      </c>
      <c r="CH571">
        <v>10.454440740740701</v>
      </c>
      <c r="CI571">
        <v>1999.9959259259299</v>
      </c>
      <c r="CJ571">
        <v>0.97999777777777797</v>
      </c>
      <c r="CK571">
        <v>2.0002262962963001E-2</v>
      </c>
      <c r="CL571">
        <v>0</v>
      </c>
      <c r="CM571">
        <v>2.5703666666666698</v>
      </c>
      <c r="CN571">
        <v>0</v>
      </c>
      <c r="CO571">
        <v>12067.777777777799</v>
      </c>
      <c r="CP571">
        <v>16705.370370370401</v>
      </c>
      <c r="CQ571">
        <v>46.159444444444397</v>
      </c>
      <c r="CR571">
        <v>49.375</v>
      </c>
      <c r="CS571">
        <v>47.555111111111103</v>
      </c>
      <c r="CT571">
        <v>46.726666666666702</v>
      </c>
      <c r="CU571">
        <v>45.4324444444444</v>
      </c>
      <c r="CV571">
        <v>1959.99555555556</v>
      </c>
      <c r="CW571">
        <v>40.000370370370398</v>
      </c>
      <c r="CX571">
        <v>0</v>
      </c>
      <c r="CY571">
        <v>1651546378.9000001</v>
      </c>
      <c r="CZ571">
        <v>0</v>
      </c>
      <c r="DA571">
        <v>1657132816.0999999</v>
      </c>
      <c r="DB571" t="s">
        <v>1452</v>
      </c>
      <c r="DC571">
        <v>1657132814.0999999</v>
      </c>
      <c r="DD571">
        <v>1657132816.0999999</v>
      </c>
      <c r="DE571">
        <v>1</v>
      </c>
      <c r="DF571">
        <v>-1.4999999999999999E-2</v>
      </c>
      <c r="DG571">
        <v>0.32300000000000001</v>
      </c>
      <c r="DH571">
        <v>3.14</v>
      </c>
      <c r="DI571">
        <v>0.20399999999999999</v>
      </c>
      <c r="DJ571">
        <v>420</v>
      </c>
      <c r="DK571">
        <v>25</v>
      </c>
      <c r="DL571">
        <v>0.37</v>
      </c>
      <c r="DM571">
        <v>0.1</v>
      </c>
      <c r="DN571">
        <v>-10.2489373075</v>
      </c>
      <c r="DO571">
        <v>48.6664168739212</v>
      </c>
      <c r="DP571">
        <v>5.0658041326091601</v>
      </c>
      <c r="DQ571">
        <v>0</v>
      </c>
      <c r="DR571">
        <v>3.2713670000000001</v>
      </c>
      <c r="DS571">
        <v>-0.27345568480300902</v>
      </c>
      <c r="DT571">
        <v>2.7234816797621401E-2</v>
      </c>
      <c r="DU571">
        <v>0</v>
      </c>
      <c r="DV571">
        <v>0</v>
      </c>
      <c r="DW571">
        <v>2</v>
      </c>
      <c r="DX571" t="s">
        <v>375</v>
      </c>
      <c r="DY571">
        <v>2.8074499999999998</v>
      </c>
      <c r="DZ571">
        <v>2.7162700000000002</v>
      </c>
      <c r="EA571">
        <v>6.9786000000000001E-2</v>
      </c>
      <c r="EB571">
        <v>6.9954799999999998E-2</v>
      </c>
      <c r="EC571">
        <v>7.4200199999999994E-2</v>
      </c>
      <c r="ED571">
        <v>6.5626900000000002E-2</v>
      </c>
      <c r="EE571">
        <v>25992.7</v>
      </c>
      <c r="EF571">
        <v>22517</v>
      </c>
      <c r="EG571">
        <v>25046.7</v>
      </c>
      <c r="EH571">
        <v>23607.8</v>
      </c>
      <c r="EI571">
        <v>39670</v>
      </c>
      <c r="EJ571">
        <v>36551.1</v>
      </c>
      <c r="EK571">
        <v>45380</v>
      </c>
      <c r="EL571">
        <v>42168</v>
      </c>
      <c r="EM571">
        <v>1.7003699999999999</v>
      </c>
      <c r="EN571">
        <v>2.0326</v>
      </c>
      <c r="EO571">
        <v>1.2367999999999999E-3</v>
      </c>
      <c r="EP571">
        <v>0</v>
      </c>
      <c r="EQ571">
        <v>24.878299999999999</v>
      </c>
      <c r="ER571">
        <v>999.9</v>
      </c>
      <c r="ES571">
        <v>26.01</v>
      </c>
      <c r="ET571">
        <v>40.868000000000002</v>
      </c>
      <c r="EU571">
        <v>27.313300000000002</v>
      </c>
      <c r="EV571">
        <v>53.206699999999998</v>
      </c>
      <c r="EW571">
        <v>35.328499999999998</v>
      </c>
      <c r="EX571">
        <v>2</v>
      </c>
      <c r="EY571">
        <v>0.50911099999999998</v>
      </c>
      <c r="EZ571">
        <v>9.2810500000000005</v>
      </c>
      <c r="FA571">
        <v>20.002300000000002</v>
      </c>
      <c r="FB571">
        <v>5.23421</v>
      </c>
      <c r="FC571">
        <v>11.997999999999999</v>
      </c>
      <c r="FD571">
        <v>4.9551999999999996</v>
      </c>
      <c r="FE571">
        <v>3.3035800000000002</v>
      </c>
      <c r="FF571">
        <v>319.8</v>
      </c>
      <c r="FG571">
        <v>9999</v>
      </c>
      <c r="FH571">
        <v>9999</v>
      </c>
      <c r="FI571">
        <v>4462.6000000000004</v>
      </c>
      <c r="FJ571">
        <v>1.8681300000000001</v>
      </c>
      <c r="FK571">
        <v>1.86388</v>
      </c>
      <c r="FL571">
        <v>1.87134</v>
      </c>
      <c r="FM571">
        <v>1.86249</v>
      </c>
      <c r="FN571">
        <v>1.8618399999999999</v>
      </c>
      <c r="FO571">
        <v>1.8681300000000001</v>
      </c>
      <c r="FP571">
        <v>1.85836</v>
      </c>
      <c r="FQ571">
        <v>1.86456</v>
      </c>
      <c r="FR571">
        <v>5</v>
      </c>
      <c r="FS571">
        <v>0</v>
      </c>
      <c r="FT571">
        <v>0</v>
      </c>
      <c r="FU571">
        <v>0</v>
      </c>
      <c r="FV571" t="s">
        <v>357</v>
      </c>
      <c r="FW571" t="s">
        <v>358</v>
      </c>
      <c r="FX571" t="s">
        <v>359</v>
      </c>
      <c r="FY571" t="s">
        <v>359</v>
      </c>
      <c r="FZ571" t="s">
        <v>359</v>
      </c>
      <c r="GA571" t="s">
        <v>359</v>
      </c>
      <c r="GB571">
        <v>0</v>
      </c>
      <c r="GC571">
        <v>100</v>
      </c>
      <c r="GD571">
        <v>100</v>
      </c>
      <c r="GE571">
        <v>3.0569999999999999</v>
      </c>
      <c r="GF571">
        <v>0.20449999999999999</v>
      </c>
      <c r="GG571">
        <v>1.3863392696399499</v>
      </c>
      <c r="GH571">
        <v>5.6547189780552301E-3</v>
      </c>
      <c r="GI571">
        <v>-4.0898216475526997E-6</v>
      </c>
      <c r="GJ571">
        <v>1.49200553645073E-9</v>
      </c>
      <c r="GK571">
        <v>0.20448</v>
      </c>
      <c r="GL571">
        <v>0</v>
      </c>
      <c r="GM571">
        <v>0</v>
      </c>
      <c r="GN571">
        <v>0</v>
      </c>
      <c r="GO571">
        <v>17</v>
      </c>
      <c r="GP571">
        <v>1943</v>
      </c>
      <c r="GQ571">
        <v>2</v>
      </c>
      <c r="GR571">
        <v>17</v>
      </c>
      <c r="GS571">
        <v>30.8</v>
      </c>
      <c r="GT571">
        <v>30.8</v>
      </c>
      <c r="GU571">
        <v>1.2365699999999999</v>
      </c>
      <c r="GV571">
        <v>2.4011200000000001</v>
      </c>
      <c r="GW571">
        <v>1.9982899999999999</v>
      </c>
      <c r="GX571">
        <v>2.68066</v>
      </c>
      <c r="GY571">
        <v>2.0935100000000002</v>
      </c>
      <c r="GZ571">
        <v>2.3974600000000001</v>
      </c>
      <c r="HA571">
        <v>43.974299999999999</v>
      </c>
      <c r="HB571">
        <v>14.7187</v>
      </c>
      <c r="HC571">
        <v>18</v>
      </c>
      <c r="HD571">
        <v>418.22199999999998</v>
      </c>
      <c r="HE571">
        <v>639.78099999999995</v>
      </c>
      <c r="HF571">
        <v>18.042899999999999</v>
      </c>
      <c r="HG571">
        <v>33.790900000000001</v>
      </c>
      <c r="HH571">
        <v>29.999099999999999</v>
      </c>
      <c r="HI571">
        <v>33.671100000000003</v>
      </c>
      <c r="HJ571">
        <v>33.660800000000002</v>
      </c>
      <c r="HK571">
        <v>24.798500000000001</v>
      </c>
      <c r="HL571">
        <v>41.040300000000002</v>
      </c>
      <c r="HM571">
        <v>0</v>
      </c>
      <c r="HN571">
        <v>13.608700000000001</v>
      </c>
      <c r="HO571">
        <v>366.03399999999999</v>
      </c>
      <c r="HP571">
        <v>17.242100000000001</v>
      </c>
      <c r="HQ571">
        <v>95.969399999999993</v>
      </c>
      <c r="HR571">
        <v>99.093199999999996</v>
      </c>
    </row>
    <row r="572" spans="1:226" x14ac:dyDescent="0.2">
      <c r="A572">
        <v>1032</v>
      </c>
      <c r="B572">
        <v>1657134666.5</v>
      </c>
      <c r="C572">
        <v>14786</v>
      </c>
      <c r="D572" t="s">
        <v>1461</v>
      </c>
      <c r="E572" t="s">
        <v>1462</v>
      </c>
      <c r="F572">
        <v>5</v>
      </c>
      <c r="G572" t="s">
        <v>2180</v>
      </c>
      <c r="H572" t="s">
        <v>353</v>
      </c>
      <c r="I572">
        <v>1657134658.7142899</v>
      </c>
      <c r="J572">
        <f t="shared" si="306"/>
        <v>2.6933926871374895E-3</v>
      </c>
      <c r="K572">
        <f t="shared" si="307"/>
        <v>2.6933926871374894</v>
      </c>
      <c r="L572">
        <f t="shared" si="308"/>
        <v>10.985172659551983</v>
      </c>
      <c r="M572">
        <f t="shared" si="309"/>
        <v>396.56117857142902</v>
      </c>
      <c r="N572">
        <f t="shared" si="310"/>
        <v>235.23634772826696</v>
      </c>
      <c r="O572">
        <f t="shared" si="311"/>
        <v>17.415274184032462</v>
      </c>
      <c r="P572">
        <f t="shared" si="312"/>
        <v>29.3586502352188</v>
      </c>
      <c r="Q572">
        <f t="shared" si="313"/>
        <v>0.12014241065950669</v>
      </c>
      <c r="R572">
        <f t="shared" si="314"/>
        <v>2.4312922081606509</v>
      </c>
      <c r="S572">
        <f t="shared" si="315"/>
        <v>0.11693900629629449</v>
      </c>
      <c r="T572">
        <f t="shared" si="316"/>
        <v>7.3367577800855621E-2</v>
      </c>
      <c r="U572">
        <f t="shared" si="317"/>
        <v>321.51535735714214</v>
      </c>
      <c r="V572">
        <f t="shared" si="318"/>
        <v>25.57251392196865</v>
      </c>
      <c r="W572">
        <f t="shared" si="319"/>
        <v>24.910232142857101</v>
      </c>
      <c r="X572">
        <f t="shared" si="320"/>
        <v>3.1627000844887956</v>
      </c>
      <c r="Y572">
        <f t="shared" si="321"/>
        <v>50.015057366678761</v>
      </c>
      <c r="Z572">
        <f t="shared" si="322"/>
        <v>1.5113636286041274</v>
      </c>
      <c r="AA572">
        <f t="shared" si="323"/>
        <v>3.0218172450023708</v>
      </c>
      <c r="AB572">
        <f t="shared" si="324"/>
        <v>1.6513364558846682</v>
      </c>
      <c r="AC572">
        <f t="shared" si="325"/>
        <v>-118.77861750276328</v>
      </c>
      <c r="AD572">
        <f t="shared" si="326"/>
        <v>-99.828753104716796</v>
      </c>
      <c r="AE572">
        <f t="shared" si="327"/>
        <v>-8.6441079993070407</v>
      </c>
      <c r="AF572">
        <f t="shared" si="328"/>
        <v>94.263878750355033</v>
      </c>
      <c r="AG572">
        <f t="shared" si="329"/>
        <v>0.78422787151385187</v>
      </c>
      <c r="AH572">
        <f t="shared" si="330"/>
        <v>2.7379673751849256</v>
      </c>
      <c r="AI572">
        <f t="shared" si="331"/>
        <v>10.985172659551983</v>
      </c>
      <c r="AJ572">
        <v>393.68193903878398</v>
      </c>
      <c r="AK572">
        <v>390.11931515151502</v>
      </c>
      <c r="AL572">
        <v>-2.45789842632073</v>
      </c>
      <c r="AM572">
        <v>66.991410521722301</v>
      </c>
      <c r="AN572">
        <f t="shared" si="332"/>
        <v>2.6933926871374894</v>
      </c>
      <c r="AO572">
        <v>17.202854812103201</v>
      </c>
      <c r="AP572">
        <v>20.381738787878799</v>
      </c>
      <c r="AQ572">
        <v>-2.68888951719491E-3</v>
      </c>
      <c r="AR572">
        <v>78.557157688627996</v>
      </c>
      <c r="AS572">
        <v>26</v>
      </c>
      <c r="AT572">
        <v>5</v>
      </c>
      <c r="AU572">
        <f t="shared" si="333"/>
        <v>1</v>
      </c>
      <c r="AV572">
        <f t="shared" si="334"/>
        <v>0</v>
      </c>
      <c r="AW572">
        <f t="shared" si="335"/>
        <v>39459.027481553305</v>
      </c>
      <c r="AX572">
        <f t="shared" si="336"/>
        <v>1999.9957142857099</v>
      </c>
      <c r="AY572">
        <f t="shared" si="337"/>
        <v>1681.1964214285676</v>
      </c>
      <c r="AZ572">
        <f t="shared" si="338"/>
        <v>0.84060001200002565</v>
      </c>
      <c r="BA572">
        <f t="shared" si="339"/>
        <v>0.16075802316004961</v>
      </c>
      <c r="BB572">
        <v>6</v>
      </c>
      <c r="BC572">
        <v>0.5</v>
      </c>
      <c r="BD572" t="s">
        <v>354</v>
      </c>
      <c r="BE572">
        <v>2</v>
      </c>
      <c r="BF572" t="b">
        <v>1</v>
      </c>
      <c r="BG572">
        <v>1657134658.7142899</v>
      </c>
      <c r="BH572">
        <v>396.56117857142902</v>
      </c>
      <c r="BI572">
        <v>398.80521428571399</v>
      </c>
      <c r="BJ572">
        <v>20.4147035714286</v>
      </c>
      <c r="BK572">
        <v>17.1961642857143</v>
      </c>
      <c r="BL572">
        <v>393.49214285714299</v>
      </c>
      <c r="BM572">
        <v>20.210225000000001</v>
      </c>
      <c r="BN572">
        <v>499.991892857143</v>
      </c>
      <c r="BO572">
        <v>73.933099999999996</v>
      </c>
      <c r="BP572">
        <v>9.9992046428571402E-2</v>
      </c>
      <c r="BQ572">
        <v>24.148621428571399</v>
      </c>
      <c r="BR572">
        <v>24.910232142857101</v>
      </c>
      <c r="BS572">
        <v>999.9</v>
      </c>
      <c r="BT572">
        <v>0</v>
      </c>
      <c r="BU572">
        <v>0</v>
      </c>
      <c r="BV572">
        <v>9997.4007142857099</v>
      </c>
      <c r="BW572">
        <v>0</v>
      </c>
      <c r="BX572">
        <v>2030.26</v>
      </c>
      <c r="BY572">
        <v>-2.24408265357143</v>
      </c>
      <c r="BZ572">
        <v>404.82578571428598</v>
      </c>
      <c r="CA572">
        <v>405.78292857142901</v>
      </c>
      <c r="CB572">
        <v>3.2185528571428601</v>
      </c>
      <c r="CC572">
        <v>398.80521428571399</v>
      </c>
      <c r="CD572">
        <v>17.1961642857143</v>
      </c>
      <c r="CE572">
        <v>1.5093221428571399</v>
      </c>
      <c r="CF572">
        <v>1.27136392857143</v>
      </c>
      <c r="CG572">
        <v>13.062914285714299</v>
      </c>
      <c r="CH572">
        <v>10.464525</v>
      </c>
      <c r="CI572">
        <v>1999.9957142857099</v>
      </c>
      <c r="CJ572">
        <v>0.979997607142857</v>
      </c>
      <c r="CK572">
        <v>2.00024392857143E-2</v>
      </c>
      <c r="CL572">
        <v>0</v>
      </c>
      <c r="CM572">
        <v>2.58432857142857</v>
      </c>
      <c r="CN572">
        <v>0</v>
      </c>
      <c r="CO572">
        <v>12072.107142857099</v>
      </c>
      <c r="CP572">
        <v>16705.364285714299</v>
      </c>
      <c r="CQ572">
        <v>46.140500000000003</v>
      </c>
      <c r="CR572">
        <v>49.361499999999999</v>
      </c>
      <c r="CS572">
        <v>47.535428571428596</v>
      </c>
      <c r="CT572">
        <v>46.707250000000002</v>
      </c>
      <c r="CU572">
        <v>45.410428571428596</v>
      </c>
      <c r="CV572">
        <v>1959.9949999999999</v>
      </c>
      <c r="CW572">
        <v>40.000714285714302</v>
      </c>
      <c r="CX572">
        <v>0</v>
      </c>
      <c r="CY572">
        <v>1651546383.7</v>
      </c>
      <c r="CZ572">
        <v>0</v>
      </c>
      <c r="DA572">
        <v>1657132816.0999999</v>
      </c>
      <c r="DB572" t="s">
        <v>1452</v>
      </c>
      <c r="DC572">
        <v>1657132814.0999999</v>
      </c>
      <c r="DD572">
        <v>1657132816.0999999</v>
      </c>
      <c r="DE572">
        <v>1</v>
      </c>
      <c r="DF572">
        <v>-1.4999999999999999E-2</v>
      </c>
      <c r="DG572">
        <v>0.32300000000000001</v>
      </c>
      <c r="DH572">
        <v>3.14</v>
      </c>
      <c r="DI572">
        <v>0.20399999999999999</v>
      </c>
      <c r="DJ572">
        <v>420</v>
      </c>
      <c r="DK572">
        <v>25</v>
      </c>
      <c r="DL572">
        <v>0.37</v>
      </c>
      <c r="DM572">
        <v>0.1</v>
      </c>
      <c r="DN572">
        <v>-5.0816646074999996</v>
      </c>
      <c r="DO572">
        <v>68.378793585365898</v>
      </c>
      <c r="DP572">
        <v>6.6326361978500499</v>
      </c>
      <c r="DQ572">
        <v>0</v>
      </c>
      <c r="DR572">
        <v>3.23248325</v>
      </c>
      <c r="DS572">
        <v>-0.40926878048781001</v>
      </c>
      <c r="DT572">
        <v>4.3145134394709003E-2</v>
      </c>
      <c r="DU572">
        <v>0</v>
      </c>
      <c r="DV572">
        <v>0</v>
      </c>
      <c r="DW572">
        <v>2</v>
      </c>
      <c r="DX572" t="s">
        <v>375</v>
      </c>
      <c r="DY572">
        <v>2.8077200000000002</v>
      </c>
      <c r="DZ572">
        <v>2.7164799999999998</v>
      </c>
      <c r="EA572">
        <v>6.8101499999999995E-2</v>
      </c>
      <c r="EB572">
        <v>6.7757700000000004E-2</v>
      </c>
      <c r="EC572">
        <v>7.4159600000000006E-2</v>
      </c>
      <c r="ED572">
        <v>6.5823800000000002E-2</v>
      </c>
      <c r="EE572">
        <v>26040.1</v>
      </c>
      <c r="EF572">
        <v>22570.9</v>
      </c>
      <c r="EG572">
        <v>25047</v>
      </c>
      <c r="EH572">
        <v>23608.5</v>
      </c>
      <c r="EI572">
        <v>39671.9</v>
      </c>
      <c r="EJ572">
        <v>36544.400000000001</v>
      </c>
      <c r="EK572">
        <v>45380.2</v>
      </c>
      <c r="EL572">
        <v>42169.2</v>
      </c>
      <c r="EM572">
        <v>1.7004699999999999</v>
      </c>
      <c r="EN572">
        <v>2.0325500000000001</v>
      </c>
      <c r="EO572">
        <v>2.2947800000000002E-3</v>
      </c>
      <c r="EP572">
        <v>0</v>
      </c>
      <c r="EQ572">
        <v>24.853400000000001</v>
      </c>
      <c r="ER572">
        <v>999.9</v>
      </c>
      <c r="ES572">
        <v>25.98</v>
      </c>
      <c r="ET572">
        <v>40.878</v>
      </c>
      <c r="EU572">
        <v>27.297000000000001</v>
      </c>
      <c r="EV572">
        <v>53.366700000000002</v>
      </c>
      <c r="EW572">
        <v>35.316499999999998</v>
      </c>
      <c r="EX572">
        <v>2</v>
      </c>
      <c r="EY572">
        <v>0.50837900000000003</v>
      </c>
      <c r="EZ572">
        <v>9.2810500000000005</v>
      </c>
      <c r="FA572">
        <v>20.002700000000001</v>
      </c>
      <c r="FB572">
        <v>5.2360100000000003</v>
      </c>
      <c r="FC572">
        <v>11.997999999999999</v>
      </c>
      <c r="FD572">
        <v>4.9558</v>
      </c>
      <c r="FE572">
        <v>3.3039999999999998</v>
      </c>
      <c r="FF572">
        <v>319.8</v>
      </c>
      <c r="FG572">
        <v>9999</v>
      </c>
      <c r="FH572">
        <v>9999</v>
      </c>
      <c r="FI572">
        <v>4462.6000000000004</v>
      </c>
      <c r="FJ572">
        <v>1.8681300000000001</v>
      </c>
      <c r="FK572">
        <v>1.86389</v>
      </c>
      <c r="FL572">
        <v>1.87134</v>
      </c>
      <c r="FM572">
        <v>1.86249</v>
      </c>
      <c r="FN572">
        <v>1.8618300000000001</v>
      </c>
      <c r="FO572">
        <v>1.8681300000000001</v>
      </c>
      <c r="FP572">
        <v>1.85836</v>
      </c>
      <c r="FQ572">
        <v>1.86459</v>
      </c>
      <c r="FR572">
        <v>5</v>
      </c>
      <c r="FS572">
        <v>0</v>
      </c>
      <c r="FT572">
        <v>0</v>
      </c>
      <c r="FU572">
        <v>0</v>
      </c>
      <c r="FV572" t="s">
        <v>357</v>
      </c>
      <c r="FW572" t="s">
        <v>358</v>
      </c>
      <c r="FX572" t="s">
        <v>359</v>
      </c>
      <c r="FY572" t="s">
        <v>359</v>
      </c>
      <c r="FZ572" t="s">
        <v>359</v>
      </c>
      <c r="GA572" t="s">
        <v>359</v>
      </c>
      <c r="GB572">
        <v>0</v>
      </c>
      <c r="GC572">
        <v>100</v>
      </c>
      <c r="GD572">
        <v>100</v>
      </c>
      <c r="GE572">
        <v>3.02</v>
      </c>
      <c r="GF572">
        <v>0.2044</v>
      </c>
      <c r="GG572">
        <v>1.3863392696399499</v>
      </c>
      <c r="GH572">
        <v>5.6547189780552301E-3</v>
      </c>
      <c r="GI572">
        <v>-4.0898216475526997E-6</v>
      </c>
      <c r="GJ572">
        <v>1.49200553645073E-9</v>
      </c>
      <c r="GK572">
        <v>0.20448</v>
      </c>
      <c r="GL572">
        <v>0</v>
      </c>
      <c r="GM572">
        <v>0</v>
      </c>
      <c r="GN572">
        <v>0</v>
      </c>
      <c r="GO572">
        <v>17</v>
      </c>
      <c r="GP572">
        <v>1943</v>
      </c>
      <c r="GQ572">
        <v>2</v>
      </c>
      <c r="GR572">
        <v>17</v>
      </c>
      <c r="GS572">
        <v>30.9</v>
      </c>
      <c r="GT572">
        <v>30.8</v>
      </c>
      <c r="GU572">
        <v>1.1962900000000001</v>
      </c>
      <c r="GV572">
        <v>2.4084500000000002</v>
      </c>
      <c r="GW572">
        <v>1.9982899999999999</v>
      </c>
      <c r="GX572">
        <v>2.68066</v>
      </c>
      <c r="GY572">
        <v>2.0935100000000002</v>
      </c>
      <c r="GZ572">
        <v>2.3584000000000001</v>
      </c>
      <c r="HA572">
        <v>43.974299999999999</v>
      </c>
      <c r="HB572">
        <v>14.709899999999999</v>
      </c>
      <c r="HC572">
        <v>18</v>
      </c>
      <c r="HD572">
        <v>418.22699999999998</v>
      </c>
      <c r="HE572">
        <v>639.64700000000005</v>
      </c>
      <c r="HF572">
        <v>18.018899999999999</v>
      </c>
      <c r="HG572">
        <v>33.779200000000003</v>
      </c>
      <c r="HH572">
        <v>29.999199999999998</v>
      </c>
      <c r="HI572">
        <v>33.662500000000001</v>
      </c>
      <c r="HJ572">
        <v>33.651899999999998</v>
      </c>
      <c r="HK572">
        <v>23.9863</v>
      </c>
      <c r="HL572">
        <v>41.040300000000002</v>
      </c>
      <c r="HM572">
        <v>0</v>
      </c>
      <c r="HN572">
        <v>13.599500000000001</v>
      </c>
      <c r="HO572">
        <v>345.93700000000001</v>
      </c>
      <c r="HP572">
        <v>17.242100000000001</v>
      </c>
      <c r="HQ572">
        <v>95.970100000000002</v>
      </c>
      <c r="HR572">
        <v>99.096000000000004</v>
      </c>
    </row>
    <row r="573" spans="1:226" x14ac:dyDescent="0.2">
      <c r="A573">
        <v>1033</v>
      </c>
      <c r="B573">
        <v>1657134671.5</v>
      </c>
      <c r="C573">
        <v>14791</v>
      </c>
      <c r="D573" t="s">
        <v>1463</v>
      </c>
      <c r="E573" t="s">
        <v>1464</v>
      </c>
      <c r="F573">
        <v>5</v>
      </c>
      <c r="G573" t="s">
        <v>2181</v>
      </c>
      <c r="H573" t="s">
        <v>353</v>
      </c>
      <c r="I573">
        <v>1657134664</v>
      </c>
      <c r="J573">
        <f t="shared" si="306"/>
        <v>2.6549939112358607E-3</v>
      </c>
      <c r="K573">
        <f t="shared" si="307"/>
        <v>2.6549939112358607</v>
      </c>
      <c r="L573">
        <f t="shared" si="308"/>
        <v>10.432178513280315</v>
      </c>
      <c r="M573">
        <f t="shared" si="309"/>
        <v>386.22740740740699</v>
      </c>
      <c r="N573">
        <f t="shared" si="310"/>
        <v>230.73636673436695</v>
      </c>
      <c r="O573">
        <f t="shared" si="311"/>
        <v>17.082002808618615</v>
      </c>
      <c r="P573">
        <f t="shared" si="312"/>
        <v>28.593401861502677</v>
      </c>
      <c r="Q573">
        <f t="shared" si="313"/>
        <v>0.11845256319787054</v>
      </c>
      <c r="R573">
        <f t="shared" si="314"/>
        <v>2.4315921147230939</v>
      </c>
      <c r="S573">
        <f t="shared" si="315"/>
        <v>0.11533775437577092</v>
      </c>
      <c r="T573">
        <f t="shared" si="316"/>
        <v>7.2359127551526292E-2</v>
      </c>
      <c r="U573">
        <f t="shared" si="317"/>
        <v>321.51074433333383</v>
      </c>
      <c r="V573">
        <f t="shared" si="318"/>
        <v>25.560340049987676</v>
      </c>
      <c r="W573">
        <f t="shared" si="319"/>
        <v>24.896751851851899</v>
      </c>
      <c r="X573">
        <f t="shared" si="320"/>
        <v>3.1601574541574329</v>
      </c>
      <c r="Y573">
        <f t="shared" si="321"/>
        <v>50.032662400411809</v>
      </c>
      <c r="Z573">
        <f t="shared" si="322"/>
        <v>1.5097288982764279</v>
      </c>
      <c r="AA573">
        <f t="shared" si="323"/>
        <v>3.0174866294223066</v>
      </c>
      <c r="AB573">
        <f t="shared" si="324"/>
        <v>1.650428555881005</v>
      </c>
      <c r="AC573">
        <f t="shared" si="325"/>
        <v>-117.08523148550145</v>
      </c>
      <c r="AD573">
        <f t="shared" si="326"/>
        <v>-101.20690364391193</v>
      </c>
      <c r="AE573">
        <f t="shared" si="327"/>
        <v>-8.7607095527352712</v>
      </c>
      <c r="AF573">
        <f t="shared" si="328"/>
        <v>94.457899651185201</v>
      </c>
      <c r="AG573">
        <f t="shared" si="329"/>
        <v>-3.460212938952306</v>
      </c>
      <c r="AH573">
        <f t="shared" si="330"/>
        <v>2.6995947421465991</v>
      </c>
      <c r="AI573">
        <f t="shared" si="331"/>
        <v>10.432178513280315</v>
      </c>
      <c r="AJ573">
        <v>377.055045775645</v>
      </c>
      <c r="AK573">
        <v>375.87915757575797</v>
      </c>
      <c r="AL573">
        <v>-2.8848203062885101</v>
      </c>
      <c r="AM573">
        <v>66.991410521722301</v>
      </c>
      <c r="AN573">
        <f t="shared" si="332"/>
        <v>2.6549939112358607</v>
      </c>
      <c r="AO573">
        <v>17.2532145557836</v>
      </c>
      <c r="AP573">
        <v>20.374870909090902</v>
      </c>
      <c r="AQ573">
        <v>-1.2122882421147E-4</v>
      </c>
      <c r="AR573">
        <v>78.557157688627996</v>
      </c>
      <c r="AS573">
        <v>26</v>
      </c>
      <c r="AT573">
        <v>5</v>
      </c>
      <c r="AU573">
        <f t="shared" si="333"/>
        <v>1</v>
      </c>
      <c r="AV573">
        <f t="shared" si="334"/>
        <v>0</v>
      </c>
      <c r="AW573">
        <f t="shared" si="335"/>
        <v>39469.623628752975</v>
      </c>
      <c r="AX573">
        <f t="shared" si="336"/>
        <v>1999.9666666666701</v>
      </c>
      <c r="AY573">
        <f t="shared" si="337"/>
        <v>1681.172033333336</v>
      </c>
      <c r="AZ573">
        <f t="shared" si="338"/>
        <v>0.84060002666711098</v>
      </c>
      <c r="BA573">
        <f t="shared" si="339"/>
        <v>0.16075805146752442</v>
      </c>
      <c r="BB573">
        <v>6</v>
      </c>
      <c r="BC573">
        <v>0.5</v>
      </c>
      <c r="BD573" t="s">
        <v>354</v>
      </c>
      <c r="BE573">
        <v>2</v>
      </c>
      <c r="BF573" t="b">
        <v>1</v>
      </c>
      <c r="BG573">
        <v>1657134664</v>
      </c>
      <c r="BH573">
        <v>386.22740740740699</v>
      </c>
      <c r="BI573">
        <v>383.32633333333303</v>
      </c>
      <c r="BJ573">
        <v>20.3927703703704</v>
      </c>
      <c r="BK573">
        <v>17.2193111111111</v>
      </c>
      <c r="BL573">
        <v>383.190962962963</v>
      </c>
      <c r="BM573">
        <v>20.188285185185201</v>
      </c>
      <c r="BN573">
        <v>499.998703703704</v>
      </c>
      <c r="BO573">
        <v>73.932540740740706</v>
      </c>
      <c r="BP573">
        <v>0.100014466666667</v>
      </c>
      <c r="BQ573">
        <v>24.1247222222222</v>
      </c>
      <c r="BR573">
        <v>24.896751851851899</v>
      </c>
      <c r="BS573">
        <v>999.9</v>
      </c>
      <c r="BT573">
        <v>0</v>
      </c>
      <c r="BU573">
        <v>0</v>
      </c>
      <c r="BV573">
        <v>9999.44</v>
      </c>
      <c r="BW573">
        <v>0</v>
      </c>
      <c r="BX573">
        <v>2031.3670370370401</v>
      </c>
      <c r="BY573">
        <v>2.90103206296296</v>
      </c>
      <c r="BZ573">
        <v>394.26785185185201</v>
      </c>
      <c r="CA573">
        <v>390.04214814814799</v>
      </c>
      <c r="CB573">
        <v>3.1734670370370401</v>
      </c>
      <c r="CC573">
        <v>383.32633333333303</v>
      </c>
      <c r="CD573">
        <v>17.2193111111111</v>
      </c>
      <c r="CE573">
        <v>1.50768888888889</v>
      </c>
      <c r="CF573">
        <v>1.2730666666666699</v>
      </c>
      <c r="CG573">
        <v>13.0463555555556</v>
      </c>
      <c r="CH573">
        <v>10.4845740740741</v>
      </c>
      <c r="CI573">
        <v>1999.9666666666701</v>
      </c>
      <c r="CJ573">
        <v>0.97999711111111099</v>
      </c>
      <c r="CK573">
        <v>2.00029518518519E-2</v>
      </c>
      <c r="CL573">
        <v>0</v>
      </c>
      <c r="CM573">
        <v>2.6325111111111101</v>
      </c>
      <c r="CN573">
        <v>0</v>
      </c>
      <c r="CO573">
        <v>12078.185185185201</v>
      </c>
      <c r="CP573">
        <v>16705.114814814799</v>
      </c>
      <c r="CQ573">
        <v>46.127296296296301</v>
      </c>
      <c r="CR573">
        <v>49.34</v>
      </c>
      <c r="CS573">
        <v>47.513777777777797</v>
      </c>
      <c r="CT573">
        <v>46.689333333333302</v>
      </c>
      <c r="CU573">
        <v>45.388777777777797</v>
      </c>
      <c r="CV573">
        <v>1959.9655555555601</v>
      </c>
      <c r="CW573">
        <v>40.001111111111101</v>
      </c>
      <c r="CX573">
        <v>0</v>
      </c>
      <c r="CY573">
        <v>1651546388.5</v>
      </c>
      <c r="CZ573">
        <v>0</v>
      </c>
      <c r="DA573">
        <v>1657132816.0999999</v>
      </c>
      <c r="DB573" t="s">
        <v>1452</v>
      </c>
      <c r="DC573">
        <v>1657132814.0999999</v>
      </c>
      <c r="DD573">
        <v>1657132816.0999999</v>
      </c>
      <c r="DE573">
        <v>1</v>
      </c>
      <c r="DF573">
        <v>-1.4999999999999999E-2</v>
      </c>
      <c r="DG573">
        <v>0.32300000000000001</v>
      </c>
      <c r="DH573">
        <v>3.14</v>
      </c>
      <c r="DI573">
        <v>0.20399999999999999</v>
      </c>
      <c r="DJ573">
        <v>420</v>
      </c>
      <c r="DK573">
        <v>25</v>
      </c>
      <c r="DL573">
        <v>0.37</v>
      </c>
      <c r="DM573">
        <v>0.1</v>
      </c>
      <c r="DN573">
        <v>-1.0161221075</v>
      </c>
      <c r="DO573">
        <v>61.620317586866797</v>
      </c>
      <c r="DP573">
        <v>6.0235910058891502</v>
      </c>
      <c r="DQ573">
        <v>0</v>
      </c>
      <c r="DR573">
        <v>3.2030419999999999</v>
      </c>
      <c r="DS573">
        <v>-0.53996397748594305</v>
      </c>
      <c r="DT573">
        <v>5.4151827863886601E-2</v>
      </c>
      <c r="DU573">
        <v>0</v>
      </c>
      <c r="DV573">
        <v>0</v>
      </c>
      <c r="DW573">
        <v>2</v>
      </c>
      <c r="DX573" t="s">
        <v>375</v>
      </c>
      <c r="DY573">
        <v>2.80783</v>
      </c>
      <c r="DZ573">
        <v>2.71658</v>
      </c>
      <c r="EA573">
        <v>6.6105899999999995E-2</v>
      </c>
      <c r="EB573">
        <v>6.5430199999999994E-2</v>
      </c>
      <c r="EC573">
        <v>7.4144299999999996E-2</v>
      </c>
      <c r="ED573">
        <v>6.5821400000000002E-2</v>
      </c>
      <c r="EE573">
        <v>26096.6</v>
      </c>
      <c r="EF573">
        <v>22627.4</v>
      </c>
      <c r="EG573">
        <v>25047.7</v>
      </c>
      <c r="EH573">
        <v>23608.7</v>
      </c>
      <c r="EI573">
        <v>39673.599999999999</v>
      </c>
      <c r="EJ573">
        <v>36544.6</v>
      </c>
      <c r="EK573">
        <v>45381.4</v>
      </c>
      <c r="EL573">
        <v>42169.4</v>
      </c>
      <c r="EM573">
        <v>1.7004699999999999</v>
      </c>
      <c r="EN573">
        <v>2.0326</v>
      </c>
      <c r="EO573">
        <v>2.5257499999999998E-3</v>
      </c>
      <c r="EP573">
        <v>0</v>
      </c>
      <c r="EQ573">
        <v>24.8262</v>
      </c>
      <c r="ER573">
        <v>999.9</v>
      </c>
      <c r="ES573">
        <v>25.98</v>
      </c>
      <c r="ET573">
        <v>40.878</v>
      </c>
      <c r="EU573">
        <v>27.297899999999998</v>
      </c>
      <c r="EV573">
        <v>53.286700000000003</v>
      </c>
      <c r="EW573">
        <v>35.272399999999998</v>
      </c>
      <c r="EX573">
        <v>2</v>
      </c>
      <c r="EY573">
        <v>0.50751800000000002</v>
      </c>
      <c r="EZ573">
        <v>9.2810500000000005</v>
      </c>
      <c r="FA573">
        <v>20.002800000000001</v>
      </c>
      <c r="FB573">
        <v>5.2355600000000004</v>
      </c>
      <c r="FC573">
        <v>11.997999999999999</v>
      </c>
      <c r="FD573">
        <v>4.9555499999999997</v>
      </c>
      <c r="FE573">
        <v>3.3039000000000001</v>
      </c>
      <c r="FF573">
        <v>319.8</v>
      </c>
      <c r="FG573">
        <v>9999</v>
      </c>
      <c r="FH573">
        <v>9999</v>
      </c>
      <c r="FI573">
        <v>4462.8</v>
      </c>
      <c r="FJ573">
        <v>1.8681300000000001</v>
      </c>
      <c r="FK573">
        <v>1.86388</v>
      </c>
      <c r="FL573">
        <v>1.87134</v>
      </c>
      <c r="FM573">
        <v>1.86249</v>
      </c>
      <c r="FN573">
        <v>1.8618300000000001</v>
      </c>
      <c r="FO573">
        <v>1.8681300000000001</v>
      </c>
      <c r="FP573">
        <v>1.85836</v>
      </c>
      <c r="FQ573">
        <v>1.8645799999999999</v>
      </c>
      <c r="FR573">
        <v>5</v>
      </c>
      <c r="FS573">
        <v>0</v>
      </c>
      <c r="FT573">
        <v>0</v>
      </c>
      <c r="FU573">
        <v>0</v>
      </c>
      <c r="FV573" t="s">
        <v>357</v>
      </c>
      <c r="FW573" t="s">
        <v>358</v>
      </c>
      <c r="FX573" t="s">
        <v>359</v>
      </c>
      <c r="FY573" t="s">
        <v>359</v>
      </c>
      <c r="FZ573" t="s">
        <v>359</v>
      </c>
      <c r="GA573" t="s">
        <v>359</v>
      </c>
      <c r="GB573">
        <v>0</v>
      </c>
      <c r="GC573">
        <v>100</v>
      </c>
      <c r="GD573">
        <v>100</v>
      </c>
      <c r="GE573">
        <v>2.9740000000000002</v>
      </c>
      <c r="GF573">
        <v>0.20449999999999999</v>
      </c>
      <c r="GG573">
        <v>1.3863392696399499</v>
      </c>
      <c r="GH573">
        <v>5.6547189780552301E-3</v>
      </c>
      <c r="GI573">
        <v>-4.0898216475526997E-6</v>
      </c>
      <c r="GJ573">
        <v>1.49200553645073E-9</v>
      </c>
      <c r="GK573">
        <v>0.20448</v>
      </c>
      <c r="GL573">
        <v>0</v>
      </c>
      <c r="GM573">
        <v>0</v>
      </c>
      <c r="GN573">
        <v>0</v>
      </c>
      <c r="GO573">
        <v>17</v>
      </c>
      <c r="GP573">
        <v>1943</v>
      </c>
      <c r="GQ573">
        <v>2</v>
      </c>
      <c r="GR573">
        <v>17</v>
      </c>
      <c r="GS573">
        <v>31</v>
      </c>
      <c r="GT573">
        <v>30.9</v>
      </c>
      <c r="GU573">
        <v>1.1523399999999999</v>
      </c>
      <c r="GV573">
        <v>2.4121100000000002</v>
      </c>
      <c r="GW573">
        <v>1.9982899999999999</v>
      </c>
      <c r="GX573">
        <v>2.68188</v>
      </c>
      <c r="GY573">
        <v>2.0935100000000002</v>
      </c>
      <c r="GZ573">
        <v>2.3571800000000001</v>
      </c>
      <c r="HA573">
        <v>43.9467</v>
      </c>
      <c r="HB573">
        <v>14.709899999999999</v>
      </c>
      <c r="HC573">
        <v>18</v>
      </c>
      <c r="HD573">
        <v>418.16800000000001</v>
      </c>
      <c r="HE573">
        <v>639.59199999999998</v>
      </c>
      <c r="HF573">
        <v>17.9956</v>
      </c>
      <c r="HG573">
        <v>33.767299999999999</v>
      </c>
      <c r="HH573">
        <v>29.999300000000002</v>
      </c>
      <c r="HI573">
        <v>33.653100000000002</v>
      </c>
      <c r="HJ573">
        <v>33.642699999999998</v>
      </c>
      <c r="HK573">
        <v>23.0901</v>
      </c>
      <c r="HL573">
        <v>41.040300000000002</v>
      </c>
      <c r="HM573">
        <v>0</v>
      </c>
      <c r="HN573">
        <v>13.5825</v>
      </c>
      <c r="HO573">
        <v>332.44600000000003</v>
      </c>
      <c r="HP573">
        <v>17.242599999999999</v>
      </c>
      <c r="HQ573">
        <v>95.972499999999997</v>
      </c>
      <c r="HR573">
        <v>99.096500000000006</v>
      </c>
    </row>
    <row r="574" spans="1:226" x14ac:dyDescent="0.2">
      <c r="A574">
        <v>1034</v>
      </c>
      <c r="B574">
        <v>1657134676.5</v>
      </c>
      <c r="C574">
        <v>14796</v>
      </c>
      <c r="D574" t="s">
        <v>1465</v>
      </c>
      <c r="E574" t="s">
        <v>1466</v>
      </c>
      <c r="F574">
        <v>5</v>
      </c>
      <c r="G574" t="s">
        <v>2182</v>
      </c>
      <c r="H574" t="s">
        <v>353</v>
      </c>
      <c r="I574">
        <v>1657134668.7142899</v>
      </c>
      <c r="J574">
        <f t="shared" si="306"/>
        <v>2.6405606775751801E-3</v>
      </c>
      <c r="K574">
        <f t="shared" si="307"/>
        <v>2.6405606775751802</v>
      </c>
      <c r="L574">
        <f t="shared" si="308"/>
        <v>10.015538757339142</v>
      </c>
      <c r="M574">
        <f t="shared" si="309"/>
        <v>374.18592857142897</v>
      </c>
      <c r="N574">
        <f t="shared" si="310"/>
        <v>224.24538717891991</v>
      </c>
      <c r="O574">
        <f t="shared" si="311"/>
        <v>16.60141876383403</v>
      </c>
      <c r="P574">
        <f t="shared" si="312"/>
        <v>27.701873264362689</v>
      </c>
      <c r="Q574">
        <f t="shared" si="313"/>
        <v>0.11796175432159933</v>
      </c>
      <c r="R574">
        <f t="shared" si="314"/>
        <v>2.4317314831384911</v>
      </c>
      <c r="S574">
        <f t="shared" si="315"/>
        <v>0.11487251402229709</v>
      </c>
      <c r="T574">
        <f t="shared" si="316"/>
        <v>7.2066138732636065E-2</v>
      </c>
      <c r="U574">
        <f t="shared" si="317"/>
        <v>321.51404037210341</v>
      </c>
      <c r="V574">
        <f t="shared" si="318"/>
        <v>25.543324023459402</v>
      </c>
      <c r="W574">
        <f t="shared" si="319"/>
        <v>24.8785321428571</v>
      </c>
      <c r="X574">
        <f t="shared" si="320"/>
        <v>3.1567237216023267</v>
      </c>
      <c r="Y574">
        <f t="shared" si="321"/>
        <v>50.05870628310948</v>
      </c>
      <c r="Z574">
        <f t="shared" si="322"/>
        <v>1.5085706763235065</v>
      </c>
      <c r="AA574">
        <f t="shared" si="323"/>
        <v>3.0136030040243362</v>
      </c>
      <c r="AB574">
        <f t="shared" si="324"/>
        <v>1.6481530452788202</v>
      </c>
      <c r="AC574">
        <f t="shared" si="325"/>
        <v>-116.44872588106544</v>
      </c>
      <c r="AD574">
        <f t="shared" si="326"/>
        <v>-101.63723442175596</v>
      </c>
      <c r="AE574">
        <f t="shared" si="327"/>
        <v>-8.7956961020492717</v>
      </c>
      <c r="AF574">
        <f t="shared" si="328"/>
        <v>94.632383967232741</v>
      </c>
      <c r="AG574">
        <f t="shared" si="329"/>
        <v>-5.8114225033896743</v>
      </c>
      <c r="AH574">
        <f t="shared" si="330"/>
        <v>2.6684042342006689</v>
      </c>
      <c r="AI574">
        <f t="shared" si="331"/>
        <v>10.015538757339142</v>
      </c>
      <c r="AJ574">
        <v>360.60162881711199</v>
      </c>
      <c r="AK574">
        <v>360.655757575758</v>
      </c>
      <c r="AL574">
        <v>-3.0646372648267399</v>
      </c>
      <c r="AM574">
        <v>66.991410521722301</v>
      </c>
      <c r="AN574">
        <f t="shared" si="332"/>
        <v>2.6405606775751802</v>
      </c>
      <c r="AO574">
        <v>17.250768196030101</v>
      </c>
      <c r="AP574">
        <v>20.357595151515198</v>
      </c>
      <c r="AQ574">
        <v>-5.6155320831162198E-4</v>
      </c>
      <c r="AR574">
        <v>78.557157688627996</v>
      </c>
      <c r="AS574">
        <v>26</v>
      </c>
      <c r="AT574">
        <v>5</v>
      </c>
      <c r="AU574">
        <f t="shared" si="333"/>
        <v>1</v>
      </c>
      <c r="AV574">
        <f t="shared" si="334"/>
        <v>0</v>
      </c>
      <c r="AW574">
        <f t="shared" si="335"/>
        <v>39475.925807649248</v>
      </c>
      <c r="AX574">
        <f t="shared" si="336"/>
        <v>1999.98642857143</v>
      </c>
      <c r="AY574">
        <f t="shared" si="337"/>
        <v>1681.1887069285519</v>
      </c>
      <c r="AZ574">
        <f t="shared" si="338"/>
        <v>0.84060005753609435</v>
      </c>
      <c r="BA574">
        <f t="shared" si="339"/>
        <v>0.16075811104466226</v>
      </c>
      <c r="BB574">
        <v>6</v>
      </c>
      <c r="BC574">
        <v>0.5</v>
      </c>
      <c r="BD574" t="s">
        <v>354</v>
      </c>
      <c r="BE574">
        <v>2</v>
      </c>
      <c r="BF574" t="b">
        <v>1</v>
      </c>
      <c r="BG574">
        <v>1657134668.7142899</v>
      </c>
      <c r="BH574">
        <v>374.18592857142897</v>
      </c>
      <c r="BI574">
        <v>368.41035714285698</v>
      </c>
      <c r="BJ574">
        <v>20.377175000000001</v>
      </c>
      <c r="BK574">
        <v>17.240317857142902</v>
      </c>
      <c r="BL574">
        <v>371.18799999999999</v>
      </c>
      <c r="BM574">
        <v>20.172689285714299</v>
      </c>
      <c r="BN574">
        <v>499.99657142857097</v>
      </c>
      <c r="BO574">
        <v>73.932374999999993</v>
      </c>
      <c r="BP574">
        <v>0.10000075</v>
      </c>
      <c r="BQ574">
        <v>24.1032642857143</v>
      </c>
      <c r="BR574">
        <v>24.8785321428571</v>
      </c>
      <c r="BS574">
        <v>999.9</v>
      </c>
      <c r="BT574">
        <v>0</v>
      </c>
      <c r="BU574">
        <v>0</v>
      </c>
      <c r="BV574">
        <v>10000.375</v>
      </c>
      <c r="BW574">
        <v>0</v>
      </c>
      <c r="BX574">
        <v>2032.5325</v>
      </c>
      <c r="BY574">
        <v>5.7754596428571396</v>
      </c>
      <c r="BZ574">
        <v>381.96949999999998</v>
      </c>
      <c r="CA574">
        <v>374.873035714286</v>
      </c>
      <c r="CB574">
        <v>3.1368657142857099</v>
      </c>
      <c r="CC574">
        <v>368.41035714285698</v>
      </c>
      <c r="CD574">
        <v>17.240317857142902</v>
      </c>
      <c r="CE574">
        <v>1.5065335714285699</v>
      </c>
      <c r="CF574">
        <v>1.2746175</v>
      </c>
      <c r="CG574">
        <v>13.0346285714286</v>
      </c>
      <c r="CH574">
        <v>10.5028392857143</v>
      </c>
      <c r="CI574">
        <v>1999.98642857143</v>
      </c>
      <c r="CJ574">
        <v>0.97999707142857095</v>
      </c>
      <c r="CK574">
        <v>2.0002992857142899E-2</v>
      </c>
      <c r="CL574">
        <v>0</v>
      </c>
      <c r="CM574">
        <v>2.6143821428571399</v>
      </c>
      <c r="CN574">
        <v>0</v>
      </c>
      <c r="CO574">
        <v>12083.9</v>
      </c>
      <c r="CP574">
        <v>16705.275000000001</v>
      </c>
      <c r="CQ574">
        <v>46.1205</v>
      </c>
      <c r="CR574">
        <v>49.320999999999998</v>
      </c>
      <c r="CS574">
        <v>47.5</v>
      </c>
      <c r="CT574">
        <v>46.673714285714297</v>
      </c>
      <c r="CU574">
        <v>45.3705</v>
      </c>
      <c r="CV574">
        <v>1959.9832142857099</v>
      </c>
      <c r="CW574">
        <v>40.003571428571398</v>
      </c>
      <c r="CX574">
        <v>0</v>
      </c>
      <c r="CY574">
        <v>1651546393.9000001</v>
      </c>
      <c r="CZ574">
        <v>0</v>
      </c>
      <c r="DA574">
        <v>1657132816.0999999</v>
      </c>
      <c r="DB574" t="s">
        <v>1452</v>
      </c>
      <c r="DC574">
        <v>1657132814.0999999</v>
      </c>
      <c r="DD574">
        <v>1657132816.0999999</v>
      </c>
      <c r="DE574">
        <v>1</v>
      </c>
      <c r="DF574">
        <v>-1.4999999999999999E-2</v>
      </c>
      <c r="DG574">
        <v>0.32300000000000001</v>
      </c>
      <c r="DH574">
        <v>3.14</v>
      </c>
      <c r="DI574">
        <v>0.20399999999999999</v>
      </c>
      <c r="DJ574">
        <v>420</v>
      </c>
      <c r="DK574">
        <v>25</v>
      </c>
      <c r="DL574">
        <v>0.37</v>
      </c>
      <c r="DM574">
        <v>0.1</v>
      </c>
      <c r="DN574">
        <v>4.0365631425000004</v>
      </c>
      <c r="DO574">
        <v>37.801370943714801</v>
      </c>
      <c r="DP574">
        <v>3.72829826721749</v>
      </c>
      <c r="DQ574">
        <v>0</v>
      </c>
      <c r="DR574">
        <v>3.1606809999999999</v>
      </c>
      <c r="DS574">
        <v>-0.47790821763602398</v>
      </c>
      <c r="DT574">
        <v>4.9528960407018499E-2</v>
      </c>
      <c r="DU574">
        <v>0</v>
      </c>
      <c r="DV574">
        <v>0</v>
      </c>
      <c r="DW574">
        <v>2</v>
      </c>
      <c r="DX574" t="s">
        <v>375</v>
      </c>
      <c r="DY574">
        <v>2.8079700000000001</v>
      </c>
      <c r="DZ574">
        <v>2.7164999999999999</v>
      </c>
      <c r="EA574">
        <v>6.3946199999999995E-2</v>
      </c>
      <c r="EB574">
        <v>6.3058199999999995E-2</v>
      </c>
      <c r="EC574">
        <v>7.41005E-2</v>
      </c>
      <c r="ED574">
        <v>6.5809199999999998E-2</v>
      </c>
      <c r="EE574">
        <v>26157.3</v>
      </c>
      <c r="EF574">
        <v>22685</v>
      </c>
      <c r="EG574">
        <v>25048</v>
      </c>
      <c r="EH574">
        <v>23608.799999999999</v>
      </c>
      <c r="EI574">
        <v>39675.599999999999</v>
      </c>
      <c r="EJ574">
        <v>36545.5</v>
      </c>
      <c r="EK574">
        <v>45381.599999999999</v>
      </c>
      <c r="EL574">
        <v>42169.8</v>
      </c>
      <c r="EM574">
        <v>1.7008000000000001</v>
      </c>
      <c r="EN574">
        <v>2.0325799999999998</v>
      </c>
      <c r="EO574">
        <v>2.3469300000000001E-3</v>
      </c>
      <c r="EP574">
        <v>0</v>
      </c>
      <c r="EQ574">
        <v>24.801300000000001</v>
      </c>
      <c r="ER574">
        <v>999.9</v>
      </c>
      <c r="ES574">
        <v>25.98</v>
      </c>
      <c r="ET574">
        <v>40.868000000000002</v>
      </c>
      <c r="EU574">
        <v>27.2834</v>
      </c>
      <c r="EV574">
        <v>53.236699999999999</v>
      </c>
      <c r="EW574">
        <v>35.240400000000001</v>
      </c>
      <c r="EX574">
        <v>2</v>
      </c>
      <c r="EY574">
        <v>0.50666699999999998</v>
      </c>
      <c r="EZ574">
        <v>9.2810500000000005</v>
      </c>
      <c r="FA574">
        <v>20.0029</v>
      </c>
      <c r="FB574">
        <v>5.2360100000000003</v>
      </c>
      <c r="FC574">
        <v>11.997999999999999</v>
      </c>
      <c r="FD574">
        <v>4.9557500000000001</v>
      </c>
      <c r="FE574">
        <v>3.3039800000000001</v>
      </c>
      <c r="FF574">
        <v>319.8</v>
      </c>
      <c r="FG574">
        <v>9999</v>
      </c>
      <c r="FH574">
        <v>9999</v>
      </c>
      <c r="FI574">
        <v>4462.8</v>
      </c>
      <c r="FJ574">
        <v>1.86812</v>
      </c>
      <c r="FK574">
        <v>1.86389</v>
      </c>
      <c r="FL574">
        <v>1.8713299999999999</v>
      </c>
      <c r="FM574">
        <v>1.86249</v>
      </c>
      <c r="FN574">
        <v>1.86185</v>
      </c>
      <c r="FO574">
        <v>1.8681300000000001</v>
      </c>
      <c r="FP574">
        <v>1.8583700000000001</v>
      </c>
      <c r="FQ574">
        <v>1.8645700000000001</v>
      </c>
      <c r="FR574">
        <v>5</v>
      </c>
      <c r="FS574">
        <v>0</v>
      </c>
      <c r="FT574">
        <v>0</v>
      </c>
      <c r="FU574">
        <v>0</v>
      </c>
      <c r="FV574" t="s">
        <v>357</v>
      </c>
      <c r="FW574" t="s">
        <v>358</v>
      </c>
      <c r="FX574" t="s">
        <v>359</v>
      </c>
      <c r="FY574" t="s">
        <v>359</v>
      </c>
      <c r="FZ574" t="s">
        <v>359</v>
      </c>
      <c r="GA574" t="s">
        <v>359</v>
      </c>
      <c r="GB574">
        <v>0</v>
      </c>
      <c r="GC574">
        <v>100</v>
      </c>
      <c r="GD574">
        <v>100</v>
      </c>
      <c r="GE574">
        <v>2.9249999999999998</v>
      </c>
      <c r="GF574">
        <v>0.20449999999999999</v>
      </c>
      <c r="GG574">
        <v>1.3863392696399499</v>
      </c>
      <c r="GH574">
        <v>5.6547189780552301E-3</v>
      </c>
      <c r="GI574">
        <v>-4.0898216475526997E-6</v>
      </c>
      <c r="GJ574">
        <v>1.49200553645073E-9</v>
      </c>
      <c r="GK574">
        <v>0.20448</v>
      </c>
      <c r="GL574">
        <v>0</v>
      </c>
      <c r="GM574">
        <v>0</v>
      </c>
      <c r="GN574">
        <v>0</v>
      </c>
      <c r="GO574">
        <v>17</v>
      </c>
      <c r="GP574">
        <v>1943</v>
      </c>
      <c r="GQ574">
        <v>2</v>
      </c>
      <c r="GR574">
        <v>17</v>
      </c>
      <c r="GS574">
        <v>31</v>
      </c>
      <c r="GT574">
        <v>31</v>
      </c>
      <c r="GU574">
        <v>1.1096200000000001</v>
      </c>
      <c r="GV574">
        <v>2.4108900000000002</v>
      </c>
      <c r="GW574">
        <v>1.9982899999999999</v>
      </c>
      <c r="GX574">
        <v>2.68066</v>
      </c>
      <c r="GY574">
        <v>2.0935100000000002</v>
      </c>
      <c r="GZ574">
        <v>2.36084</v>
      </c>
      <c r="HA574">
        <v>43.9467</v>
      </c>
      <c r="HB574">
        <v>14.7012</v>
      </c>
      <c r="HC574">
        <v>18</v>
      </c>
      <c r="HD574">
        <v>418.30200000000002</v>
      </c>
      <c r="HE574">
        <v>639.47799999999995</v>
      </c>
      <c r="HF574">
        <v>17.972799999999999</v>
      </c>
      <c r="HG574">
        <v>33.7562</v>
      </c>
      <c r="HH574">
        <v>29.999199999999998</v>
      </c>
      <c r="HI574">
        <v>33.644300000000001</v>
      </c>
      <c r="HJ574">
        <v>33.633800000000001</v>
      </c>
      <c r="HK574">
        <v>22.243600000000001</v>
      </c>
      <c r="HL574">
        <v>41.040300000000002</v>
      </c>
      <c r="HM574">
        <v>0</v>
      </c>
      <c r="HN574">
        <v>13.564500000000001</v>
      </c>
      <c r="HO574">
        <v>312.27800000000002</v>
      </c>
      <c r="HP574">
        <v>17.258400000000002</v>
      </c>
      <c r="HQ574">
        <v>95.973299999999995</v>
      </c>
      <c r="HR574">
        <v>99.097300000000004</v>
      </c>
    </row>
    <row r="575" spans="1:226" x14ac:dyDescent="0.2">
      <c r="A575">
        <v>1035</v>
      </c>
      <c r="B575">
        <v>1657134681.5</v>
      </c>
      <c r="C575">
        <v>14801</v>
      </c>
      <c r="D575" t="s">
        <v>1467</v>
      </c>
      <c r="E575" t="s">
        <v>1468</v>
      </c>
      <c r="F575">
        <v>5</v>
      </c>
      <c r="G575" t="s">
        <v>2183</v>
      </c>
      <c r="H575" t="s">
        <v>353</v>
      </c>
      <c r="I575">
        <v>1657134674</v>
      </c>
      <c r="J575">
        <f t="shared" si="306"/>
        <v>2.6278925455689387E-3</v>
      </c>
      <c r="K575">
        <f t="shared" si="307"/>
        <v>2.6278925455689386</v>
      </c>
      <c r="L575">
        <f t="shared" si="308"/>
        <v>9.3592272033681105</v>
      </c>
      <c r="M575">
        <f t="shared" si="309"/>
        <v>359.14774074074103</v>
      </c>
      <c r="N575">
        <f t="shared" si="310"/>
        <v>218.35839429100628</v>
      </c>
      <c r="O575">
        <f t="shared" si="311"/>
        <v>16.165568033973884</v>
      </c>
      <c r="P575">
        <f t="shared" si="312"/>
        <v>26.588523221392787</v>
      </c>
      <c r="Q575">
        <f t="shared" si="313"/>
        <v>0.11762727491445678</v>
      </c>
      <c r="R575">
        <f t="shared" si="314"/>
        <v>2.4319369073079358</v>
      </c>
      <c r="S575">
        <f t="shared" si="315"/>
        <v>0.11455553531065307</v>
      </c>
      <c r="T575">
        <f t="shared" si="316"/>
        <v>7.1866511864345006E-2</v>
      </c>
      <c r="U575">
        <f t="shared" si="317"/>
        <v>321.51831479326819</v>
      </c>
      <c r="V575">
        <f t="shared" si="318"/>
        <v>25.522251727984372</v>
      </c>
      <c r="W575">
        <f t="shared" si="319"/>
        <v>24.855337037037</v>
      </c>
      <c r="X575">
        <f t="shared" si="320"/>
        <v>3.152357031250435</v>
      </c>
      <c r="Y575">
        <f t="shared" si="321"/>
        <v>50.098548930096179</v>
      </c>
      <c r="Z575">
        <f t="shared" si="322"/>
        <v>1.5075125735616721</v>
      </c>
      <c r="AA575">
        <f t="shared" si="323"/>
        <v>3.0090942866731409</v>
      </c>
      <c r="AB575">
        <f t="shared" si="324"/>
        <v>1.6448444576887629</v>
      </c>
      <c r="AC575">
        <f t="shared" si="325"/>
        <v>-115.8900612595902</v>
      </c>
      <c r="AD575">
        <f t="shared" si="326"/>
        <v>-101.87486501785081</v>
      </c>
      <c r="AE575">
        <f t="shared" si="327"/>
        <v>-8.8133765505427029</v>
      </c>
      <c r="AF575">
        <f t="shared" si="328"/>
        <v>94.940011965284455</v>
      </c>
      <c r="AG575">
        <f t="shared" si="329"/>
        <v>-7.6498464957593448</v>
      </c>
      <c r="AH575">
        <f t="shared" si="330"/>
        <v>2.6495097876510347</v>
      </c>
      <c r="AI575">
        <f t="shared" si="331"/>
        <v>9.3592272033681105</v>
      </c>
      <c r="AJ575">
        <v>343.79341489348201</v>
      </c>
      <c r="AK575">
        <v>344.98274545454501</v>
      </c>
      <c r="AL575">
        <v>-3.1476763673735801</v>
      </c>
      <c r="AM575">
        <v>66.991410521722301</v>
      </c>
      <c r="AN575">
        <f t="shared" si="332"/>
        <v>2.6278925455689386</v>
      </c>
      <c r="AO575">
        <v>17.244333326616601</v>
      </c>
      <c r="AP575">
        <v>20.335460000000001</v>
      </c>
      <c r="AQ575">
        <v>-3.6507206339383503E-4</v>
      </c>
      <c r="AR575">
        <v>78.557157688627996</v>
      </c>
      <c r="AS575">
        <v>26</v>
      </c>
      <c r="AT575">
        <v>5</v>
      </c>
      <c r="AU575">
        <f t="shared" si="333"/>
        <v>1</v>
      </c>
      <c r="AV575">
        <f t="shared" si="334"/>
        <v>0</v>
      </c>
      <c r="AW575">
        <f t="shared" si="335"/>
        <v>39484.331269385053</v>
      </c>
      <c r="AX575">
        <f t="shared" si="336"/>
        <v>2000.0122222222201</v>
      </c>
      <c r="AY575">
        <f t="shared" si="337"/>
        <v>1681.2104553332981</v>
      </c>
      <c r="AZ575">
        <f t="shared" si="338"/>
        <v>0.84060009066609587</v>
      </c>
      <c r="BA575">
        <f t="shared" si="339"/>
        <v>0.16075817498556491</v>
      </c>
      <c r="BB575">
        <v>6</v>
      </c>
      <c r="BC575">
        <v>0.5</v>
      </c>
      <c r="BD575" t="s">
        <v>354</v>
      </c>
      <c r="BE575">
        <v>2</v>
      </c>
      <c r="BF575" t="b">
        <v>1</v>
      </c>
      <c r="BG575">
        <v>1657134674</v>
      </c>
      <c r="BH575">
        <v>359.14774074074103</v>
      </c>
      <c r="BI575">
        <v>351.10962962962998</v>
      </c>
      <c r="BJ575">
        <v>20.362911111111099</v>
      </c>
      <c r="BK575">
        <v>17.2481740740741</v>
      </c>
      <c r="BL575">
        <v>356.19896296296298</v>
      </c>
      <c r="BM575">
        <v>20.158429629629602</v>
      </c>
      <c r="BN575">
        <v>499.98918518518502</v>
      </c>
      <c r="BO575">
        <v>73.932277777777799</v>
      </c>
      <c r="BP575">
        <v>9.99941962962963E-2</v>
      </c>
      <c r="BQ575">
        <v>24.078322222222202</v>
      </c>
      <c r="BR575">
        <v>24.855337037037</v>
      </c>
      <c r="BS575">
        <v>999.9</v>
      </c>
      <c r="BT575">
        <v>0</v>
      </c>
      <c r="BU575">
        <v>0</v>
      </c>
      <c r="BV575">
        <v>10001.733333333301</v>
      </c>
      <c r="BW575">
        <v>0</v>
      </c>
      <c r="BX575">
        <v>2032.88</v>
      </c>
      <c r="BY575">
        <v>8.0380466666666699</v>
      </c>
      <c r="BZ575">
        <v>366.61318518518499</v>
      </c>
      <c r="CA575">
        <v>357.27188888888901</v>
      </c>
      <c r="CB575">
        <v>3.1147455555555599</v>
      </c>
      <c r="CC575">
        <v>351.10962962962998</v>
      </c>
      <c r="CD575">
        <v>17.2481740740741</v>
      </c>
      <c r="CE575">
        <v>1.5054777777777799</v>
      </c>
      <c r="CF575">
        <v>1.27519703703704</v>
      </c>
      <c r="CG575">
        <v>13.023899999999999</v>
      </c>
      <c r="CH575">
        <v>10.509662962963001</v>
      </c>
      <c r="CI575">
        <v>2000.0122222222201</v>
      </c>
      <c r="CJ575">
        <v>0.97999711111111099</v>
      </c>
      <c r="CK575">
        <v>2.00029518518519E-2</v>
      </c>
      <c r="CL575">
        <v>0</v>
      </c>
      <c r="CM575">
        <v>2.6343222222222198</v>
      </c>
      <c r="CN575">
        <v>0</v>
      </c>
      <c r="CO575">
        <v>12090.181481481501</v>
      </c>
      <c r="CP575">
        <v>16705.4888888889</v>
      </c>
      <c r="CQ575">
        <v>46.099333333333298</v>
      </c>
      <c r="CR575">
        <v>49.291333333333299</v>
      </c>
      <c r="CS575">
        <v>47.4836666666667</v>
      </c>
      <c r="CT575">
        <v>46.652555555555601</v>
      </c>
      <c r="CU575">
        <v>45.351666666666702</v>
      </c>
      <c r="CV575">
        <v>1960.0062962963</v>
      </c>
      <c r="CW575">
        <v>40.006296296296298</v>
      </c>
      <c r="CX575">
        <v>0</v>
      </c>
      <c r="CY575">
        <v>1651546398.7</v>
      </c>
      <c r="CZ575">
        <v>0</v>
      </c>
      <c r="DA575">
        <v>1657132816.0999999</v>
      </c>
      <c r="DB575" t="s">
        <v>1452</v>
      </c>
      <c r="DC575">
        <v>1657132814.0999999</v>
      </c>
      <c r="DD575">
        <v>1657132816.0999999</v>
      </c>
      <c r="DE575">
        <v>1</v>
      </c>
      <c r="DF575">
        <v>-1.4999999999999999E-2</v>
      </c>
      <c r="DG575">
        <v>0.32300000000000001</v>
      </c>
      <c r="DH575">
        <v>3.14</v>
      </c>
      <c r="DI575">
        <v>0.20399999999999999</v>
      </c>
      <c r="DJ575">
        <v>420</v>
      </c>
      <c r="DK575">
        <v>25</v>
      </c>
      <c r="DL575">
        <v>0.37</v>
      </c>
      <c r="DM575">
        <v>0.1</v>
      </c>
      <c r="DN575">
        <v>6.26878695</v>
      </c>
      <c r="DO575">
        <v>27.064530484052501</v>
      </c>
      <c r="DP575">
        <v>2.6758892058334198</v>
      </c>
      <c r="DQ575">
        <v>0</v>
      </c>
      <c r="DR575">
        <v>3.1344029999999998</v>
      </c>
      <c r="DS575">
        <v>-0.29635992495309998</v>
      </c>
      <c r="DT575">
        <v>3.3651090338947399E-2</v>
      </c>
      <c r="DU575">
        <v>0</v>
      </c>
      <c r="DV575">
        <v>0</v>
      </c>
      <c r="DW575">
        <v>2</v>
      </c>
      <c r="DX575" t="s">
        <v>375</v>
      </c>
      <c r="DY575">
        <v>2.8080699999999998</v>
      </c>
      <c r="DZ575">
        <v>2.7164799999999998</v>
      </c>
      <c r="EA575">
        <v>6.1672299999999999E-2</v>
      </c>
      <c r="EB575">
        <v>6.0589200000000003E-2</v>
      </c>
      <c r="EC575">
        <v>7.4038599999999996E-2</v>
      </c>
      <c r="ED575">
        <v>6.5791100000000005E-2</v>
      </c>
      <c r="EE575">
        <v>26221.599999999999</v>
      </c>
      <c r="EF575">
        <v>22745.5</v>
      </c>
      <c r="EG575">
        <v>25048.7</v>
      </c>
      <c r="EH575">
        <v>23609.599999999999</v>
      </c>
      <c r="EI575">
        <v>39678.9</v>
      </c>
      <c r="EJ575">
        <v>36547.4</v>
      </c>
      <c r="EK575">
        <v>45382.5</v>
      </c>
      <c r="EL575">
        <v>42171.199999999997</v>
      </c>
      <c r="EM575">
        <v>1.70103</v>
      </c>
      <c r="EN575">
        <v>2.0325000000000002</v>
      </c>
      <c r="EO575">
        <v>2.7269099999999999E-3</v>
      </c>
      <c r="EP575">
        <v>0</v>
      </c>
      <c r="EQ575">
        <v>24.7758</v>
      </c>
      <c r="ER575">
        <v>999.9</v>
      </c>
      <c r="ES575">
        <v>25.954999999999998</v>
      </c>
      <c r="ET575">
        <v>40.878</v>
      </c>
      <c r="EU575">
        <v>27.273399999999999</v>
      </c>
      <c r="EV575">
        <v>53.276699999999998</v>
      </c>
      <c r="EW575">
        <v>35.296500000000002</v>
      </c>
      <c r="EX575">
        <v>2</v>
      </c>
      <c r="EY575">
        <v>0.505803</v>
      </c>
      <c r="EZ575">
        <v>9.2810500000000005</v>
      </c>
      <c r="FA575">
        <v>20.002800000000001</v>
      </c>
      <c r="FB575">
        <v>5.2361599999999999</v>
      </c>
      <c r="FC575">
        <v>11.997999999999999</v>
      </c>
      <c r="FD575">
        <v>4.9557500000000001</v>
      </c>
      <c r="FE575">
        <v>3.3038699999999999</v>
      </c>
      <c r="FF575">
        <v>319.8</v>
      </c>
      <c r="FG575">
        <v>9999</v>
      </c>
      <c r="FH575">
        <v>9999</v>
      </c>
      <c r="FI575">
        <v>4463.1000000000004</v>
      </c>
      <c r="FJ575">
        <v>1.86812</v>
      </c>
      <c r="FK575">
        <v>1.8638699999999999</v>
      </c>
      <c r="FL575">
        <v>1.87134</v>
      </c>
      <c r="FM575">
        <v>1.86249</v>
      </c>
      <c r="FN575">
        <v>1.86185</v>
      </c>
      <c r="FO575">
        <v>1.8681300000000001</v>
      </c>
      <c r="FP575">
        <v>1.8583700000000001</v>
      </c>
      <c r="FQ575">
        <v>1.8645499999999999</v>
      </c>
      <c r="FR575">
        <v>5</v>
      </c>
      <c r="FS575">
        <v>0</v>
      </c>
      <c r="FT575">
        <v>0</v>
      </c>
      <c r="FU575">
        <v>0</v>
      </c>
      <c r="FV575" t="s">
        <v>357</v>
      </c>
      <c r="FW575" t="s">
        <v>358</v>
      </c>
      <c r="FX575" t="s">
        <v>359</v>
      </c>
      <c r="FY575" t="s">
        <v>359</v>
      </c>
      <c r="FZ575" t="s">
        <v>359</v>
      </c>
      <c r="GA575" t="s">
        <v>359</v>
      </c>
      <c r="GB575">
        <v>0</v>
      </c>
      <c r="GC575">
        <v>100</v>
      </c>
      <c r="GD575">
        <v>100</v>
      </c>
      <c r="GE575">
        <v>2.8719999999999999</v>
      </c>
      <c r="GF575">
        <v>0.20449999999999999</v>
      </c>
      <c r="GG575">
        <v>1.3863392696399499</v>
      </c>
      <c r="GH575">
        <v>5.6547189780552301E-3</v>
      </c>
      <c r="GI575">
        <v>-4.0898216475526997E-6</v>
      </c>
      <c r="GJ575">
        <v>1.49200553645073E-9</v>
      </c>
      <c r="GK575">
        <v>0.20448</v>
      </c>
      <c r="GL575">
        <v>0</v>
      </c>
      <c r="GM575">
        <v>0</v>
      </c>
      <c r="GN575">
        <v>0</v>
      </c>
      <c r="GO575">
        <v>17</v>
      </c>
      <c r="GP575">
        <v>1943</v>
      </c>
      <c r="GQ575">
        <v>2</v>
      </c>
      <c r="GR575">
        <v>17</v>
      </c>
      <c r="GS575">
        <v>31.1</v>
      </c>
      <c r="GT575">
        <v>31.1</v>
      </c>
      <c r="GU575">
        <v>1.0632299999999999</v>
      </c>
      <c r="GV575">
        <v>2.4182100000000002</v>
      </c>
      <c r="GW575">
        <v>1.9982899999999999</v>
      </c>
      <c r="GX575">
        <v>2.68066</v>
      </c>
      <c r="GY575">
        <v>2.0935100000000002</v>
      </c>
      <c r="GZ575">
        <v>2.36206</v>
      </c>
      <c r="HA575">
        <v>43.919199999999996</v>
      </c>
      <c r="HB575">
        <v>14.7012</v>
      </c>
      <c r="HC575">
        <v>18</v>
      </c>
      <c r="HD575">
        <v>418.37700000000001</v>
      </c>
      <c r="HE575">
        <v>639.32000000000005</v>
      </c>
      <c r="HF575">
        <v>17.950199999999999</v>
      </c>
      <c r="HG575">
        <v>33.744500000000002</v>
      </c>
      <c r="HH575">
        <v>29.999300000000002</v>
      </c>
      <c r="HI575">
        <v>33.6355</v>
      </c>
      <c r="HJ575">
        <v>33.624600000000001</v>
      </c>
      <c r="HK575">
        <v>21.319600000000001</v>
      </c>
      <c r="HL575">
        <v>41.040300000000002</v>
      </c>
      <c r="HM575">
        <v>0</v>
      </c>
      <c r="HN575">
        <v>13.542999999999999</v>
      </c>
      <c r="HO575">
        <v>298.84699999999998</v>
      </c>
      <c r="HP575">
        <v>17.293800000000001</v>
      </c>
      <c r="HQ575">
        <v>95.975399999999993</v>
      </c>
      <c r="HR575">
        <v>99.1006</v>
      </c>
    </row>
    <row r="576" spans="1:226" x14ac:dyDescent="0.2">
      <c r="A576">
        <v>1036</v>
      </c>
      <c r="B576">
        <v>1657134686.5</v>
      </c>
      <c r="C576">
        <v>14806</v>
      </c>
      <c r="D576" t="s">
        <v>1469</v>
      </c>
      <c r="E576" t="s">
        <v>1470</v>
      </c>
      <c r="F576">
        <v>5</v>
      </c>
      <c r="G576" t="s">
        <v>2184</v>
      </c>
      <c r="H576" t="s">
        <v>353</v>
      </c>
      <c r="I576">
        <v>1657134678.7142899</v>
      </c>
      <c r="J576">
        <f t="shared" si="306"/>
        <v>2.6076381748879394E-3</v>
      </c>
      <c r="K576">
        <f t="shared" si="307"/>
        <v>2.6076381748879394</v>
      </c>
      <c r="L576">
        <f t="shared" si="308"/>
        <v>8.8976897200055252</v>
      </c>
      <c r="M576">
        <f t="shared" si="309"/>
        <v>344.89542857142902</v>
      </c>
      <c r="N576">
        <f t="shared" si="310"/>
        <v>210.21239806575133</v>
      </c>
      <c r="O576">
        <f t="shared" si="311"/>
        <v>15.5625250937844</v>
      </c>
      <c r="P576">
        <f t="shared" si="312"/>
        <v>25.533431002464145</v>
      </c>
      <c r="Q576">
        <f t="shared" si="313"/>
        <v>0.11690941170077714</v>
      </c>
      <c r="R576">
        <f t="shared" si="314"/>
        <v>2.4319955204902257</v>
      </c>
      <c r="S576">
        <f t="shared" si="315"/>
        <v>0.11387460068785496</v>
      </c>
      <c r="T576">
        <f t="shared" si="316"/>
        <v>7.1437729488564E-2</v>
      </c>
      <c r="U576">
        <f t="shared" si="317"/>
        <v>321.52210255062926</v>
      </c>
      <c r="V576">
        <f t="shared" si="318"/>
        <v>25.507431374857067</v>
      </c>
      <c r="W576">
        <f t="shared" si="319"/>
        <v>24.833328571428599</v>
      </c>
      <c r="X576">
        <f t="shared" si="320"/>
        <v>3.1482186184714478</v>
      </c>
      <c r="Y576">
        <f t="shared" si="321"/>
        <v>50.119319640491312</v>
      </c>
      <c r="Z576">
        <f t="shared" si="322"/>
        <v>1.5062272021595442</v>
      </c>
      <c r="AA576">
        <f t="shared" si="323"/>
        <v>3.0052826194844551</v>
      </c>
      <c r="AB576">
        <f t="shared" si="324"/>
        <v>1.6419914163119036</v>
      </c>
      <c r="AC576">
        <f t="shared" si="325"/>
        <v>-114.99684351255813</v>
      </c>
      <c r="AD576">
        <f t="shared" si="326"/>
        <v>-101.75971687160522</v>
      </c>
      <c r="AE576">
        <f t="shared" si="327"/>
        <v>-8.8012886830374129</v>
      </c>
      <c r="AF576">
        <f t="shared" si="328"/>
        <v>95.964253483428493</v>
      </c>
      <c r="AG576">
        <f t="shared" si="329"/>
        <v>-8.6110667127598699</v>
      </c>
      <c r="AH576">
        <f t="shared" si="330"/>
        <v>2.6387933578436136</v>
      </c>
      <c r="AI576">
        <f t="shared" si="331"/>
        <v>8.8976897200055252</v>
      </c>
      <c r="AJ576">
        <v>326.97167663410499</v>
      </c>
      <c r="AK576">
        <v>328.96072121212097</v>
      </c>
      <c r="AL576">
        <v>-3.2063304394496499</v>
      </c>
      <c r="AM576">
        <v>66.991410521722301</v>
      </c>
      <c r="AN576">
        <f t="shared" si="332"/>
        <v>2.6076381748879394</v>
      </c>
      <c r="AO576">
        <v>17.239215760958199</v>
      </c>
      <c r="AP576">
        <v>20.3129236363636</v>
      </c>
      <c r="AQ576">
        <v>-1.7018613001404601E-3</v>
      </c>
      <c r="AR576">
        <v>78.557157688627996</v>
      </c>
      <c r="AS576">
        <v>26</v>
      </c>
      <c r="AT576">
        <v>5</v>
      </c>
      <c r="AU576">
        <f t="shared" si="333"/>
        <v>1</v>
      </c>
      <c r="AV576">
        <f t="shared" si="334"/>
        <v>0</v>
      </c>
      <c r="AW576">
        <f t="shared" si="335"/>
        <v>39488.593807006284</v>
      </c>
      <c r="AX576">
        <f t="shared" si="336"/>
        <v>2000.0350000000001</v>
      </c>
      <c r="AY576">
        <f t="shared" si="337"/>
        <v>1681.229667642813</v>
      </c>
      <c r="AZ576">
        <f t="shared" si="338"/>
        <v>0.84060012331924838</v>
      </c>
      <c r="BA576">
        <f t="shared" si="339"/>
        <v>0.16075823800614952</v>
      </c>
      <c r="BB576">
        <v>6</v>
      </c>
      <c r="BC576">
        <v>0.5</v>
      </c>
      <c r="BD576" t="s">
        <v>354</v>
      </c>
      <c r="BE576">
        <v>2</v>
      </c>
      <c r="BF576" t="b">
        <v>1</v>
      </c>
      <c r="BG576">
        <v>1657134678.7142899</v>
      </c>
      <c r="BH576">
        <v>344.89542857142902</v>
      </c>
      <c r="BI576">
        <v>335.65396428571398</v>
      </c>
      <c r="BJ576">
        <v>20.345517857142902</v>
      </c>
      <c r="BK576">
        <v>17.243285714285701</v>
      </c>
      <c r="BL576">
        <v>341.99428571428598</v>
      </c>
      <c r="BM576">
        <v>20.141035714285699</v>
      </c>
      <c r="BN576">
        <v>499.98303571428602</v>
      </c>
      <c r="BO576">
        <v>73.932417857142795</v>
      </c>
      <c r="BP576">
        <v>9.99667071428572E-2</v>
      </c>
      <c r="BQ576">
        <v>24.057210714285699</v>
      </c>
      <c r="BR576">
        <v>24.833328571428599</v>
      </c>
      <c r="BS576">
        <v>999.9</v>
      </c>
      <c r="BT576">
        <v>0</v>
      </c>
      <c r="BU576">
        <v>0</v>
      </c>
      <c r="BV576">
        <v>10002.098214285699</v>
      </c>
      <c r="BW576">
        <v>0</v>
      </c>
      <c r="BX576">
        <v>2033.2821428571399</v>
      </c>
      <c r="BY576">
        <v>9.2414128571428602</v>
      </c>
      <c r="BZ576">
        <v>352.05842857142898</v>
      </c>
      <c r="CA576">
        <v>341.54335714285702</v>
      </c>
      <c r="CB576">
        <v>3.1022324999999999</v>
      </c>
      <c r="CC576">
        <v>335.65396428571398</v>
      </c>
      <c r="CD576">
        <v>17.243285714285701</v>
      </c>
      <c r="CE576">
        <v>1.50419428571429</v>
      </c>
      <c r="CF576">
        <v>1.27483821428571</v>
      </c>
      <c r="CG576">
        <v>13.0108535714286</v>
      </c>
      <c r="CH576">
        <v>10.5054464285714</v>
      </c>
      <c r="CI576">
        <v>2000.0350000000001</v>
      </c>
      <c r="CJ576">
        <v>0.97999717857142898</v>
      </c>
      <c r="CK576">
        <v>2.0002882142857101E-2</v>
      </c>
      <c r="CL576">
        <v>0</v>
      </c>
      <c r="CM576">
        <v>2.53793214285714</v>
      </c>
      <c r="CN576">
        <v>0</v>
      </c>
      <c r="CO576">
        <v>12095.6107142857</v>
      </c>
      <c r="CP576">
        <v>16705.678571428602</v>
      </c>
      <c r="CQ576">
        <v>46.08</v>
      </c>
      <c r="CR576">
        <v>49.272142857142903</v>
      </c>
      <c r="CS576">
        <v>47.463999999999999</v>
      </c>
      <c r="CT576">
        <v>46.633857142857103</v>
      </c>
      <c r="CU576">
        <v>45.332250000000002</v>
      </c>
      <c r="CV576">
        <v>1960.02642857143</v>
      </c>
      <c r="CW576">
        <v>40.008928571428598</v>
      </c>
      <c r="CX576">
        <v>0</v>
      </c>
      <c r="CY576">
        <v>1651546404.0999999</v>
      </c>
      <c r="CZ576">
        <v>0</v>
      </c>
      <c r="DA576">
        <v>1657132816.0999999</v>
      </c>
      <c r="DB576" t="s">
        <v>1452</v>
      </c>
      <c r="DC576">
        <v>1657132814.0999999</v>
      </c>
      <c r="DD576">
        <v>1657132816.0999999</v>
      </c>
      <c r="DE576">
        <v>1</v>
      </c>
      <c r="DF576">
        <v>-1.4999999999999999E-2</v>
      </c>
      <c r="DG576">
        <v>0.32300000000000001</v>
      </c>
      <c r="DH576">
        <v>3.14</v>
      </c>
      <c r="DI576">
        <v>0.20399999999999999</v>
      </c>
      <c r="DJ576">
        <v>420</v>
      </c>
      <c r="DK576">
        <v>25</v>
      </c>
      <c r="DL576">
        <v>0.37</v>
      </c>
      <c r="DM576">
        <v>0.1</v>
      </c>
      <c r="DN576">
        <v>8.5342485000000003</v>
      </c>
      <c r="DO576">
        <v>15.809010056285199</v>
      </c>
      <c r="DP576">
        <v>1.54699275210414</v>
      </c>
      <c r="DQ576">
        <v>0</v>
      </c>
      <c r="DR576">
        <v>3.10802975</v>
      </c>
      <c r="DS576">
        <v>-0.15341257035648301</v>
      </c>
      <c r="DT576">
        <v>1.5022679602437699E-2</v>
      </c>
      <c r="DU576">
        <v>0</v>
      </c>
      <c r="DV576">
        <v>0</v>
      </c>
      <c r="DW576">
        <v>2</v>
      </c>
      <c r="DX576" t="s">
        <v>375</v>
      </c>
      <c r="DY576">
        <v>2.8081499999999999</v>
      </c>
      <c r="DZ576">
        <v>2.71651</v>
      </c>
      <c r="EA576">
        <v>5.9320100000000001E-2</v>
      </c>
      <c r="EB576">
        <v>5.8143399999999998E-2</v>
      </c>
      <c r="EC576">
        <v>7.3974799999999993E-2</v>
      </c>
      <c r="ED576">
        <v>6.5772700000000003E-2</v>
      </c>
      <c r="EE576">
        <v>26287.8</v>
      </c>
      <c r="EF576">
        <v>22804.799999999999</v>
      </c>
      <c r="EG576">
        <v>25049.1</v>
      </c>
      <c r="EH576">
        <v>23609.599999999999</v>
      </c>
      <c r="EI576">
        <v>39682.6</v>
      </c>
      <c r="EJ576">
        <v>36547.9</v>
      </c>
      <c r="EK576">
        <v>45383.6</v>
      </c>
      <c r="EL576">
        <v>42171.1</v>
      </c>
      <c r="EM576">
        <v>1.7012</v>
      </c>
      <c r="EN576">
        <v>2.0328499999999998</v>
      </c>
      <c r="EO576">
        <v>3.8742999999999998E-3</v>
      </c>
      <c r="EP576">
        <v>0</v>
      </c>
      <c r="EQ576">
        <v>24.7516</v>
      </c>
      <c r="ER576">
        <v>999.9</v>
      </c>
      <c r="ES576">
        <v>25.954999999999998</v>
      </c>
      <c r="ET576">
        <v>40.878</v>
      </c>
      <c r="EU576">
        <v>27.272500000000001</v>
      </c>
      <c r="EV576">
        <v>53.346699999999998</v>
      </c>
      <c r="EW576">
        <v>35.376600000000003</v>
      </c>
      <c r="EX576">
        <v>2</v>
      </c>
      <c r="EY576">
        <v>0.50506600000000001</v>
      </c>
      <c r="EZ576">
        <v>9.2810500000000005</v>
      </c>
      <c r="FA576">
        <v>20.002700000000001</v>
      </c>
      <c r="FB576">
        <v>5.2358599999999997</v>
      </c>
      <c r="FC576">
        <v>11.997999999999999</v>
      </c>
      <c r="FD576">
        <v>4.9557000000000002</v>
      </c>
      <c r="FE576">
        <v>3.3039499999999999</v>
      </c>
      <c r="FF576">
        <v>319.8</v>
      </c>
      <c r="FG576">
        <v>9999</v>
      </c>
      <c r="FH576">
        <v>9999</v>
      </c>
      <c r="FI576">
        <v>4463.1000000000004</v>
      </c>
      <c r="FJ576">
        <v>1.8681300000000001</v>
      </c>
      <c r="FK576">
        <v>1.86389</v>
      </c>
      <c r="FL576">
        <v>1.87134</v>
      </c>
      <c r="FM576">
        <v>1.86249</v>
      </c>
      <c r="FN576">
        <v>1.8618600000000001</v>
      </c>
      <c r="FO576">
        <v>1.8681300000000001</v>
      </c>
      <c r="FP576">
        <v>1.8583700000000001</v>
      </c>
      <c r="FQ576">
        <v>1.86456</v>
      </c>
      <c r="FR576">
        <v>5</v>
      </c>
      <c r="FS576">
        <v>0</v>
      </c>
      <c r="FT576">
        <v>0</v>
      </c>
      <c r="FU576">
        <v>0</v>
      </c>
      <c r="FV576" t="s">
        <v>357</v>
      </c>
      <c r="FW576" t="s">
        <v>358</v>
      </c>
      <c r="FX576" t="s">
        <v>359</v>
      </c>
      <c r="FY576" t="s">
        <v>359</v>
      </c>
      <c r="FZ576" t="s">
        <v>359</v>
      </c>
      <c r="GA576" t="s">
        <v>359</v>
      </c>
      <c r="GB576">
        <v>0</v>
      </c>
      <c r="GC576">
        <v>100</v>
      </c>
      <c r="GD576">
        <v>100</v>
      </c>
      <c r="GE576">
        <v>2.819</v>
      </c>
      <c r="GF576">
        <v>0.20449999999999999</v>
      </c>
      <c r="GG576">
        <v>1.3863392696399499</v>
      </c>
      <c r="GH576">
        <v>5.6547189780552301E-3</v>
      </c>
      <c r="GI576">
        <v>-4.0898216475526997E-6</v>
      </c>
      <c r="GJ576">
        <v>1.49200553645073E-9</v>
      </c>
      <c r="GK576">
        <v>0.20448</v>
      </c>
      <c r="GL576">
        <v>0</v>
      </c>
      <c r="GM576">
        <v>0</v>
      </c>
      <c r="GN576">
        <v>0</v>
      </c>
      <c r="GO576">
        <v>17</v>
      </c>
      <c r="GP576">
        <v>1943</v>
      </c>
      <c r="GQ576">
        <v>2</v>
      </c>
      <c r="GR576">
        <v>17</v>
      </c>
      <c r="GS576">
        <v>31.2</v>
      </c>
      <c r="GT576">
        <v>31.2</v>
      </c>
      <c r="GU576">
        <v>1.02051</v>
      </c>
      <c r="GV576">
        <v>2.4206500000000002</v>
      </c>
      <c r="GW576">
        <v>1.9982899999999999</v>
      </c>
      <c r="GX576">
        <v>2.68188</v>
      </c>
      <c r="GY576">
        <v>2.0935100000000002</v>
      </c>
      <c r="GZ576">
        <v>2.4121100000000002</v>
      </c>
      <c r="HA576">
        <v>43.919199999999996</v>
      </c>
      <c r="HB576">
        <v>14.709899999999999</v>
      </c>
      <c r="HC576">
        <v>18</v>
      </c>
      <c r="HD576">
        <v>418.423</v>
      </c>
      <c r="HE576">
        <v>639.52</v>
      </c>
      <c r="HF576">
        <v>17.927900000000001</v>
      </c>
      <c r="HG576">
        <v>33.733400000000003</v>
      </c>
      <c r="HH576">
        <v>29.999300000000002</v>
      </c>
      <c r="HI576">
        <v>33.626600000000003</v>
      </c>
      <c r="HJ576">
        <v>33.615699999999997</v>
      </c>
      <c r="HK576">
        <v>20.469899999999999</v>
      </c>
      <c r="HL576">
        <v>41.040300000000002</v>
      </c>
      <c r="HM576">
        <v>0</v>
      </c>
      <c r="HN576">
        <v>13.536099999999999</v>
      </c>
      <c r="HO576">
        <v>278.678</v>
      </c>
      <c r="HP576">
        <v>17.2608</v>
      </c>
      <c r="HQ576">
        <v>95.977400000000003</v>
      </c>
      <c r="HR576">
        <v>99.1006</v>
      </c>
    </row>
    <row r="577" spans="1:226" x14ac:dyDescent="0.2">
      <c r="A577">
        <v>1037</v>
      </c>
      <c r="B577">
        <v>1657134691.5</v>
      </c>
      <c r="C577">
        <v>14811</v>
      </c>
      <c r="D577" t="s">
        <v>1471</v>
      </c>
      <c r="E577" t="s">
        <v>1472</v>
      </c>
      <c r="F577">
        <v>5</v>
      </c>
      <c r="G577" t="s">
        <v>2185</v>
      </c>
      <c r="H577" t="s">
        <v>353</v>
      </c>
      <c r="I577">
        <v>1657134684</v>
      </c>
      <c r="J577">
        <f t="shared" si="306"/>
        <v>2.5779173150323712E-3</v>
      </c>
      <c r="K577">
        <f t="shared" si="307"/>
        <v>2.5779173150323711</v>
      </c>
      <c r="L577">
        <f t="shared" si="308"/>
        <v>8.3643315729475969</v>
      </c>
      <c r="M577">
        <f t="shared" si="309"/>
        <v>328.56</v>
      </c>
      <c r="N577">
        <f t="shared" si="310"/>
        <v>200.56587354341582</v>
      </c>
      <c r="O577">
        <f t="shared" si="311"/>
        <v>14.848351839843847</v>
      </c>
      <c r="P577">
        <f t="shared" si="312"/>
        <v>24.324050718643544</v>
      </c>
      <c r="Q577">
        <f t="shared" si="313"/>
        <v>0.1156389714387332</v>
      </c>
      <c r="R577">
        <f t="shared" si="314"/>
        <v>2.4309665755325618</v>
      </c>
      <c r="S577">
        <f t="shared" si="315"/>
        <v>0.11266763515754609</v>
      </c>
      <c r="T577">
        <f t="shared" si="316"/>
        <v>7.0677875610454174E-2</v>
      </c>
      <c r="U577">
        <f t="shared" si="317"/>
        <v>321.52154433333317</v>
      </c>
      <c r="V577">
        <f t="shared" si="318"/>
        <v>25.493313387568225</v>
      </c>
      <c r="W577">
        <f t="shared" si="319"/>
        <v>24.817207407407398</v>
      </c>
      <c r="X577">
        <f t="shared" si="320"/>
        <v>3.1451902516235299</v>
      </c>
      <c r="Y577">
        <f t="shared" si="321"/>
        <v>50.132837369366626</v>
      </c>
      <c r="Z577">
        <f t="shared" si="322"/>
        <v>1.5044714040591276</v>
      </c>
      <c r="AA577">
        <f t="shared" si="323"/>
        <v>3.0009699889406738</v>
      </c>
      <c r="AB577">
        <f t="shared" si="324"/>
        <v>1.6407188475644023</v>
      </c>
      <c r="AC577">
        <f t="shared" si="325"/>
        <v>-113.68615359292757</v>
      </c>
      <c r="AD577">
        <f t="shared" si="326"/>
        <v>-102.73803407176399</v>
      </c>
      <c r="AE577">
        <f t="shared" si="327"/>
        <v>-8.8878709389889003</v>
      </c>
      <c r="AF577">
        <f t="shared" si="328"/>
        <v>96.209485729652727</v>
      </c>
      <c r="AG577">
        <f t="shared" si="329"/>
        <v>-9.4091893469746317</v>
      </c>
      <c r="AH577">
        <f t="shared" si="330"/>
        <v>2.6245928642921714</v>
      </c>
      <c r="AI577">
        <f t="shared" si="331"/>
        <v>8.3643315729475969</v>
      </c>
      <c r="AJ577">
        <v>310.59332940967698</v>
      </c>
      <c r="AK577">
        <v>313.08089696969699</v>
      </c>
      <c r="AL577">
        <v>-3.1679596837226498</v>
      </c>
      <c r="AM577">
        <v>66.991410521722301</v>
      </c>
      <c r="AN577">
        <f t="shared" si="332"/>
        <v>2.5779173150323711</v>
      </c>
      <c r="AO577">
        <v>17.230678284837001</v>
      </c>
      <c r="AP577">
        <v>20.286030303030302</v>
      </c>
      <c r="AQ577">
        <v>-5.2152391121113003E-3</v>
      </c>
      <c r="AR577">
        <v>78.557157688627996</v>
      </c>
      <c r="AS577">
        <v>26</v>
      </c>
      <c r="AT577">
        <v>5</v>
      </c>
      <c r="AU577">
        <f t="shared" si="333"/>
        <v>1</v>
      </c>
      <c r="AV577">
        <f t="shared" si="334"/>
        <v>0</v>
      </c>
      <c r="AW577">
        <f t="shared" si="335"/>
        <v>39466.256494328481</v>
      </c>
      <c r="AX577">
        <f t="shared" si="336"/>
        <v>2000.03111111111</v>
      </c>
      <c r="AY577">
        <f t="shared" si="337"/>
        <v>1681.2264333333326</v>
      </c>
      <c r="AZ577">
        <f t="shared" si="338"/>
        <v>0.84060014066447863</v>
      </c>
      <c r="BA577">
        <f t="shared" si="339"/>
        <v>0.16075827148244362</v>
      </c>
      <c r="BB577">
        <v>6</v>
      </c>
      <c r="BC577">
        <v>0.5</v>
      </c>
      <c r="BD577" t="s">
        <v>354</v>
      </c>
      <c r="BE577">
        <v>2</v>
      </c>
      <c r="BF577" t="b">
        <v>1</v>
      </c>
      <c r="BG577">
        <v>1657134684</v>
      </c>
      <c r="BH577">
        <v>328.56</v>
      </c>
      <c r="BI577">
        <v>318.30348148148101</v>
      </c>
      <c r="BJ577">
        <v>20.3218259259259</v>
      </c>
      <c r="BK577">
        <v>17.236229629629602</v>
      </c>
      <c r="BL577">
        <v>325.71459259259302</v>
      </c>
      <c r="BM577">
        <v>20.1173481481481</v>
      </c>
      <c r="BN577">
        <v>499.98562962963001</v>
      </c>
      <c r="BO577">
        <v>73.932329629629606</v>
      </c>
      <c r="BP577">
        <v>9.9964985185185207E-2</v>
      </c>
      <c r="BQ577">
        <v>24.033296296296299</v>
      </c>
      <c r="BR577">
        <v>24.817207407407398</v>
      </c>
      <c r="BS577">
        <v>999.9</v>
      </c>
      <c r="BT577">
        <v>0</v>
      </c>
      <c r="BU577">
        <v>0</v>
      </c>
      <c r="BV577">
        <v>9995.3729629629597</v>
      </c>
      <c r="BW577">
        <v>0</v>
      </c>
      <c r="BX577">
        <v>2033.3170370370401</v>
      </c>
      <c r="BY577">
        <v>10.256457037037</v>
      </c>
      <c r="BZ577">
        <v>335.375703703704</v>
      </c>
      <c r="CA577">
        <v>323.88622222222199</v>
      </c>
      <c r="CB577">
        <v>3.0855899999999998</v>
      </c>
      <c r="CC577">
        <v>318.30348148148101</v>
      </c>
      <c r="CD577">
        <v>17.236229629629602</v>
      </c>
      <c r="CE577">
        <v>1.5024407407407401</v>
      </c>
      <c r="CF577">
        <v>1.2743155555555601</v>
      </c>
      <c r="CG577">
        <v>12.9930111111111</v>
      </c>
      <c r="CH577">
        <v>10.499296296296301</v>
      </c>
      <c r="CI577">
        <v>2000.03111111111</v>
      </c>
      <c r="CJ577">
        <v>0.97999688888888903</v>
      </c>
      <c r="CK577">
        <v>2.0003181481481499E-2</v>
      </c>
      <c r="CL577">
        <v>0</v>
      </c>
      <c r="CM577">
        <v>2.5787962962963</v>
      </c>
      <c r="CN577">
        <v>0</v>
      </c>
      <c r="CO577">
        <v>12101.4481481481</v>
      </c>
      <c r="CP577">
        <v>16705.644444444399</v>
      </c>
      <c r="CQ577">
        <v>46.061999999999998</v>
      </c>
      <c r="CR577">
        <v>49.245333333333299</v>
      </c>
      <c r="CS577">
        <v>47.441666666666599</v>
      </c>
      <c r="CT577">
        <v>46.603999999999999</v>
      </c>
      <c r="CU577">
        <v>45.314333333333302</v>
      </c>
      <c r="CV577">
        <v>1960.02111111111</v>
      </c>
      <c r="CW577">
        <v>40.01</v>
      </c>
      <c r="CX577">
        <v>0</v>
      </c>
      <c r="CY577">
        <v>1651546408.9000001</v>
      </c>
      <c r="CZ577">
        <v>0</v>
      </c>
      <c r="DA577">
        <v>1657132816.0999999</v>
      </c>
      <c r="DB577" t="s">
        <v>1452</v>
      </c>
      <c r="DC577">
        <v>1657132814.0999999</v>
      </c>
      <c r="DD577">
        <v>1657132816.0999999</v>
      </c>
      <c r="DE577">
        <v>1</v>
      </c>
      <c r="DF577">
        <v>-1.4999999999999999E-2</v>
      </c>
      <c r="DG577">
        <v>0.32300000000000001</v>
      </c>
      <c r="DH577">
        <v>3.14</v>
      </c>
      <c r="DI577">
        <v>0.20399999999999999</v>
      </c>
      <c r="DJ577">
        <v>420</v>
      </c>
      <c r="DK577">
        <v>25</v>
      </c>
      <c r="DL577">
        <v>0.37</v>
      </c>
      <c r="DM577">
        <v>0.1</v>
      </c>
      <c r="DN577">
        <v>9.6683207499999995</v>
      </c>
      <c r="DO577">
        <v>11.3989986866791</v>
      </c>
      <c r="DP577">
        <v>1.1187361143236301</v>
      </c>
      <c r="DQ577">
        <v>0</v>
      </c>
      <c r="DR577">
        <v>3.0936702500000002</v>
      </c>
      <c r="DS577">
        <v>-0.19308281425892199</v>
      </c>
      <c r="DT577">
        <v>1.8724166134637302E-2</v>
      </c>
      <c r="DU577">
        <v>0</v>
      </c>
      <c r="DV577">
        <v>0</v>
      </c>
      <c r="DW577">
        <v>2</v>
      </c>
      <c r="DX577" t="s">
        <v>375</v>
      </c>
      <c r="DY577">
        <v>2.8079800000000001</v>
      </c>
      <c r="DZ577">
        <v>2.7162700000000002</v>
      </c>
      <c r="EA577">
        <v>5.6930399999999999E-2</v>
      </c>
      <c r="EB577">
        <v>5.5571200000000001E-2</v>
      </c>
      <c r="EC577">
        <v>7.3903499999999997E-2</v>
      </c>
      <c r="ED577">
        <v>6.5755999999999995E-2</v>
      </c>
      <c r="EE577">
        <v>26354.9</v>
      </c>
      <c r="EF577">
        <v>22867.7</v>
      </c>
      <c r="EG577">
        <v>25049.4</v>
      </c>
      <c r="EH577">
        <v>23610.2</v>
      </c>
      <c r="EI577">
        <v>39686</v>
      </c>
      <c r="EJ577">
        <v>36549.4</v>
      </c>
      <c r="EK577">
        <v>45384</v>
      </c>
      <c r="EL577">
        <v>42172.2</v>
      </c>
      <c r="EM577">
        <v>1.70112</v>
      </c>
      <c r="EN577">
        <v>2.0327700000000002</v>
      </c>
      <c r="EO577">
        <v>4.0456700000000003E-3</v>
      </c>
      <c r="EP577">
        <v>0</v>
      </c>
      <c r="EQ577">
        <v>24.726600000000001</v>
      </c>
      <c r="ER577">
        <v>999.9</v>
      </c>
      <c r="ES577">
        <v>25.931000000000001</v>
      </c>
      <c r="ET577">
        <v>40.868000000000002</v>
      </c>
      <c r="EU577">
        <v>27.234100000000002</v>
      </c>
      <c r="EV577">
        <v>53.296700000000001</v>
      </c>
      <c r="EW577">
        <v>35.4848</v>
      </c>
      <c r="EX577">
        <v>2</v>
      </c>
      <c r="EY577">
        <v>0.50431700000000002</v>
      </c>
      <c r="EZ577">
        <v>9.2810500000000005</v>
      </c>
      <c r="FA577">
        <v>20.002500000000001</v>
      </c>
      <c r="FB577">
        <v>5.2357100000000001</v>
      </c>
      <c r="FC577">
        <v>11.997999999999999</v>
      </c>
      <c r="FD577">
        <v>4.9556500000000003</v>
      </c>
      <c r="FE577">
        <v>3.3039299999999998</v>
      </c>
      <c r="FF577">
        <v>319.8</v>
      </c>
      <c r="FG577">
        <v>9999</v>
      </c>
      <c r="FH577">
        <v>9999</v>
      </c>
      <c r="FI577">
        <v>4463.3</v>
      </c>
      <c r="FJ577">
        <v>1.8681300000000001</v>
      </c>
      <c r="FK577">
        <v>1.8639300000000001</v>
      </c>
      <c r="FL577">
        <v>1.87134</v>
      </c>
      <c r="FM577">
        <v>1.86249</v>
      </c>
      <c r="FN577">
        <v>1.86185</v>
      </c>
      <c r="FO577">
        <v>1.8681300000000001</v>
      </c>
      <c r="FP577">
        <v>1.8583700000000001</v>
      </c>
      <c r="FQ577">
        <v>1.8645799999999999</v>
      </c>
      <c r="FR577">
        <v>5</v>
      </c>
      <c r="FS577">
        <v>0</v>
      </c>
      <c r="FT577">
        <v>0</v>
      </c>
      <c r="FU577">
        <v>0</v>
      </c>
      <c r="FV577" t="s">
        <v>357</v>
      </c>
      <c r="FW577" t="s">
        <v>358</v>
      </c>
      <c r="FX577" t="s">
        <v>359</v>
      </c>
      <c r="FY577" t="s">
        <v>359</v>
      </c>
      <c r="FZ577" t="s">
        <v>359</v>
      </c>
      <c r="GA577" t="s">
        <v>359</v>
      </c>
      <c r="GB577">
        <v>0</v>
      </c>
      <c r="GC577">
        <v>100</v>
      </c>
      <c r="GD577">
        <v>100</v>
      </c>
      <c r="GE577">
        <v>2.7629999999999999</v>
      </c>
      <c r="GF577">
        <v>0.20449999999999999</v>
      </c>
      <c r="GG577">
        <v>1.3863392696399499</v>
      </c>
      <c r="GH577">
        <v>5.6547189780552301E-3</v>
      </c>
      <c r="GI577">
        <v>-4.0898216475526997E-6</v>
      </c>
      <c r="GJ577">
        <v>1.49200553645073E-9</v>
      </c>
      <c r="GK577">
        <v>0.20448</v>
      </c>
      <c r="GL577">
        <v>0</v>
      </c>
      <c r="GM577">
        <v>0</v>
      </c>
      <c r="GN577">
        <v>0</v>
      </c>
      <c r="GO577">
        <v>17</v>
      </c>
      <c r="GP577">
        <v>1943</v>
      </c>
      <c r="GQ577">
        <v>2</v>
      </c>
      <c r="GR577">
        <v>17</v>
      </c>
      <c r="GS577">
        <v>31.3</v>
      </c>
      <c r="GT577">
        <v>31.3</v>
      </c>
      <c r="GU577">
        <v>0.97289999999999999</v>
      </c>
      <c r="GV577">
        <v>2.4206500000000002</v>
      </c>
      <c r="GW577">
        <v>1.9982899999999999</v>
      </c>
      <c r="GX577">
        <v>2.68066</v>
      </c>
      <c r="GY577">
        <v>2.0935100000000002</v>
      </c>
      <c r="GZ577">
        <v>2.4218799999999998</v>
      </c>
      <c r="HA577">
        <v>43.919199999999996</v>
      </c>
      <c r="HB577">
        <v>14.709899999999999</v>
      </c>
      <c r="HC577">
        <v>18</v>
      </c>
      <c r="HD577">
        <v>418.33199999999999</v>
      </c>
      <c r="HE577">
        <v>639.36199999999997</v>
      </c>
      <c r="HF577">
        <v>17.905899999999999</v>
      </c>
      <c r="HG577">
        <v>33.7226</v>
      </c>
      <c r="HH577">
        <v>29.999400000000001</v>
      </c>
      <c r="HI577">
        <v>33.619</v>
      </c>
      <c r="HJ577">
        <v>33.606499999999997</v>
      </c>
      <c r="HK577">
        <v>19.5152</v>
      </c>
      <c r="HL577">
        <v>41.040300000000002</v>
      </c>
      <c r="HM577">
        <v>0</v>
      </c>
      <c r="HN577">
        <v>13.5261</v>
      </c>
      <c r="HO577">
        <v>265.24299999999999</v>
      </c>
      <c r="HP577">
        <v>17.2608</v>
      </c>
      <c r="HQ577">
        <v>95.978499999999997</v>
      </c>
      <c r="HR577">
        <v>99.102999999999994</v>
      </c>
    </row>
    <row r="578" spans="1:226" x14ac:dyDescent="0.2">
      <c r="A578">
        <v>1038</v>
      </c>
      <c r="B578">
        <v>1657134696.5</v>
      </c>
      <c r="C578">
        <v>14816</v>
      </c>
      <c r="D578" t="s">
        <v>1473</v>
      </c>
      <c r="E578" t="s">
        <v>1474</v>
      </c>
      <c r="F578">
        <v>5</v>
      </c>
      <c r="G578" t="s">
        <v>2186</v>
      </c>
      <c r="H578" t="s">
        <v>353</v>
      </c>
      <c r="I578">
        <v>1657134688.7142899</v>
      </c>
      <c r="J578">
        <f t="shared" si="306"/>
        <v>2.5663159148076879E-3</v>
      </c>
      <c r="K578">
        <f t="shared" si="307"/>
        <v>2.5663159148076877</v>
      </c>
      <c r="L578">
        <f t="shared" si="308"/>
        <v>7.8963889892694654</v>
      </c>
      <c r="M578">
        <f t="shared" si="309"/>
        <v>313.80839285714302</v>
      </c>
      <c r="N578">
        <f t="shared" si="310"/>
        <v>192.43806197613026</v>
      </c>
      <c r="O578">
        <f t="shared" si="311"/>
        <v>14.246662066628769</v>
      </c>
      <c r="P578">
        <f t="shared" si="312"/>
        <v>23.23200556479383</v>
      </c>
      <c r="Q578">
        <f t="shared" si="313"/>
        <v>0.11519506188329727</v>
      </c>
      <c r="R578">
        <f t="shared" si="314"/>
        <v>2.4308656011011802</v>
      </c>
      <c r="S578">
        <f t="shared" si="315"/>
        <v>0.11224606188190057</v>
      </c>
      <c r="T578">
        <f t="shared" si="316"/>
        <v>7.0412456604196372E-2</v>
      </c>
      <c r="U578">
        <f t="shared" si="317"/>
        <v>321.51714899999973</v>
      </c>
      <c r="V578">
        <f t="shared" si="318"/>
        <v>25.474027442124587</v>
      </c>
      <c r="W578">
        <f t="shared" si="319"/>
        <v>24.8011678571429</v>
      </c>
      <c r="X578">
        <f t="shared" si="320"/>
        <v>3.1421797428693297</v>
      </c>
      <c r="Y578">
        <f t="shared" si="321"/>
        <v>50.141197698310066</v>
      </c>
      <c r="Z578">
        <f t="shared" si="322"/>
        <v>1.5026512710032853</v>
      </c>
      <c r="AA578">
        <f t="shared" si="323"/>
        <v>2.9968396049181925</v>
      </c>
      <c r="AB578">
        <f t="shared" si="324"/>
        <v>1.6395284718660443</v>
      </c>
      <c r="AC578">
        <f t="shared" si="325"/>
        <v>-113.17453184301904</v>
      </c>
      <c r="AD578">
        <f t="shared" si="326"/>
        <v>-103.63704307322908</v>
      </c>
      <c r="AE578">
        <f t="shared" si="327"/>
        <v>-8.9642548283325052</v>
      </c>
      <c r="AF578">
        <f t="shared" si="328"/>
        <v>95.741319255419086</v>
      </c>
      <c r="AG578">
        <f t="shared" si="329"/>
        <v>-10.008482588059413</v>
      </c>
      <c r="AH578">
        <f t="shared" si="330"/>
        <v>2.6089861477136624</v>
      </c>
      <c r="AI578">
        <f t="shared" si="331"/>
        <v>7.8963889892694654</v>
      </c>
      <c r="AJ578">
        <v>293.598804485926</v>
      </c>
      <c r="AK578">
        <v>296.91146060606098</v>
      </c>
      <c r="AL578">
        <v>-3.2309702955823401</v>
      </c>
      <c r="AM578">
        <v>66.991410521722301</v>
      </c>
      <c r="AN578">
        <f t="shared" si="332"/>
        <v>2.5663159148076877</v>
      </c>
      <c r="AO578">
        <v>17.2239124897526</v>
      </c>
      <c r="AP578">
        <v>20.258710909090901</v>
      </c>
      <c r="AQ578">
        <v>-3.7302821890596899E-3</v>
      </c>
      <c r="AR578">
        <v>78.557157688627996</v>
      </c>
      <c r="AS578">
        <v>26</v>
      </c>
      <c r="AT578">
        <v>5</v>
      </c>
      <c r="AU578">
        <f t="shared" si="333"/>
        <v>1</v>
      </c>
      <c r="AV578">
        <f t="shared" si="334"/>
        <v>0</v>
      </c>
      <c r="AW578">
        <f t="shared" si="335"/>
        <v>39466.802981661247</v>
      </c>
      <c r="AX578">
        <f t="shared" si="336"/>
        <v>2000.00357142857</v>
      </c>
      <c r="AY578">
        <f t="shared" si="337"/>
        <v>1681.2032999999985</v>
      </c>
      <c r="AZ578">
        <f t="shared" si="338"/>
        <v>0.84060014892830537</v>
      </c>
      <c r="BA578">
        <f t="shared" si="339"/>
        <v>0.16075828743162957</v>
      </c>
      <c r="BB578">
        <v>6</v>
      </c>
      <c r="BC578">
        <v>0.5</v>
      </c>
      <c r="BD578" t="s">
        <v>354</v>
      </c>
      <c r="BE578">
        <v>2</v>
      </c>
      <c r="BF578" t="b">
        <v>1</v>
      </c>
      <c r="BG578">
        <v>1657134688.7142899</v>
      </c>
      <c r="BH578">
        <v>313.80839285714302</v>
      </c>
      <c r="BI578">
        <v>302.78042857142901</v>
      </c>
      <c r="BJ578">
        <v>20.2971964285714</v>
      </c>
      <c r="BK578">
        <v>17.2298892857143</v>
      </c>
      <c r="BL578">
        <v>311.014571428571</v>
      </c>
      <c r="BM578">
        <v>20.092725000000002</v>
      </c>
      <c r="BN578">
        <v>499.98860714285701</v>
      </c>
      <c r="BO578">
        <v>73.932478571428604</v>
      </c>
      <c r="BP578">
        <v>9.9975924999999993E-2</v>
      </c>
      <c r="BQ578">
        <v>24.010364285714299</v>
      </c>
      <c r="BR578">
        <v>24.8011678571429</v>
      </c>
      <c r="BS578">
        <v>999.9</v>
      </c>
      <c r="BT578">
        <v>0</v>
      </c>
      <c r="BU578">
        <v>0</v>
      </c>
      <c r="BV578">
        <v>9994.6917857142907</v>
      </c>
      <c r="BW578">
        <v>0</v>
      </c>
      <c r="BX578">
        <v>2033.33321428571</v>
      </c>
      <c r="BY578">
        <v>11.0278925</v>
      </c>
      <c r="BZ578">
        <v>320.31007142857101</v>
      </c>
      <c r="CA578">
        <v>308.089</v>
      </c>
      <c r="CB578">
        <v>3.0673075000000001</v>
      </c>
      <c r="CC578">
        <v>302.78042857142901</v>
      </c>
      <c r="CD578">
        <v>17.2298892857143</v>
      </c>
      <c r="CE578">
        <v>1.5006225</v>
      </c>
      <c r="CF578">
        <v>1.2738489285714301</v>
      </c>
      <c r="CG578">
        <v>12.974496428571401</v>
      </c>
      <c r="CH578">
        <v>10.4938035714286</v>
      </c>
      <c r="CI578">
        <v>2000.00357142857</v>
      </c>
      <c r="CJ578">
        <v>0.97999653571428602</v>
      </c>
      <c r="CK578">
        <v>2.0003546428571401E-2</v>
      </c>
      <c r="CL578">
        <v>0</v>
      </c>
      <c r="CM578">
        <v>2.5563250000000002</v>
      </c>
      <c r="CN578">
        <v>0</v>
      </c>
      <c r="CO578">
        <v>12106.125</v>
      </c>
      <c r="CP578">
        <v>16705.410714285699</v>
      </c>
      <c r="CQ578">
        <v>46.048714285714297</v>
      </c>
      <c r="CR578">
        <v>49.225250000000003</v>
      </c>
      <c r="CS578">
        <v>47.417071428571397</v>
      </c>
      <c r="CT578">
        <v>46.584499999999998</v>
      </c>
      <c r="CU578">
        <v>45.292071428571397</v>
      </c>
      <c r="CV578">
        <v>1959.99357142857</v>
      </c>
      <c r="CW578">
        <v>40.01</v>
      </c>
      <c r="CX578">
        <v>0</v>
      </c>
      <c r="CY578">
        <v>1651546413.7</v>
      </c>
      <c r="CZ578">
        <v>0</v>
      </c>
      <c r="DA578">
        <v>1657132816.0999999</v>
      </c>
      <c r="DB578" t="s">
        <v>1452</v>
      </c>
      <c r="DC578">
        <v>1657132814.0999999</v>
      </c>
      <c r="DD578">
        <v>1657132816.0999999</v>
      </c>
      <c r="DE578">
        <v>1</v>
      </c>
      <c r="DF578">
        <v>-1.4999999999999999E-2</v>
      </c>
      <c r="DG578">
        <v>0.32300000000000001</v>
      </c>
      <c r="DH578">
        <v>3.14</v>
      </c>
      <c r="DI578">
        <v>0.20399999999999999</v>
      </c>
      <c r="DJ578">
        <v>420</v>
      </c>
      <c r="DK578">
        <v>25</v>
      </c>
      <c r="DL578">
        <v>0.37</v>
      </c>
      <c r="DM578">
        <v>0.1</v>
      </c>
      <c r="DN578">
        <v>10.43655875</v>
      </c>
      <c r="DO578">
        <v>9.9223574859286803</v>
      </c>
      <c r="DP578">
        <v>0.966882894750413</v>
      </c>
      <c r="DQ578">
        <v>0</v>
      </c>
      <c r="DR578">
        <v>3.0802007499999999</v>
      </c>
      <c r="DS578">
        <v>-0.22183463414635199</v>
      </c>
      <c r="DT578">
        <v>2.14029583688214E-2</v>
      </c>
      <c r="DU578">
        <v>0</v>
      </c>
      <c r="DV578">
        <v>0</v>
      </c>
      <c r="DW578">
        <v>2</v>
      </c>
      <c r="DX578" t="s">
        <v>375</v>
      </c>
      <c r="DY578">
        <v>2.8082500000000001</v>
      </c>
      <c r="DZ578">
        <v>2.71652</v>
      </c>
      <c r="EA578">
        <v>5.4466199999999999E-2</v>
      </c>
      <c r="EB578">
        <v>5.2919599999999997E-2</v>
      </c>
      <c r="EC578">
        <v>7.3839500000000002E-2</v>
      </c>
      <c r="ED578">
        <v>6.5741099999999997E-2</v>
      </c>
      <c r="EE578">
        <v>26424.6</v>
      </c>
      <c r="EF578">
        <v>22932.2</v>
      </c>
      <c r="EG578">
        <v>25050.1</v>
      </c>
      <c r="EH578">
        <v>23610.5</v>
      </c>
      <c r="EI578">
        <v>39689.4</v>
      </c>
      <c r="EJ578">
        <v>36550.199999999997</v>
      </c>
      <c r="EK578">
        <v>45384.9</v>
      </c>
      <c r="EL578">
        <v>42172.5</v>
      </c>
      <c r="EM578">
        <v>1.7012</v>
      </c>
      <c r="EN578">
        <v>2.03268</v>
      </c>
      <c r="EO578">
        <v>4.1723300000000001E-3</v>
      </c>
      <c r="EP578">
        <v>0</v>
      </c>
      <c r="EQ578">
        <v>24.702400000000001</v>
      </c>
      <c r="ER578">
        <v>999.9</v>
      </c>
      <c r="ES578">
        <v>25.931000000000001</v>
      </c>
      <c r="ET578">
        <v>40.878</v>
      </c>
      <c r="EU578">
        <v>27.2469</v>
      </c>
      <c r="EV578">
        <v>53.306699999999999</v>
      </c>
      <c r="EW578">
        <v>35.456699999999998</v>
      </c>
      <c r="EX578">
        <v>2</v>
      </c>
      <c r="EY578">
        <v>0.50343199999999999</v>
      </c>
      <c r="EZ578">
        <v>9.2810500000000005</v>
      </c>
      <c r="FA578">
        <v>20.002400000000002</v>
      </c>
      <c r="FB578">
        <v>5.2363099999999996</v>
      </c>
      <c r="FC578">
        <v>11.997999999999999</v>
      </c>
      <c r="FD578">
        <v>4.9558</v>
      </c>
      <c r="FE578">
        <v>3.3039800000000001</v>
      </c>
      <c r="FF578">
        <v>319.8</v>
      </c>
      <c r="FG578">
        <v>9999</v>
      </c>
      <c r="FH578">
        <v>9999</v>
      </c>
      <c r="FI578">
        <v>4463.3</v>
      </c>
      <c r="FJ578">
        <v>1.8681300000000001</v>
      </c>
      <c r="FK578">
        <v>1.8638699999999999</v>
      </c>
      <c r="FL578">
        <v>1.87134</v>
      </c>
      <c r="FM578">
        <v>1.86249</v>
      </c>
      <c r="FN578">
        <v>1.8618399999999999</v>
      </c>
      <c r="FO578">
        <v>1.86816</v>
      </c>
      <c r="FP578">
        <v>1.8583700000000001</v>
      </c>
      <c r="FQ578">
        <v>1.8646</v>
      </c>
      <c r="FR578">
        <v>5</v>
      </c>
      <c r="FS578">
        <v>0</v>
      </c>
      <c r="FT578">
        <v>0</v>
      </c>
      <c r="FU578">
        <v>0</v>
      </c>
      <c r="FV578" t="s">
        <v>357</v>
      </c>
      <c r="FW578" t="s">
        <v>358</v>
      </c>
      <c r="FX578" t="s">
        <v>359</v>
      </c>
      <c r="FY578" t="s">
        <v>359</v>
      </c>
      <c r="FZ578" t="s">
        <v>359</v>
      </c>
      <c r="GA578" t="s">
        <v>359</v>
      </c>
      <c r="GB578">
        <v>0</v>
      </c>
      <c r="GC578">
        <v>100</v>
      </c>
      <c r="GD578">
        <v>100</v>
      </c>
      <c r="GE578">
        <v>2.706</v>
      </c>
      <c r="GF578">
        <v>0.20449999999999999</v>
      </c>
      <c r="GG578">
        <v>1.3863392696399499</v>
      </c>
      <c r="GH578">
        <v>5.6547189780552301E-3</v>
      </c>
      <c r="GI578">
        <v>-4.0898216475526997E-6</v>
      </c>
      <c r="GJ578">
        <v>1.49200553645073E-9</v>
      </c>
      <c r="GK578">
        <v>0.20448</v>
      </c>
      <c r="GL578">
        <v>0</v>
      </c>
      <c r="GM578">
        <v>0</v>
      </c>
      <c r="GN578">
        <v>0</v>
      </c>
      <c r="GO578">
        <v>17</v>
      </c>
      <c r="GP578">
        <v>1943</v>
      </c>
      <c r="GQ578">
        <v>2</v>
      </c>
      <c r="GR578">
        <v>17</v>
      </c>
      <c r="GS578">
        <v>31.4</v>
      </c>
      <c r="GT578">
        <v>31.3</v>
      </c>
      <c r="GU578">
        <v>0.930176</v>
      </c>
      <c r="GV578">
        <v>2.4182100000000002</v>
      </c>
      <c r="GW578">
        <v>1.9982899999999999</v>
      </c>
      <c r="GX578">
        <v>2.68188</v>
      </c>
      <c r="GY578">
        <v>2.0935100000000002</v>
      </c>
      <c r="GZ578">
        <v>2.4084500000000002</v>
      </c>
      <c r="HA578">
        <v>43.8917</v>
      </c>
      <c r="HB578">
        <v>14.709899999999999</v>
      </c>
      <c r="HC578">
        <v>18</v>
      </c>
      <c r="HD578">
        <v>418.32</v>
      </c>
      <c r="HE578">
        <v>639.18399999999997</v>
      </c>
      <c r="HF578">
        <v>17.881399999999999</v>
      </c>
      <c r="HG578">
        <v>33.711199999999998</v>
      </c>
      <c r="HH578">
        <v>29.999300000000002</v>
      </c>
      <c r="HI578">
        <v>33.61</v>
      </c>
      <c r="HJ578">
        <v>33.597499999999997</v>
      </c>
      <c r="HK578">
        <v>18.655100000000001</v>
      </c>
      <c r="HL578">
        <v>41.040300000000002</v>
      </c>
      <c r="HM578">
        <v>0</v>
      </c>
      <c r="HN578">
        <v>13.513400000000001</v>
      </c>
      <c r="HO578">
        <v>251.83699999999999</v>
      </c>
      <c r="HP578">
        <v>17.2639</v>
      </c>
      <c r="HQ578">
        <v>95.980699999999999</v>
      </c>
      <c r="HR578">
        <v>99.103899999999996</v>
      </c>
    </row>
    <row r="579" spans="1:226" x14ac:dyDescent="0.2">
      <c r="A579">
        <v>1039</v>
      </c>
      <c r="B579">
        <v>1657134701.5</v>
      </c>
      <c r="C579">
        <v>14821</v>
      </c>
      <c r="D579" t="s">
        <v>1475</v>
      </c>
      <c r="E579" t="s">
        <v>1476</v>
      </c>
      <c r="F579">
        <v>5</v>
      </c>
      <c r="G579" t="s">
        <v>2187</v>
      </c>
      <c r="H579" t="s">
        <v>353</v>
      </c>
      <c r="I579">
        <v>1657134694</v>
      </c>
      <c r="J579">
        <f t="shared" si="306"/>
        <v>2.5507033123959005E-3</v>
      </c>
      <c r="K579">
        <f t="shared" si="307"/>
        <v>2.5507033123959006</v>
      </c>
      <c r="L579">
        <f t="shared" si="308"/>
        <v>7.2044034856251145</v>
      </c>
      <c r="M579">
        <f t="shared" si="309"/>
        <v>297.18003703703698</v>
      </c>
      <c r="N579">
        <f t="shared" si="310"/>
        <v>185.49476674793138</v>
      </c>
      <c r="O579">
        <f t="shared" si="311"/>
        <v>13.732669968589452</v>
      </c>
      <c r="P579">
        <f t="shared" si="312"/>
        <v>22.001026990850839</v>
      </c>
      <c r="Q579">
        <f t="shared" si="313"/>
        <v>0.11453540560783379</v>
      </c>
      <c r="R579">
        <f t="shared" si="314"/>
        <v>2.4308426419837312</v>
      </c>
      <c r="S579">
        <f t="shared" si="315"/>
        <v>0.11161959621015995</v>
      </c>
      <c r="T579">
        <f t="shared" si="316"/>
        <v>7.0018038867566773E-2</v>
      </c>
      <c r="U579">
        <f t="shared" si="317"/>
        <v>321.51403722222153</v>
      </c>
      <c r="V579">
        <f t="shared" si="318"/>
        <v>25.454035122925763</v>
      </c>
      <c r="W579">
        <f t="shared" si="319"/>
        <v>24.7863222222222</v>
      </c>
      <c r="X579">
        <f t="shared" si="320"/>
        <v>3.13939556799065</v>
      </c>
      <c r="Y579">
        <f t="shared" si="321"/>
        <v>50.148758773495459</v>
      </c>
      <c r="Z579">
        <f t="shared" si="322"/>
        <v>1.5006361475686159</v>
      </c>
      <c r="AA579">
        <f t="shared" si="323"/>
        <v>2.9923694708905333</v>
      </c>
      <c r="AB579">
        <f t="shared" si="324"/>
        <v>1.6387594204220342</v>
      </c>
      <c r="AC579">
        <f t="shared" si="325"/>
        <v>-112.48601607665921</v>
      </c>
      <c r="AD579">
        <f t="shared" si="326"/>
        <v>-104.94708283501991</v>
      </c>
      <c r="AE579">
        <f t="shared" si="327"/>
        <v>-9.0758377117225706</v>
      </c>
      <c r="AF579">
        <f t="shared" si="328"/>
        <v>95.005100598819851</v>
      </c>
      <c r="AG579">
        <f t="shared" si="329"/>
        <v>-10.524775674701564</v>
      </c>
      <c r="AH579">
        <f t="shared" si="330"/>
        <v>2.5911761220874805</v>
      </c>
      <c r="AI579">
        <f t="shared" si="331"/>
        <v>7.2044034856251145</v>
      </c>
      <c r="AJ579">
        <v>276.76989776529098</v>
      </c>
      <c r="AK579">
        <v>280.827242424242</v>
      </c>
      <c r="AL579">
        <v>-3.2056791362295698</v>
      </c>
      <c r="AM579">
        <v>66.991410521722301</v>
      </c>
      <c r="AN579">
        <f t="shared" si="332"/>
        <v>2.5507033123959006</v>
      </c>
      <c r="AO579">
        <v>17.2193538957609</v>
      </c>
      <c r="AP579">
        <v>20.2358509090909</v>
      </c>
      <c r="AQ579">
        <v>-3.7316592851015301E-3</v>
      </c>
      <c r="AR579">
        <v>78.557157688627996</v>
      </c>
      <c r="AS579">
        <v>26</v>
      </c>
      <c r="AT579">
        <v>5</v>
      </c>
      <c r="AU579">
        <f t="shared" si="333"/>
        <v>1</v>
      </c>
      <c r="AV579">
        <f t="shared" si="334"/>
        <v>0</v>
      </c>
      <c r="AW579">
        <f t="shared" si="335"/>
        <v>39469.540057548911</v>
      </c>
      <c r="AX579">
        <f t="shared" si="336"/>
        <v>1999.9840740740699</v>
      </c>
      <c r="AY579">
        <f t="shared" si="337"/>
        <v>1681.1869222222185</v>
      </c>
      <c r="AZ579">
        <f t="shared" si="338"/>
        <v>0.84060015477901018</v>
      </c>
      <c r="BA579">
        <f t="shared" si="339"/>
        <v>0.16075829872348982</v>
      </c>
      <c r="BB579">
        <v>6</v>
      </c>
      <c r="BC579">
        <v>0.5</v>
      </c>
      <c r="BD579" t="s">
        <v>354</v>
      </c>
      <c r="BE579">
        <v>2</v>
      </c>
      <c r="BF579" t="b">
        <v>1</v>
      </c>
      <c r="BG579">
        <v>1657134694</v>
      </c>
      <c r="BH579">
        <v>297.18003703703698</v>
      </c>
      <c r="BI579">
        <v>285.47418518518498</v>
      </c>
      <c r="BJ579">
        <v>20.269922222222199</v>
      </c>
      <c r="BK579">
        <v>17.223492592592599</v>
      </c>
      <c r="BL579">
        <v>294.44566666666702</v>
      </c>
      <c r="BM579">
        <v>20.065459259259299</v>
      </c>
      <c r="BN579">
        <v>499.99248148148098</v>
      </c>
      <c r="BO579">
        <v>73.932670370370403</v>
      </c>
      <c r="BP579">
        <v>9.9984077777777805E-2</v>
      </c>
      <c r="BQ579">
        <v>23.985514814814799</v>
      </c>
      <c r="BR579">
        <v>24.7863222222222</v>
      </c>
      <c r="BS579">
        <v>999.9</v>
      </c>
      <c r="BT579">
        <v>0</v>
      </c>
      <c r="BU579">
        <v>0</v>
      </c>
      <c r="BV579">
        <v>9994.5155555555593</v>
      </c>
      <c r="BW579">
        <v>0</v>
      </c>
      <c r="BX579">
        <v>2032.85407407407</v>
      </c>
      <c r="BY579">
        <v>11.705762962963</v>
      </c>
      <c r="BZ579">
        <v>303.32874074074101</v>
      </c>
      <c r="CA579">
        <v>290.47744444444402</v>
      </c>
      <c r="CB579">
        <v>3.0464396296296301</v>
      </c>
      <c r="CC579">
        <v>285.47418518518498</v>
      </c>
      <c r="CD579">
        <v>17.223492592592599</v>
      </c>
      <c r="CE579">
        <v>1.4986103703703699</v>
      </c>
      <c r="CF579">
        <v>1.27337851851852</v>
      </c>
      <c r="CG579">
        <v>12.9539851851852</v>
      </c>
      <c r="CH579">
        <v>10.488270370370399</v>
      </c>
      <c r="CI579">
        <v>1999.9840740740699</v>
      </c>
      <c r="CJ579">
        <v>0.97999611111111096</v>
      </c>
      <c r="CK579">
        <v>2.0003985185185199E-2</v>
      </c>
      <c r="CL579">
        <v>0</v>
      </c>
      <c r="CM579">
        <v>2.5615370370370401</v>
      </c>
      <c r="CN579">
        <v>0</v>
      </c>
      <c r="CO579">
        <v>12111.0740740741</v>
      </c>
      <c r="CP579">
        <v>16705.251851851899</v>
      </c>
      <c r="CQ579">
        <v>46.027555555555601</v>
      </c>
      <c r="CR579">
        <v>49.203333333333298</v>
      </c>
      <c r="CS579">
        <v>47.395666666666699</v>
      </c>
      <c r="CT579">
        <v>46.561999999999998</v>
      </c>
      <c r="CU579">
        <v>45.270666666666699</v>
      </c>
      <c r="CV579">
        <v>1959.9740740740699</v>
      </c>
      <c r="CW579">
        <v>40.01</v>
      </c>
      <c r="CX579">
        <v>0</v>
      </c>
      <c r="CY579">
        <v>1651546418.5</v>
      </c>
      <c r="CZ579">
        <v>0</v>
      </c>
      <c r="DA579">
        <v>1657132816.0999999</v>
      </c>
      <c r="DB579" t="s">
        <v>1452</v>
      </c>
      <c r="DC579">
        <v>1657132814.0999999</v>
      </c>
      <c r="DD579">
        <v>1657132816.0999999</v>
      </c>
      <c r="DE579">
        <v>1</v>
      </c>
      <c r="DF579">
        <v>-1.4999999999999999E-2</v>
      </c>
      <c r="DG579">
        <v>0.32300000000000001</v>
      </c>
      <c r="DH579">
        <v>3.14</v>
      </c>
      <c r="DI579">
        <v>0.20399999999999999</v>
      </c>
      <c r="DJ579">
        <v>420</v>
      </c>
      <c r="DK579">
        <v>25</v>
      </c>
      <c r="DL579">
        <v>0.37</v>
      </c>
      <c r="DM579">
        <v>0.1</v>
      </c>
      <c r="DN579">
        <v>11.22997925</v>
      </c>
      <c r="DO579">
        <v>8.7458389868667794</v>
      </c>
      <c r="DP579">
        <v>0.86456979193234496</v>
      </c>
      <c r="DQ579">
        <v>0</v>
      </c>
      <c r="DR579">
        <v>3.0610814999999998</v>
      </c>
      <c r="DS579">
        <v>-0.23469185741088899</v>
      </c>
      <c r="DT579">
        <v>2.26088544103854E-2</v>
      </c>
      <c r="DU579">
        <v>0</v>
      </c>
      <c r="DV579">
        <v>0</v>
      </c>
      <c r="DW579">
        <v>2</v>
      </c>
      <c r="DX579" t="s">
        <v>375</v>
      </c>
      <c r="DY579">
        <v>2.8083499999999999</v>
      </c>
      <c r="DZ579">
        <v>2.71652</v>
      </c>
      <c r="EA579">
        <v>5.1963700000000002E-2</v>
      </c>
      <c r="EB579">
        <v>5.0450399999999999E-2</v>
      </c>
      <c r="EC579">
        <v>7.3774400000000004E-2</v>
      </c>
      <c r="ED579">
        <v>6.5736000000000003E-2</v>
      </c>
      <c r="EE579">
        <v>26495.4</v>
      </c>
      <c r="EF579">
        <v>22992.7</v>
      </c>
      <c r="EG579">
        <v>25051</v>
      </c>
      <c r="EH579">
        <v>23611.200000000001</v>
      </c>
      <c r="EI579">
        <v>39693.1</v>
      </c>
      <c r="EJ579">
        <v>36551.300000000003</v>
      </c>
      <c r="EK579">
        <v>45385.9</v>
      </c>
      <c r="EL579">
        <v>42173.5</v>
      </c>
      <c r="EM579">
        <v>1.7013799999999999</v>
      </c>
      <c r="EN579">
        <v>2.03295</v>
      </c>
      <c r="EO579">
        <v>5.1707000000000003E-3</v>
      </c>
      <c r="EP579">
        <v>0</v>
      </c>
      <c r="EQ579">
        <v>24.678699999999999</v>
      </c>
      <c r="ER579">
        <v>999.9</v>
      </c>
      <c r="ES579">
        <v>25.931000000000001</v>
      </c>
      <c r="ET579">
        <v>40.878</v>
      </c>
      <c r="EU579">
        <v>27.245899999999999</v>
      </c>
      <c r="EV579">
        <v>53.136699999999998</v>
      </c>
      <c r="EW579">
        <v>35.392600000000002</v>
      </c>
      <c r="EX579">
        <v>2</v>
      </c>
      <c r="EY579">
        <v>0.50261900000000004</v>
      </c>
      <c r="EZ579">
        <v>9.2810500000000005</v>
      </c>
      <c r="FA579">
        <v>20.002300000000002</v>
      </c>
      <c r="FB579">
        <v>5.2352600000000002</v>
      </c>
      <c r="FC579">
        <v>11.997999999999999</v>
      </c>
      <c r="FD579">
        <v>4.9556500000000003</v>
      </c>
      <c r="FE579">
        <v>3.3039299999999998</v>
      </c>
      <c r="FF579">
        <v>319.8</v>
      </c>
      <c r="FG579">
        <v>9999</v>
      </c>
      <c r="FH579">
        <v>9999</v>
      </c>
      <c r="FI579">
        <v>4463.6000000000004</v>
      </c>
      <c r="FJ579">
        <v>1.8681300000000001</v>
      </c>
      <c r="FK579">
        <v>1.86388</v>
      </c>
      <c r="FL579">
        <v>1.87134</v>
      </c>
      <c r="FM579">
        <v>1.86249</v>
      </c>
      <c r="FN579">
        <v>1.8618300000000001</v>
      </c>
      <c r="FO579">
        <v>1.8681300000000001</v>
      </c>
      <c r="FP579">
        <v>1.8583700000000001</v>
      </c>
      <c r="FQ579">
        <v>1.8645799999999999</v>
      </c>
      <c r="FR579">
        <v>5</v>
      </c>
      <c r="FS579">
        <v>0</v>
      </c>
      <c r="FT579">
        <v>0</v>
      </c>
      <c r="FU579">
        <v>0</v>
      </c>
      <c r="FV579" t="s">
        <v>357</v>
      </c>
      <c r="FW579" t="s">
        <v>358</v>
      </c>
      <c r="FX579" t="s">
        <v>359</v>
      </c>
      <c r="FY579" t="s">
        <v>359</v>
      </c>
      <c r="FZ579" t="s">
        <v>359</v>
      </c>
      <c r="GA579" t="s">
        <v>359</v>
      </c>
      <c r="GB579">
        <v>0</v>
      </c>
      <c r="GC579">
        <v>100</v>
      </c>
      <c r="GD579">
        <v>100</v>
      </c>
      <c r="GE579">
        <v>2.6480000000000001</v>
      </c>
      <c r="GF579">
        <v>0.2044</v>
      </c>
      <c r="GG579">
        <v>1.3863392696399499</v>
      </c>
      <c r="GH579">
        <v>5.6547189780552301E-3</v>
      </c>
      <c r="GI579">
        <v>-4.0898216475526997E-6</v>
      </c>
      <c r="GJ579">
        <v>1.49200553645073E-9</v>
      </c>
      <c r="GK579">
        <v>0.20448</v>
      </c>
      <c r="GL579">
        <v>0</v>
      </c>
      <c r="GM579">
        <v>0</v>
      </c>
      <c r="GN579">
        <v>0</v>
      </c>
      <c r="GO579">
        <v>17</v>
      </c>
      <c r="GP579">
        <v>1943</v>
      </c>
      <c r="GQ579">
        <v>2</v>
      </c>
      <c r="GR579">
        <v>17</v>
      </c>
      <c r="GS579">
        <v>31.5</v>
      </c>
      <c r="GT579">
        <v>31.4</v>
      </c>
      <c r="GU579">
        <v>0.88378900000000005</v>
      </c>
      <c r="GV579">
        <v>2.4218799999999998</v>
      </c>
      <c r="GW579">
        <v>1.9982899999999999</v>
      </c>
      <c r="GX579">
        <v>2.68066</v>
      </c>
      <c r="GY579">
        <v>2.0935100000000002</v>
      </c>
      <c r="GZ579">
        <v>2.4060100000000002</v>
      </c>
      <c r="HA579">
        <v>43.8917</v>
      </c>
      <c r="HB579">
        <v>14.709899999999999</v>
      </c>
      <c r="HC579">
        <v>18</v>
      </c>
      <c r="HD579">
        <v>418.36500000000001</v>
      </c>
      <c r="HE579">
        <v>639.327</v>
      </c>
      <c r="HF579">
        <v>17.858499999999999</v>
      </c>
      <c r="HG579">
        <v>33.699800000000003</v>
      </c>
      <c r="HH579">
        <v>29.999300000000002</v>
      </c>
      <c r="HI579">
        <v>33.600999999999999</v>
      </c>
      <c r="HJ579">
        <v>33.589199999999998</v>
      </c>
      <c r="HK579">
        <v>17.740500000000001</v>
      </c>
      <c r="HL579">
        <v>41.040300000000002</v>
      </c>
      <c r="HM579">
        <v>0</v>
      </c>
      <c r="HN579">
        <v>13.4954</v>
      </c>
      <c r="HO579">
        <v>231.51300000000001</v>
      </c>
      <c r="HP579">
        <v>17.282399999999999</v>
      </c>
      <c r="HQ579">
        <v>95.983199999999997</v>
      </c>
      <c r="HR579">
        <v>99.106399999999994</v>
      </c>
    </row>
    <row r="580" spans="1:226" x14ac:dyDescent="0.2">
      <c r="A580">
        <v>1040</v>
      </c>
      <c r="B580">
        <v>1657134706.5</v>
      </c>
      <c r="C580">
        <v>14826</v>
      </c>
      <c r="D580" t="s">
        <v>1477</v>
      </c>
      <c r="E580" t="s">
        <v>1478</v>
      </c>
      <c r="F580">
        <v>5</v>
      </c>
      <c r="G580" t="s">
        <v>2188</v>
      </c>
      <c r="H580" t="s">
        <v>353</v>
      </c>
      <c r="I580">
        <v>1657134698.7142899</v>
      </c>
      <c r="J580">
        <f t="shared" si="306"/>
        <v>2.5285321287626225E-3</v>
      </c>
      <c r="K580">
        <f t="shared" si="307"/>
        <v>2.5285321287626226</v>
      </c>
      <c r="L580">
        <f t="shared" si="308"/>
        <v>6.8896724892638943</v>
      </c>
      <c r="M580">
        <f t="shared" si="309"/>
        <v>282.41460714285699</v>
      </c>
      <c r="N580">
        <f t="shared" si="310"/>
        <v>174.90912884029484</v>
      </c>
      <c r="O580">
        <f t="shared" si="311"/>
        <v>12.949055649343096</v>
      </c>
      <c r="P580">
        <f t="shared" si="312"/>
        <v>20.908013711619024</v>
      </c>
      <c r="Q580">
        <f t="shared" si="313"/>
        <v>0.11361014408619598</v>
      </c>
      <c r="R580">
        <f t="shared" si="314"/>
        <v>2.4311321408077755</v>
      </c>
      <c r="S580">
        <f t="shared" si="315"/>
        <v>0.110740951266421</v>
      </c>
      <c r="T580">
        <f t="shared" si="316"/>
        <v>6.9464844834102646E-2</v>
      </c>
      <c r="U580">
        <f t="shared" si="317"/>
        <v>321.51749099999932</v>
      </c>
      <c r="V580">
        <f t="shared" si="318"/>
        <v>25.441967056879466</v>
      </c>
      <c r="W580">
        <f t="shared" si="319"/>
        <v>24.770174999999998</v>
      </c>
      <c r="X580">
        <f t="shared" si="320"/>
        <v>3.1363697393980137</v>
      </c>
      <c r="Y580">
        <f t="shared" si="321"/>
        <v>50.147487814903421</v>
      </c>
      <c r="Z580">
        <f t="shared" si="322"/>
        <v>1.4989021416085626</v>
      </c>
      <c r="AA580">
        <f t="shared" si="323"/>
        <v>2.9889874985185223</v>
      </c>
      <c r="AB580">
        <f t="shared" si="324"/>
        <v>1.6374675977894511</v>
      </c>
      <c r="AC580">
        <f t="shared" si="325"/>
        <v>-111.50826687843166</v>
      </c>
      <c r="AD580">
        <f t="shared" si="326"/>
        <v>-105.31015148044821</v>
      </c>
      <c r="AE580">
        <f t="shared" si="327"/>
        <v>-9.1045454864447581</v>
      </c>
      <c r="AF580">
        <f t="shared" si="328"/>
        <v>95.594527154674722</v>
      </c>
      <c r="AG580">
        <f t="shared" si="329"/>
        <v>-10.93638572226037</v>
      </c>
      <c r="AH580">
        <f t="shared" si="330"/>
        <v>2.5753851614489354</v>
      </c>
      <c r="AI580">
        <f t="shared" si="331"/>
        <v>6.8896724892638943</v>
      </c>
      <c r="AJ580">
        <v>261.008718539043</v>
      </c>
      <c r="AK580">
        <v>265.16514545454498</v>
      </c>
      <c r="AL580">
        <v>-3.13432615428558</v>
      </c>
      <c r="AM580">
        <v>66.991410521722301</v>
      </c>
      <c r="AN580">
        <f t="shared" si="332"/>
        <v>2.5285321287626226</v>
      </c>
      <c r="AO580">
        <v>17.2153335012861</v>
      </c>
      <c r="AP580">
        <v>20.215663636363601</v>
      </c>
      <c r="AQ580">
        <v>-5.8248095291267999E-3</v>
      </c>
      <c r="AR580">
        <v>78.557157688627996</v>
      </c>
      <c r="AS580">
        <v>26</v>
      </c>
      <c r="AT580">
        <v>5</v>
      </c>
      <c r="AU580">
        <f t="shared" si="333"/>
        <v>1</v>
      </c>
      <c r="AV580">
        <f t="shared" si="334"/>
        <v>0</v>
      </c>
      <c r="AW580">
        <f t="shared" si="335"/>
        <v>39479.229600225532</v>
      </c>
      <c r="AX580">
        <f t="shared" si="336"/>
        <v>2000.0057142857099</v>
      </c>
      <c r="AY580">
        <f t="shared" si="337"/>
        <v>1681.2050999999963</v>
      </c>
      <c r="AZ580">
        <f t="shared" si="338"/>
        <v>0.84060014828529062</v>
      </c>
      <c r="BA580">
        <f t="shared" si="339"/>
        <v>0.16075828619061089</v>
      </c>
      <c r="BB580">
        <v>6</v>
      </c>
      <c r="BC580">
        <v>0.5</v>
      </c>
      <c r="BD580" t="s">
        <v>354</v>
      </c>
      <c r="BE580">
        <v>2</v>
      </c>
      <c r="BF580" t="b">
        <v>1</v>
      </c>
      <c r="BG580">
        <v>1657134698.7142899</v>
      </c>
      <c r="BH580">
        <v>282.41460714285699</v>
      </c>
      <c r="BI580">
        <v>270.163571428571</v>
      </c>
      <c r="BJ580">
        <v>20.246392857142901</v>
      </c>
      <c r="BK580">
        <v>17.218460714285701</v>
      </c>
      <c r="BL580">
        <v>279.73432142857098</v>
      </c>
      <c r="BM580">
        <v>20.041924999999999</v>
      </c>
      <c r="BN580">
        <v>499.993285714286</v>
      </c>
      <c r="BO580">
        <v>73.933035714285694</v>
      </c>
      <c r="BP580">
        <v>0.10001067499999999</v>
      </c>
      <c r="BQ580">
        <v>23.966692857142899</v>
      </c>
      <c r="BR580">
        <v>24.770174999999998</v>
      </c>
      <c r="BS580">
        <v>999.9</v>
      </c>
      <c r="BT580">
        <v>0</v>
      </c>
      <c r="BU580">
        <v>0</v>
      </c>
      <c r="BV580">
        <v>9996.3614285714302</v>
      </c>
      <c r="BW580">
        <v>0</v>
      </c>
      <c r="BX580">
        <v>2032.3775000000001</v>
      </c>
      <c r="BY580">
        <v>12.250932142857099</v>
      </c>
      <c r="BZ580">
        <v>288.25092857142897</v>
      </c>
      <c r="CA580">
        <v>274.89699999999999</v>
      </c>
      <c r="CB580">
        <v>3.0279392857142899</v>
      </c>
      <c r="CC580">
        <v>270.163571428571</v>
      </c>
      <c r="CD580">
        <v>17.218460714285701</v>
      </c>
      <c r="CE580">
        <v>1.4968775000000001</v>
      </c>
      <c r="CF580">
        <v>1.2730125000000001</v>
      </c>
      <c r="CG580">
        <v>12.936296428571399</v>
      </c>
      <c r="CH580">
        <v>10.483964285714301</v>
      </c>
      <c r="CI580">
        <v>2000.0057142857099</v>
      </c>
      <c r="CJ580">
        <v>0.97999610714285701</v>
      </c>
      <c r="CK580">
        <v>2.0003989285714299E-2</v>
      </c>
      <c r="CL580">
        <v>0</v>
      </c>
      <c r="CM580">
        <v>2.53775</v>
      </c>
      <c r="CN580">
        <v>0</v>
      </c>
      <c r="CO580">
        <v>12115.532142857101</v>
      </c>
      <c r="CP580">
        <v>16705.432142857098</v>
      </c>
      <c r="CQ580">
        <v>46.008857142857103</v>
      </c>
      <c r="CR580">
        <v>49.186999999999998</v>
      </c>
      <c r="CS580">
        <v>47.377214285714302</v>
      </c>
      <c r="CT580">
        <v>46.544285714285699</v>
      </c>
      <c r="CU580">
        <v>45.252214285714302</v>
      </c>
      <c r="CV580">
        <v>1959.9957142857099</v>
      </c>
      <c r="CW580">
        <v>40.01</v>
      </c>
      <c r="CX580">
        <v>0</v>
      </c>
      <c r="CY580">
        <v>1651546423.9000001</v>
      </c>
      <c r="CZ580">
        <v>0</v>
      </c>
      <c r="DA580">
        <v>1657132816.0999999</v>
      </c>
      <c r="DB580" t="s">
        <v>1452</v>
      </c>
      <c r="DC580">
        <v>1657132814.0999999</v>
      </c>
      <c r="DD580">
        <v>1657132816.0999999</v>
      </c>
      <c r="DE580">
        <v>1</v>
      </c>
      <c r="DF580">
        <v>-1.4999999999999999E-2</v>
      </c>
      <c r="DG580">
        <v>0.32300000000000001</v>
      </c>
      <c r="DH580">
        <v>3.14</v>
      </c>
      <c r="DI580">
        <v>0.20399999999999999</v>
      </c>
      <c r="DJ580">
        <v>420</v>
      </c>
      <c r="DK580">
        <v>25</v>
      </c>
      <c r="DL580">
        <v>0.37</v>
      </c>
      <c r="DM580">
        <v>0.1</v>
      </c>
      <c r="DN580">
        <v>11.778729999999999</v>
      </c>
      <c r="DO580">
        <v>6.8582634146341501</v>
      </c>
      <c r="DP580">
        <v>0.72663236412920695</v>
      </c>
      <c r="DQ580">
        <v>0</v>
      </c>
      <c r="DR580">
        <v>3.0415587500000001</v>
      </c>
      <c r="DS580">
        <v>-0.24183410881801201</v>
      </c>
      <c r="DT580">
        <v>2.3286328519917E-2</v>
      </c>
      <c r="DU580">
        <v>0</v>
      </c>
      <c r="DV580">
        <v>0</v>
      </c>
      <c r="DW580">
        <v>2</v>
      </c>
      <c r="DX580" t="s">
        <v>375</v>
      </c>
      <c r="DY580">
        <v>2.8083800000000001</v>
      </c>
      <c r="DZ580">
        <v>2.7163599999999999</v>
      </c>
      <c r="EA580">
        <v>4.9460999999999998E-2</v>
      </c>
      <c r="EB580">
        <v>4.7711900000000002E-2</v>
      </c>
      <c r="EC580">
        <v>7.3726899999999998E-2</v>
      </c>
      <c r="ED580">
        <v>6.57195E-2</v>
      </c>
      <c r="EE580">
        <v>26565.8</v>
      </c>
      <c r="EF580">
        <v>23059.200000000001</v>
      </c>
      <c r="EG580">
        <v>25051.4</v>
      </c>
      <c r="EH580">
        <v>23611.4</v>
      </c>
      <c r="EI580">
        <v>39695.599999999999</v>
      </c>
      <c r="EJ580">
        <v>36552.400000000001</v>
      </c>
      <c r="EK580">
        <v>45386.6</v>
      </c>
      <c r="EL580">
        <v>42174</v>
      </c>
      <c r="EM580">
        <v>1.70163</v>
      </c>
      <c r="EN580">
        <v>2.0331199999999998</v>
      </c>
      <c r="EO580">
        <v>5.6400900000000004E-3</v>
      </c>
      <c r="EP580">
        <v>0</v>
      </c>
      <c r="EQ580">
        <v>24.656199999999998</v>
      </c>
      <c r="ER580">
        <v>999.9</v>
      </c>
      <c r="ES580">
        <v>25.931000000000001</v>
      </c>
      <c r="ET580">
        <v>40.878</v>
      </c>
      <c r="EU580">
        <v>27.244800000000001</v>
      </c>
      <c r="EV580">
        <v>53.236699999999999</v>
      </c>
      <c r="EW580">
        <v>35.424700000000001</v>
      </c>
      <c r="EX580">
        <v>2</v>
      </c>
      <c r="EY580">
        <v>0.43477100000000002</v>
      </c>
      <c r="EZ580">
        <v>9.3120899999999995</v>
      </c>
      <c r="FA580">
        <v>20.002300000000002</v>
      </c>
      <c r="FB580">
        <v>5.2355600000000004</v>
      </c>
      <c r="FC580">
        <v>11.997999999999999</v>
      </c>
      <c r="FD580">
        <v>4.9556500000000003</v>
      </c>
      <c r="FE580">
        <v>3.3039000000000001</v>
      </c>
      <c r="FF580">
        <v>319.8</v>
      </c>
      <c r="FG580">
        <v>9999</v>
      </c>
      <c r="FH580">
        <v>9999</v>
      </c>
      <c r="FI580">
        <v>4463.6000000000004</v>
      </c>
      <c r="FJ580">
        <v>1.86812</v>
      </c>
      <c r="FK580">
        <v>1.86389</v>
      </c>
      <c r="FL580">
        <v>1.87134</v>
      </c>
      <c r="FM580">
        <v>1.86249</v>
      </c>
      <c r="FN580">
        <v>1.8618300000000001</v>
      </c>
      <c r="FO580">
        <v>1.8681300000000001</v>
      </c>
      <c r="FP580">
        <v>1.8583499999999999</v>
      </c>
      <c r="FQ580">
        <v>1.8645799999999999</v>
      </c>
      <c r="FR580">
        <v>5</v>
      </c>
      <c r="FS580">
        <v>0</v>
      </c>
      <c r="FT580">
        <v>0</v>
      </c>
      <c r="FU580">
        <v>0</v>
      </c>
      <c r="FV580" t="s">
        <v>357</v>
      </c>
      <c r="FW580" t="s">
        <v>358</v>
      </c>
      <c r="FX580" t="s">
        <v>359</v>
      </c>
      <c r="FY580" t="s">
        <v>359</v>
      </c>
      <c r="FZ580" t="s">
        <v>359</v>
      </c>
      <c r="GA580" t="s">
        <v>359</v>
      </c>
      <c r="GB580">
        <v>0</v>
      </c>
      <c r="GC580">
        <v>100</v>
      </c>
      <c r="GD580">
        <v>100</v>
      </c>
      <c r="GE580">
        <v>2.589</v>
      </c>
      <c r="GF580">
        <v>0.2044</v>
      </c>
      <c r="GG580">
        <v>1.3863392696399499</v>
      </c>
      <c r="GH580">
        <v>5.6547189780552301E-3</v>
      </c>
      <c r="GI580">
        <v>-4.0898216475526997E-6</v>
      </c>
      <c r="GJ580">
        <v>1.49200553645073E-9</v>
      </c>
      <c r="GK580">
        <v>0.20448</v>
      </c>
      <c r="GL580">
        <v>0</v>
      </c>
      <c r="GM580">
        <v>0</v>
      </c>
      <c r="GN580">
        <v>0</v>
      </c>
      <c r="GO580">
        <v>17</v>
      </c>
      <c r="GP580">
        <v>1943</v>
      </c>
      <c r="GQ580">
        <v>2</v>
      </c>
      <c r="GR580">
        <v>17</v>
      </c>
      <c r="GS580">
        <v>31.5</v>
      </c>
      <c r="GT580">
        <v>31.5</v>
      </c>
      <c r="GU580">
        <v>0.83862300000000001</v>
      </c>
      <c r="GV580">
        <v>2.4243199999999998</v>
      </c>
      <c r="GW580">
        <v>1.9982899999999999</v>
      </c>
      <c r="GX580">
        <v>2.68066</v>
      </c>
      <c r="GY580">
        <v>2.0935100000000002</v>
      </c>
      <c r="GZ580">
        <v>2.4023400000000001</v>
      </c>
      <c r="HA580">
        <v>43.8917</v>
      </c>
      <c r="HB580">
        <v>14.709899999999999</v>
      </c>
      <c r="HC580">
        <v>18</v>
      </c>
      <c r="HD580">
        <v>418.45400000000001</v>
      </c>
      <c r="HE580">
        <v>639.38</v>
      </c>
      <c r="HF580">
        <v>17.834399999999999</v>
      </c>
      <c r="HG580">
        <v>33.688499999999998</v>
      </c>
      <c r="HH580">
        <v>29.999400000000001</v>
      </c>
      <c r="HI580">
        <v>33.591999999999999</v>
      </c>
      <c r="HJ580">
        <v>33.580199999999998</v>
      </c>
      <c r="HK580">
        <v>16.836600000000001</v>
      </c>
      <c r="HL580">
        <v>41.040300000000002</v>
      </c>
      <c r="HM580">
        <v>0</v>
      </c>
      <c r="HN580">
        <v>13.475899999999999</v>
      </c>
      <c r="HO580">
        <v>218.04900000000001</v>
      </c>
      <c r="HP580">
        <v>17.261600000000001</v>
      </c>
      <c r="HQ580">
        <v>95.9846</v>
      </c>
      <c r="HR580">
        <v>99.107600000000005</v>
      </c>
    </row>
    <row r="581" spans="1:226" x14ac:dyDescent="0.2">
      <c r="A581">
        <v>1041</v>
      </c>
      <c r="B581">
        <v>1657134711.5</v>
      </c>
      <c r="C581">
        <v>14831</v>
      </c>
      <c r="D581" t="s">
        <v>1479</v>
      </c>
      <c r="E581" t="s">
        <v>1480</v>
      </c>
      <c r="F581">
        <v>5</v>
      </c>
      <c r="G581" t="s">
        <v>2189</v>
      </c>
      <c r="H581" t="s">
        <v>353</v>
      </c>
      <c r="I581">
        <v>1657134704</v>
      </c>
      <c r="J581">
        <f t="shared" si="306"/>
        <v>2.5354778805838185E-3</v>
      </c>
      <c r="K581">
        <f t="shared" si="307"/>
        <v>2.5354778805838185</v>
      </c>
      <c r="L581">
        <f t="shared" si="308"/>
        <v>6.3753415694585556</v>
      </c>
      <c r="M581">
        <f t="shared" si="309"/>
        <v>265.92951851851899</v>
      </c>
      <c r="N581">
        <f t="shared" si="310"/>
        <v>166.5946094444937</v>
      </c>
      <c r="O581">
        <f t="shared" si="311"/>
        <v>12.33349772020251</v>
      </c>
      <c r="P581">
        <f t="shared" si="312"/>
        <v>19.687558446934556</v>
      </c>
      <c r="Q581">
        <f t="shared" si="313"/>
        <v>0.11400347263621691</v>
      </c>
      <c r="R581">
        <f t="shared" si="314"/>
        <v>2.4313788822749838</v>
      </c>
      <c r="S581">
        <f t="shared" si="315"/>
        <v>0.11111493583364405</v>
      </c>
      <c r="T581">
        <f t="shared" si="316"/>
        <v>6.9700262612949926E-2</v>
      </c>
      <c r="U581">
        <f t="shared" si="317"/>
        <v>321.51876611111055</v>
      </c>
      <c r="V581">
        <f t="shared" si="318"/>
        <v>25.419746935997907</v>
      </c>
      <c r="W581">
        <f t="shared" si="319"/>
        <v>24.755955555555602</v>
      </c>
      <c r="X581">
        <f t="shared" si="320"/>
        <v>3.1337072680379903</v>
      </c>
      <c r="Y581">
        <f t="shared" si="321"/>
        <v>50.151324009975831</v>
      </c>
      <c r="Z581">
        <f t="shared" si="322"/>
        <v>1.4972196896266259</v>
      </c>
      <c r="AA581">
        <f t="shared" si="323"/>
        <v>2.985404112818252</v>
      </c>
      <c r="AB581">
        <f t="shared" si="324"/>
        <v>1.6364875784113644</v>
      </c>
      <c r="AC581">
        <f t="shared" si="325"/>
        <v>-111.81457453374639</v>
      </c>
      <c r="AD581">
        <f t="shared" si="326"/>
        <v>-106.07373760863732</v>
      </c>
      <c r="AE581">
        <f t="shared" si="327"/>
        <v>-9.1680496121923873</v>
      </c>
      <c r="AF581">
        <f t="shared" si="328"/>
        <v>94.462404356534478</v>
      </c>
      <c r="AG581">
        <f t="shared" si="329"/>
        <v>-11.320455731006069</v>
      </c>
      <c r="AH581">
        <f t="shared" si="330"/>
        <v>2.5596426813810744</v>
      </c>
      <c r="AI581">
        <f t="shared" si="331"/>
        <v>6.3753415694585556</v>
      </c>
      <c r="AJ581">
        <v>244.32939938542299</v>
      </c>
      <c r="AK581">
        <v>249.286393939394</v>
      </c>
      <c r="AL581">
        <v>-3.1771315127376498</v>
      </c>
      <c r="AM581">
        <v>66.991410521722301</v>
      </c>
      <c r="AN581">
        <f t="shared" si="332"/>
        <v>2.5354778805838185</v>
      </c>
      <c r="AO581">
        <v>17.2104039229087</v>
      </c>
      <c r="AP581">
        <v>20.1959072727273</v>
      </c>
      <c r="AQ581">
        <v>-9.2086504402168505E-4</v>
      </c>
      <c r="AR581">
        <v>78.557157688627996</v>
      </c>
      <c r="AS581">
        <v>26</v>
      </c>
      <c r="AT581">
        <v>5</v>
      </c>
      <c r="AU581">
        <f t="shared" si="333"/>
        <v>1</v>
      </c>
      <c r="AV581">
        <f t="shared" si="334"/>
        <v>0</v>
      </c>
      <c r="AW581">
        <f t="shared" si="335"/>
        <v>39488.002964582003</v>
      </c>
      <c r="AX581">
        <f t="shared" si="336"/>
        <v>2000.0137037037</v>
      </c>
      <c r="AY581">
        <f t="shared" si="337"/>
        <v>1681.2118111111081</v>
      </c>
      <c r="AZ581">
        <f t="shared" si="338"/>
        <v>0.84060014588788934</v>
      </c>
      <c r="BA581">
        <f t="shared" si="339"/>
        <v>0.16075828156362634</v>
      </c>
      <c r="BB581">
        <v>6</v>
      </c>
      <c r="BC581">
        <v>0.5</v>
      </c>
      <c r="BD581" t="s">
        <v>354</v>
      </c>
      <c r="BE581">
        <v>2</v>
      </c>
      <c r="BF581" t="b">
        <v>1</v>
      </c>
      <c r="BG581">
        <v>1657134704</v>
      </c>
      <c r="BH581">
        <v>265.92951851851899</v>
      </c>
      <c r="BI581">
        <v>253.161592592593</v>
      </c>
      <c r="BJ581">
        <v>20.223681481481499</v>
      </c>
      <c r="BK581">
        <v>17.2141814814815</v>
      </c>
      <c r="BL581">
        <v>263.310962962963</v>
      </c>
      <c r="BM581">
        <v>20.0192074074074</v>
      </c>
      <c r="BN581">
        <v>499.99214814814798</v>
      </c>
      <c r="BO581">
        <v>73.932996296296295</v>
      </c>
      <c r="BP581">
        <v>9.9997696296296304E-2</v>
      </c>
      <c r="BQ581">
        <v>23.946729629629601</v>
      </c>
      <c r="BR581">
        <v>24.755955555555602</v>
      </c>
      <c r="BS581">
        <v>999.9</v>
      </c>
      <c r="BT581">
        <v>0</v>
      </c>
      <c r="BU581">
        <v>0</v>
      </c>
      <c r="BV581">
        <v>9997.9822222222192</v>
      </c>
      <c r="BW581">
        <v>0</v>
      </c>
      <c r="BX581">
        <v>2032.38592592593</v>
      </c>
      <c r="BY581">
        <v>12.7677962962963</v>
      </c>
      <c r="BZ581">
        <v>271.41877777777802</v>
      </c>
      <c r="CA581">
        <v>257.59607407407401</v>
      </c>
      <c r="CB581">
        <v>3.0094970370370402</v>
      </c>
      <c r="CC581">
        <v>253.161592592593</v>
      </c>
      <c r="CD581">
        <v>17.2141814814815</v>
      </c>
      <c r="CE581">
        <v>1.4951974074074099</v>
      </c>
      <c r="CF581">
        <v>1.2726962962963</v>
      </c>
      <c r="CG581">
        <v>12.919137037037</v>
      </c>
      <c r="CH581">
        <v>10.480237037037</v>
      </c>
      <c r="CI581">
        <v>2000.0137037037</v>
      </c>
      <c r="CJ581">
        <v>0.97999599999999998</v>
      </c>
      <c r="CK581">
        <v>2.00041E-2</v>
      </c>
      <c r="CL581">
        <v>0</v>
      </c>
      <c r="CM581">
        <v>2.5796370370370401</v>
      </c>
      <c r="CN581">
        <v>0</v>
      </c>
      <c r="CO581">
        <v>12121.1</v>
      </c>
      <c r="CP581">
        <v>16705.5111111111</v>
      </c>
      <c r="CQ581">
        <v>45.985999999999997</v>
      </c>
      <c r="CR581">
        <v>49.173222222222201</v>
      </c>
      <c r="CS581">
        <v>47.356333333333303</v>
      </c>
      <c r="CT581">
        <v>46.518296296296299</v>
      </c>
      <c r="CU581">
        <v>45.228999999999999</v>
      </c>
      <c r="CV581">
        <v>1960.0037037037</v>
      </c>
      <c r="CW581">
        <v>40.01</v>
      </c>
      <c r="CX581">
        <v>0</v>
      </c>
      <c r="CY581">
        <v>1651546428.7</v>
      </c>
      <c r="CZ581">
        <v>0</v>
      </c>
      <c r="DA581">
        <v>1657132816.0999999</v>
      </c>
      <c r="DB581" t="s">
        <v>1452</v>
      </c>
      <c r="DC581">
        <v>1657132814.0999999</v>
      </c>
      <c r="DD581">
        <v>1657132816.0999999</v>
      </c>
      <c r="DE581">
        <v>1</v>
      </c>
      <c r="DF581">
        <v>-1.4999999999999999E-2</v>
      </c>
      <c r="DG581">
        <v>0.32300000000000001</v>
      </c>
      <c r="DH581">
        <v>3.14</v>
      </c>
      <c r="DI581">
        <v>0.20399999999999999</v>
      </c>
      <c r="DJ581">
        <v>420</v>
      </c>
      <c r="DK581">
        <v>25</v>
      </c>
      <c r="DL581">
        <v>0.37</v>
      </c>
      <c r="DM581">
        <v>0.1</v>
      </c>
      <c r="DN581">
        <v>12.426652499999999</v>
      </c>
      <c r="DO581">
        <v>5.8660761726078299</v>
      </c>
      <c r="DP581">
        <v>0.62158464427119697</v>
      </c>
      <c r="DQ581">
        <v>0</v>
      </c>
      <c r="DR581">
        <v>3.0232654999999999</v>
      </c>
      <c r="DS581">
        <v>-0.213448705440905</v>
      </c>
      <c r="DT581">
        <v>2.0663902698909501E-2</v>
      </c>
      <c r="DU581">
        <v>0</v>
      </c>
      <c r="DV581">
        <v>0</v>
      </c>
      <c r="DW581">
        <v>2</v>
      </c>
      <c r="DX581" t="s">
        <v>375</v>
      </c>
      <c r="DY581">
        <v>2.80857</v>
      </c>
      <c r="DZ581">
        <v>2.7164999999999999</v>
      </c>
      <c r="EA581">
        <v>4.6878299999999998E-2</v>
      </c>
      <c r="EB581">
        <v>4.5012000000000003E-2</v>
      </c>
      <c r="EC581">
        <v>7.3670799999999995E-2</v>
      </c>
      <c r="ED581">
        <v>6.5717999999999999E-2</v>
      </c>
      <c r="EE581">
        <v>26638.3</v>
      </c>
      <c r="EF581">
        <v>23124.9</v>
      </c>
      <c r="EG581">
        <v>25051.7</v>
      </c>
      <c r="EH581">
        <v>23611.7</v>
      </c>
      <c r="EI581">
        <v>39698.699999999997</v>
      </c>
      <c r="EJ581">
        <v>36552.699999999997</v>
      </c>
      <c r="EK581">
        <v>45387.5</v>
      </c>
      <c r="EL581">
        <v>42174.400000000001</v>
      </c>
      <c r="EM581">
        <v>1.7018200000000001</v>
      </c>
      <c r="EN581">
        <v>2.0331000000000001</v>
      </c>
      <c r="EO581">
        <v>5.6326400000000004E-3</v>
      </c>
      <c r="EP581">
        <v>0</v>
      </c>
      <c r="EQ581">
        <v>24.635100000000001</v>
      </c>
      <c r="ER581">
        <v>999.9</v>
      </c>
      <c r="ES581">
        <v>25.905999999999999</v>
      </c>
      <c r="ET581">
        <v>40.868000000000002</v>
      </c>
      <c r="EU581">
        <v>27.207000000000001</v>
      </c>
      <c r="EV581">
        <v>53.396700000000003</v>
      </c>
      <c r="EW581">
        <v>35.348599999999998</v>
      </c>
      <c r="EX581">
        <v>2</v>
      </c>
      <c r="EY581">
        <v>0.50107000000000002</v>
      </c>
      <c r="EZ581">
        <v>9.2810500000000005</v>
      </c>
      <c r="FA581">
        <v>20.002400000000002</v>
      </c>
      <c r="FB581">
        <v>5.2355600000000004</v>
      </c>
      <c r="FC581">
        <v>11.997999999999999</v>
      </c>
      <c r="FD581">
        <v>4.9557000000000002</v>
      </c>
      <c r="FE581">
        <v>3.3039000000000001</v>
      </c>
      <c r="FF581">
        <v>319.8</v>
      </c>
      <c r="FG581">
        <v>9999</v>
      </c>
      <c r="FH581">
        <v>9999</v>
      </c>
      <c r="FI581">
        <v>4463.8999999999996</v>
      </c>
      <c r="FJ581">
        <v>1.8681300000000001</v>
      </c>
      <c r="FK581">
        <v>1.8638999999999999</v>
      </c>
      <c r="FL581">
        <v>1.87134</v>
      </c>
      <c r="FM581">
        <v>1.86249</v>
      </c>
      <c r="FN581">
        <v>1.8618399999999999</v>
      </c>
      <c r="FO581">
        <v>1.8681300000000001</v>
      </c>
      <c r="FP581">
        <v>1.85836</v>
      </c>
      <c r="FQ581">
        <v>1.8645499999999999</v>
      </c>
      <c r="FR581">
        <v>5</v>
      </c>
      <c r="FS581">
        <v>0</v>
      </c>
      <c r="FT581">
        <v>0</v>
      </c>
      <c r="FU581">
        <v>0</v>
      </c>
      <c r="FV581" t="s">
        <v>357</v>
      </c>
      <c r="FW581" t="s">
        <v>358</v>
      </c>
      <c r="FX581" t="s">
        <v>359</v>
      </c>
      <c r="FY581" t="s">
        <v>359</v>
      </c>
      <c r="FZ581" t="s">
        <v>359</v>
      </c>
      <c r="GA581" t="s">
        <v>359</v>
      </c>
      <c r="GB581">
        <v>0</v>
      </c>
      <c r="GC581">
        <v>100</v>
      </c>
      <c r="GD581">
        <v>100</v>
      </c>
      <c r="GE581">
        <v>2.5289999999999999</v>
      </c>
      <c r="GF581">
        <v>0.20449999999999999</v>
      </c>
      <c r="GG581">
        <v>1.3863392696399499</v>
      </c>
      <c r="GH581">
        <v>5.6547189780552301E-3</v>
      </c>
      <c r="GI581">
        <v>-4.0898216475526997E-6</v>
      </c>
      <c r="GJ581">
        <v>1.49200553645073E-9</v>
      </c>
      <c r="GK581">
        <v>0.20448</v>
      </c>
      <c r="GL581">
        <v>0</v>
      </c>
      <c r="GM581">
        <v>0</v>
      </c>
      <c r="GN581">
        <v>0</v>
      </c>
      <c r="GO581">
        <v>17</v>
      </c>
      <c r="GP581">
        <v>1943</v>
      </c>
      <c r="GQ581">
        <v>2</v>
      </c>
      <c r="GR581">
        <v>17</v>
      </c>
      <c r="GS581">
        <v>31.6</v>
      </c>
      <c r="GT581">
        <v>31.6</v>
      </c>
      <c r="GU581">
        <v>0.79101600000000005</v>
      </c>
      <c r="GV581">
        <v>2.4243199999999998</v>
      </c>
      <c r="GW581">
        <v>1.9982899999999999</v>
      </c>
      <c r="GX581">
        <v>2.68188</v>
      </c>
      <c r="GY581">
        <v>2.0935100000000002</v>
      </c>
      <c r="GZ581">
        <v>2.4047900000000002</v>
      </c>
      <c r="HA581">
        <v>43.8917</v>
      </c>
      <c r="HB581">
        <v>14.7012</v>
      </c>
      <c r="HC581">
        <v>18</v>
      </c>
      <c r="HD581">
        <v>418.517</v>
      </c>
      <c r="HE581">
        <v>639.26499999999999</v>
      </c>
      <c r="HF581">
        <v>17.811399999999999</v>
      </c>
      <c r="HG581">
        <v>33.677900000000001</v>
      </c>
      <c r="HH581">
        <v>29.999300000000002</v>
      </c>
      <c r="HI581">
        <v>33.583300000000001</v>
      </c>
      <c r="HJ581">
        <v>33.571199999999997</v>
      </c>
      <c r="HK581">
        <v>15.8735</v>
      </c>
      <c r="HL581">
        <v>41.040300000000002</v>
      </c>
      <c r="HM581">
        <v>0</v>
      </c>
      <c r="HN581">
        <v>13.454800000000001</v>
      </c>
      <c r="HO581">
        <v>197.905</v>
      </c>
      <c r="HP581">
        <v>17.269300000000001</v>
      </c>
      <c r="HQ581">
        <v>95.9863</v>
      </c>
      <c r="HR581">
        <v>99.108500000000006</v>
      </c>
    </row>
    <row r="582" spans="1:226" x14ac:dyDescent="0.2">
      <c r="A582">
        <v>1042</v>
      </c>
      <c r="B582">
        <v>1657134716.5</v>
      </c>
      <c r="C582">
        <v>14836</v>
      </c>
      <c r="D582" t="s">
        <v>1481</v>
      </c>
      <c r="E582" t="s">
        <v>1482</v>
      </c>
      <c r="F582">
        <v>5</v>
      </c>
      <c r="G582" t="s">
        <v>2190</v>
      </c>
      <c r="H582" t="s">
        <v>353</v>
      </c>
      <c r="I582">
        <v>1657134708.7142899</v>
      </c>
      <c r="J582">
        <f t="shared" si="306"/>
        <v>2.5074410619516769E-3</v>
      </c>
      <c r="K582">
        <f t="shared" si="307"/>
        <v>2.5074410619516767</v>
      </c>
      <c r="L582">
        <f t="shared" si="308"/>
        <v>6.0091264007671503</v>
      </c>
      <c r="M582">
        <f t="shared" si="309"/>
        <v>251.31992857142899</v>
      </c>
      <c r="N582">
        <f t="shared" si="310"/>
        <v>156.8100308539149</v>
      </c>
      <c r="O582">
        <f t="shared" si="311"/>
        <v>11.609093812483714</v>
      </c>
      <c r="P582">
        <f t="shared" si="312"/>
        <v>18.605931086452465</v>
      </c>
      <c r="Q582">
        <f t="shared" si="313"/>
        <v>0.11282566872876124</v>
      </c>
      <c r="R582">
        <f t="shared" si="314"/>
        <v>2.431965363755344</v>
      </c>
      <c r="S582">
        <f t="shared" si="315"/>
        <v>0.10999637441272796</v>
      </c>
      <c r="T582">
        <f t="shared" si="316"/>
        <v>6.8996025471273315E-2</v>
      </c>
      <c r="U582">
        <f t="shared" si="317"/>
        <v>321.51834599999972</v>
      </c>
      <c r="V582">
        <f t="shared" si="318"/>
        <v>25.407091684114615</v>
      </c>
      <c r="W582">
        <f t="shared" si="319"/>
        <v>24.739703571428599</v>
      </c>
      <c r="X582">
        <f t="shared" si="320"/>
        <v>3.1306666399953964</v>
      </c>
      <c r="Y582">
        <f t="shared" si="321"/>
        <v>50.16612239166632</v>
      </c>
      <c r="Z582">
        <f t="shared" si="322"/>
        <v>1.4957695255143169</v>
      </c>
      <c r="AA582">
        <f t="shared" si="323"/>
        <v>2.9816327318190265</v>
      </c>
      <c r="AB582">
        <f t="shared" si="324"/>
        <v>1.6348971144810795</v>
      </c>
      <c r="AC582">
        <f t="shared" si="325"/>
        <v>-110.57815083206896</v>
      </c>
      <c r="AD582">
        <f t="shared" si="326"/>
        <v>-106.7261995014201</v>
      </c>
      <c r="AE582">
        <f t="shared" si="327"/>
        <v>-9.2204837016507959</v>
      </c>
      <c r="AF582">
        <f t="shared" si="328"/>
        <v>94.993511964859891</v>
      </c>
      <c r="AG582">
        <f t="shared" si="329"/>
        <v>-11.826187893803281</v>
      </c>
      <c r="AH582">
        <f t="shared" si="330"/>
        <v>2.5451935623071029</v>
      </c>
      <c r="AI582">
        <f t="shared" si="331"/>
        <v>6.0091264007671503</v>
      </c>
      <c r="AJ582">
        <v>227.71774633087401</v>
      </c>
      <c r="AK582">
        <v>233.27499393939399</v>
      </c>
      <c r="AL582">
        <v>-3.21508353557499</v>
      </c>
      <c r="AM582">
        <v>66.991410521722301</v>
      </c>
      <c r="AN582">
        <f t="shared" si="332"/>
        <v>2.5074410619516767</v>
      </c>
      <c r="AO582">
        <v>17.2107756698984</v>
      </c>
      <c r="AP582">
        <v>20.176332727272701</v>
      </c>
      <c r="AQ582">
        <v>-3.6786466314182201E-3</v>
      </c>
      <c r="AR582">
        <v>78.557157688627996</v>
      </c>
      <c r="AS582">
        <v>26</v>
      </c>
      <c r="AT582">
        <v>5</v>
      </c>
      <c r="AU582">
        <f t="shared" si="333"/>
        <v>1</v>
      </c>
      <c r="AV582">
        <f t="shared" si="334"/>
        <v>0</v>
      </c>
      <c r="AW582">
        <f t="shared" si="335"/>
        <v>39505.345517655653</v>
      </c>
      <c r="AX582">
        <f t="shared" si="336"/>
        <v>2000.0110714285699</v>
      </c>
      <c r="AY582">
        <f t="shared" si="337"/>
        <v>1681.2095999999985</v>
      </c>
      <c r="AZ582">
        <f t="shared" si="338"/>
        <v>0.8406001466777594</v>
      </c>
      <c r="BA582">
        <f t="shared" si="339"/>
        <v>0.16075828308807574</v>
      </c>
      <c r="BB582">
        <v>6</v>
      </c>
      <c r="BC582">
        <v>0.5</v>
      </c>
      <c r="BD582" t="s">
        <v>354</v>
      </c>
      <c r="BE582">
        <v>2</v>
      </c>
      <c r="BF582" t="b">
        <v>1</v>
      </c>
      <c r="BG582">
        <v>1657134708.7142899</v>
      </c>
      <c r="BH582">
        <v>251.31992857142899</v>
      </c>
      <c r="BI582">
        <v>237.89592857142901</v>
      </c>
      <c r="BJ582">
        <v>20.204132142857102</v>
      </c>
      <c r="BK582">
        <v>17.2115714285714</v>
      </c>
      <c r="BL582">
        <v>248.757571428571</v>
      </c>
      <c r="BM582">
        <v>19.999664285714299</v>
      </c>
      <c r="BN582">
        <v>499.99389285714301</v>
      </c>
      <c r="BO582">
        <v>73.932853571428595</v>
      </c>
      <c r="BP582">
        <v>9.9998467857142906E-2</v>
      </c>
      <c r="BQ582">
        <v>23.925696428571399</v>
      </c>
      <c r="BR582">
        <v>24.739703571428599</v>
      </c>
      <c r="BS582">
        <v>999.9</v>
      </c>
      <c r="BT582">
        <v>0</v>
      </c>
      <c r="BU582">
        <v>0</v>
      </c>
      <c r="BV582">
        <v>10001.841785714299</v>
      </c>
      <c r="BW582">
        <v>0</v>
      </c>
      <c r="BX582">
        <v>2032.8871428571399</v>
      </c>
      <c r="BY582">
        <v>13.423935714285699</v>
      </c>
      <c r="BZ582">
        <v>256.502571428571</v>
      </c>
      <c r="CA582">
        <v>242.06228571428599</v>
      </c>
      <c r="CB582">
        <v>2.9925514285714301</v>
      </c>
      <c r="CC582">
        <v>237.89592857142901</v>
      </c>
      <c r="CD582">
        <v>17.2115714285714</v>
      </c>
      <c r="CE582">
        <v>1.49374928571429</v>
      </c>
      <c r="CF582">
        <v>1.27250178571429</v>
      </c>
      <c r="CG582">
        <v>12.9043178571429</v>
      </c>
      <c r="CH582">
        <v>10.477935714285699</v>
      </c>
      <c r="CI582">
        <v>2000.0110714285699</v>
      </c>
      <c r="CJ582">
        <v>0.97999578571428603</v>
      </c>
      <c r="CK582">
        <v>2.0004314285714302E-2</v>
      </c>
      <c r="CL582">
        <v>0</v>
      </c>
      <c r="CM582">
        <v>2.61060357142857</v>
      </c>
      <c r="CN582">
        <v>0</v>
      </c>
      <c r="CO582">
        <v>12126.35</v>
      </c>
      <c r="CP582">
        <v>16705.482142857101</v>
      </c>
      <c r="CQ582">
        <v>45.966250000000002</v>
      </c>
      <c r="CR582">
        <v>49.153785714285704</v>
      </c>
      <c r="CS582">
        <v>47.336750000000002</v>
      </c>
      <c r="CT582">
        <v>46.488678571428601</v>
      </c>
      <c r="CU582">
        <v>45.209499999999998</v>
      </c>
      <c r="CV582">
        <v>1960.00107142857</v>
      </c>
      <c r="CW582">
        <v>40.01</v>
      </c>
      <c r="CX582">
        <v>0</v>
      </c>
      <c r="CY582">
        <v>1651546433.5</v>
      </c>
      <c r="CZ582">
        <v>0</v>
      </c>
      <c r="DA582">
        <v>1657132816.0999999</v>
      </c>
      <c r="DB582" t="s">
        <v>1452</v>
      </c>
      <c r="DC582">
        <v>1657132814.0999999</v>
      </c>
      <c r="DD582">
        <v>1657132816.0999999</v>
      </c>
      <c r="DE582">
        <v>1</v>
      </c>
      <c r="DF582">
        <v>-1.4999999999999999E-2</v>
      </c>
      <c r="DG582">
        <v>0.32300000000000001</v>
      </c>
      <c r="DH582">
        <v>3.14</v>
      </c>
      <c r="DI582">
        <v>0.20399999999999999</v>
      </c>
      <c r="DJ582">
        <v>420</v>
      </c>
      <c r="DK582">
        <v>25</v>
      </c>
      <c r="DL582">
        <v>0.37</v>
      </c>
      <c r="DM582">
        <v>0.1</v>
      </c>
      <c r="DN582">
        <v>13.01679</v>
      </c>
      <c r="DO582">
        <v>7.3594626641651004</v>
      </c>
      <c r="DP582">
        <v>0.77147513530897405</v>
      </c>
      <c r="DQ582">
        <v>0</v>
      </c>
      <c r="DR582">
        <v>3.0047107500000001</v>
      </c>
      <c r="DS582">
        <v>-0.21016424015009799</v>
      </c>
      <c r="DT582">
        <v>2.0340815665491299E-2</v>
      </c>
      <c r="DU582">
        <v>0</v>
      </c>
      <c r="DV582">
        <v>0</v>
      </c>
      <c r="DW582">
        <v>2</v>
      </c>
      <c r="DX582" t="s">
        <v>375</v>
      </c>
      <c r="DY582">
        <v>2.8086600000000002</v>
      </c>
      <c r="DZ582">
        <v>2.7166999999999999</v>
      </c>
      <c r="EA582">
        <v>4.4206599999999999E-2</v>
      </c>
      <c r="EB582">
        <v>4.2099999999999999E-2</v>
      </c>
      <c r="EC582">
        <v>7.3626700000000003E-2</v>
      </c>
      <c r="ED582">
        <v>6.5716899999999995E-2</v>
      </c>
      <c r="EE582">
        <v>26713.3</v>
      </c>
      <c r="EF582">
        <v>23196.2</v>
      </c>
      <c r="EG582">
        <v>25052</v>
      </c>
      <c r="EH582">
        <v>23612.5</v>
      </c>
      <c r="EI582">
        <v>39701.5</v>
      </c>
      <c r="EJ582">
        <v>36553.599999999999</v>
      </c>
      <c r="EK582">
        <v>45388.6</v>
      </c>
      <c r="EL582">
        <v>42175.4</v>
      </c>
      <c r="EM582">
        <v>1.7021500000000001</v>
      </c>
      <c r="EN582">
        <v>2.0331700000000001</v>
      </c>
      <c r="EO582">
        <v>5.6922400000000003E-3</v>
      </c>
      <c r="EP582">
        <v>0</v>
      </c>
      <c r="EQ582">
        <v>24.6144</v>
      </c>
      <c r="ER582">
        <v>999.9</v>
      </c>
      <c r="ES582">
        <v>25.905999999999999</v>
      </c>
      <c r="ET582">
        <v>40.878</v>
      </c>
      <c r="EU582">
        <v>27.219899999999999</v>
      </c>
      <c r="EV582">
        <v>53.316699999999997</v>
      </c>
      <c r="EW582">
        <v>35.332500000000003</v>
      </c>
      <c r="EX582">
        <v>2</v>
      </c>
      <c r="EY582">
        <v>0.50035600000000002</v>
      </c>
      <c r="EZ582">
        <v>9.2810500000000005</v>
      </c>
      <c r="FA582">
        <v>20.002300000000002</v>
      </c>
      <c r="FB582">
        <v>5.2352600000000002</v>
      </c>
      <c r="FC582">
        <v>11.997999999999999</v>
      </c>
      <c r="FD582">
        <v>4.9557500000000001</v>
      </c>
      <c r="FE582">
        <v>3.3039299999999998</v>
      </c>
      <c r="FF582">
        <v>319.8</v>
      </c>
      <c r="FG582">
        <v>9999</v>
      </c>
      <c r="FH582">
        <v>9999</v>
      </c>
      <c r="FI582">
        <v>4463.8999999999996</v>
      </c>
      <c r="FJ582">
        <v>1.86812</v>
      </c>
      <c r="FK582">
        <v>1.86388</v>
      </c>
      <c r="FL582">
        <v>1.87134</v>
      </c>
      <c r="FM582">
        <v>1.86249</v>
      </c>
      <c r="FN582">
        <v>1.8618399999999999</v>
      </c>
      <c r="FO582">
        <v>1.8681300000000001</v>
      </c>
      <c r="FP582">
        <v>1.85836</v>
      </c>
      <c r="FQ582">
        <v>1.86456</v>
      </c>
      <c r="FR582">
        <v>5</v>
      </c>
      <c r="FS582">
        <v>0</v>
      </c>
      <c r="FT582">
        <v>0</v>
      </c>
      <c r="FU582">
        <v>0</v>
      </c>
      <c r="FV582" t="s">
        <v>357</v>
      </c>
      <c r="FW582" t="s">
        <v>358</v>
      </c>
      <c r="FX582" t="s">
        <v>359</v>
      </c>
      <c r="FY582" t="s">
        <v>359</v>
      </c>
      <c r="FZ582" t="s">
        <v>359</v>
      </c>
      <c r="GA582" t="s">
        <v>359</v>
      </c>
      <c r="GB582">
        <v>0</v>
      </c>
      <c r="GC582">
        <v>100</v>
      </c>
      <c r="GD582">
        <v>100</v>
      </c>
      <c r="GE582">
        <v>2.4660000000000002</v>
      </c>
      <c r="GF582">
        <v>0.20449999999999999</v>
      </c>
      <c r="GG582">
        <v>1.3863392696399499</v>
      </c>
      <c r="GH582">
        <v>5.6547189780552301E-3</v>
      </c>
      <c r="GI582">
        <v>-4.0898216475526997E-6</v>
      </c>
      <c r="GJ582">
        <v>1.49200553645073E-9</v>
      </c>
      <c r="GK582">
        <v>0.20448</v>
      </c>
      <c r="GL582">
        <v>0</v>
      </c>
      <c r="GM582">
        <v>0</v>
      </c>
      <c r="GN582">
        <v>0</v>
      </c>
      <c r="GO582">
        <v>17</v>
      </c>
      <c r="GP582">
        <v>1943</v>
      </c>
      <c r="GQ582">
        <v>2</v>
      </c>
      <c r="GR582">
        <v>17</v>
      </c>
      <c r="GS582">
        <v>31.7</v>
      </c>
      <c r="GT582">
        <v>31.7</v>
      </c>
      <c r="GU582">
        <v>0.74462899999999999</v>
      </c>
      <c r="GV582">
        <v>2.4316399999999998</v>
      </c>
      <c r="GW582">
        <v>1.9982899999999999</v>
      </c>
      <c r="GX582">
        <v>2.68188</v>
      </c>
      <c r="GY582">
        <v>2.0935100000000002</v>
      </c>
      <c r="GZ582">
        <v>2.4084500000000002</v>
      </c>
      <c r="HA582">
        <v>43.864100000000001</v>
      </c>
      <c r="HB582">
        <v>14.692399999999999</v>
      </c>
      <c r="HC582">
        <v>18</v>
      </c>
      <c r="HD582">
        <v>418.65600000000001</v>
      </c>
      <c r="HE582">
        <v>639.23299999999995</v>
      </c>
      <c r="HF582">
        <v>17.786899999999999</v>
      </c>
      <c r="HG582">
        <v>33.667299999999997</v>
      </c>
      <c r="HH582">
        <v>29.999400000000001</v>
      </c>
      <c r="HI582">
        <v>33.575499999999998</v>
      </c>
      <c r="HJ582">
        <v>33.562100000000001</v>
      </c>
      <c r="HK582">
        <v>14.94</v>
      </c>
      <c r="HL582">
        <v>41.040300000000002</v>
      </c>
      <c r="HM582">
        <v>0</v>
      </c>
      <c r="HN582">
        <v>13.4367</v>
      </c>
      <c r="HO582">
        <v>184.48099999999999</v>
      </c>
      <c r="HP582">
        <v>17.269300000000001</v>
      </c>
      <c r="HQ582">
        <v>95.988200000000006</v>
      </c>
      <c r="HR582">
        <v>99.111400000000003</v>
      </c>
    </row>
    <row r="583" spans="1:226" x14ac:dyDescent="0.2">
      <c r="A583">
        <v>1043</v>
      </c>
      <c r="B583">
        <v>1657134721.5</v>
      </c>
      <c r="C583">
        <v>14841</v>
      </c>
      <c r="D583" t="s">
        <v>1483</v>
      </c>
      <c r="E583" t="s">
        <v>1484</v>
      </c>
      <c r="F583">
        <v>5</v>
      </c>
      <c r="G583" t="s">
        <v>2191</v>
      </c>
      <c r="H583" t="s">
        <v>353</v>
      </c>
      <c r="I583">
        <v>1657134714</v>
      </c>
      <c r="J583">
        <f t="shared" si="306"/>
        <v>2.5055085319418053E-3</v>
      </c>
      <c r="K583">
        <f t="shared" si="307"/>
        <v>2.5055085319418051</v>
      </c>
      <c r="L583">
        <f t="shared" si="308"/>
        <v>5.5128869032154686</v>
      </c>
      <c r="M583">
        <f t="shared" si="309"/>
        <v>234.789481481482</v>
      </c>
      <c r="N583">
        <f t="shared" si="310"/>
        <v>147.99347644972786</v>
      </c>
      <c r="O583">
        <f t="shared" si="311"/>
        <v>10.956357256762384</v>
      </c>
      <c r="P583">
        <f t="shared" si="312"/>
        <v>17.382100217876484</v>
      </c>
      <c r="Q583">
        <f t="shared" si="313"/>
        <v>0.11289938217383876</v>
      </c>
      <c r="R583">
        <f t="shared" si="314"/>
        <v>2.4321950659602649</v>
      </c>
      <c r="S583">
        <f t="shared" si="315"/>
        <v>0.11006669998364242</v>
      </c>
      <c r="T583">
        <f t="shared" si="316"/>
        <v>6.9040273046120509E-2</v>
      </c>
      <c r="U583">
        <f t="shared" si="317"/>
        <v>321.5193572222226</v>
      </c>
      <c r="V583">
        <f t="shared" si="318"/>
        <v>25.382131830059294</v>
      </c>
      <c r="W583">
        <f t="shared" si="319"/>
        <v>24.719962962962999</v>
      </c>
      <c r="X583">
        <f t="shared" si="320"/>
        <v>3.1269767841872245</v>
      </c>
      <c r="Y583">
        <f t="shared" si="321"/>
        <v>50.194570163721068</v>
      </c>
      <c r="Z583">
        <f t="shared" si="322"/>
        <v>1.49432847166001</v>
      </c>
      <c r="AA583">
        <f t="shared" si="323"/>
        <v>2.9770719557631753</v>
      </c>
      <c r="AB583">
        <f t="shared" si="324"/>
        <v>1.6326483125272144</v>
      </c>
      <c r="AC583">
        <f t="shared" si="325"/>
        <v>-110.49292625863362</v>
      </c>
      <c r="AD583">
        <f t="shared" si="326"/>
        <v>-107.48712379133057</v>
      </c>
      <c r="AE583">
        <f t="shared" si="327"/>
        <v>-9.2832285915799666</v>
      </c>
      <c r="AF583">
        <f t="shared" si="328"/>
        <v>94.25607858067842</v>
      </c>
      <c r="AG583">
        <f t="shared" si="329"/>
        <v>-12.463347787671923</v>
      </c>
      <c r="AH583">
        <f t="shared" si="330"/>
        <v>2.5300422711946613</v>
      </c>
      <c r="AI583">
        <f t="shared" si="331"/>
        <v>5.5128869032154686</v>
      </c>
      <c r="AJ583">
        <v>210.71418040320799</v>
      </c>
      <c r="AK583">
        <v>217.02937575757599</v>
      </c>
      <c r="AL583">
        <v>-3.2527158467133899</v>
      </c>
      <c r="AM583">
        <v>66.991410521722301</v>
      </c>
      <c r="AN583">
        <f t="shared" si="332"/>
        <v>2.5055085319418051</v>
      </c>
      <c r="AO583">
        <v>17.208818034129401</v>
      </c>
      <c r="AP583">
        <v>20.1594575757576</v>
      </c>
      <c r="AQ583">
        <v>-9.8016559459005803E-4</v>
      </c>
      <c r="AR583">
        <v>78.557157688627996</v>
      </c>
      <c r="AS583">
        <v>26</v>
      </c>
      <c r="AT583">
        <v>5</v>
      </c>
      <c r="AU583">
        <f t="shared" si="333"/>
        <v>1</v>
      </c>
      <c r="AV583">
        <f t="shared" si="334"/>
        <v>0</v>
      </c>
      <c r="AW583">
        <f t="shared" si="335"/>
        <v>39514.429846508974</v>
      </c>
      <c r="AX583">
        <f t="shared" si="336"/>
        <v>2000.01740740741</v>
      </c>
      <c r="AY583">
        <f t="shared" si="337"/>
        <v>1681.2149222222245</v>
      </c>
      <c r="AZ583">
        <f t="shared" si="338"/>
        <v>0.84060014477651768</v>
      </c>
      <c r="BA583">
        <f t="shared" si="339"/>
        <v>0.16075827941867912</v>
      </c>
      <c r="BB583">
        <v>6</v>
      </c>
      <c r="BC583">
        <v>0.5</v>
      </c>
      <c r="BD583" t="s">
        <v>354</v>
      </c>
      <c r="BE583">
        <v>2</v>
      </c>
      <c r="BF583" t="b">
        <v>1</v>
      </c>
      <c r="BG583">
        <v>1657134714</v>
      </c>
      <c r="BH583">
        <v>234.789481481482</v>
      </c>
      <c r="BI583">
        <v>220.54614814814801</v>
      </c>
      <c r="BJ583">
        <v>20.184707407407402</v>
      </c>
      <c r="BK583">
        <v>17.2099074074074</v>
      </c>
      <c r="BL583">
        <v>232.29214814814799</v>
      </c>
      <c r="BM583">
        <v>19.980233333333299</v>
      </c>
      <c r="BN583">
        <v>499.99477777777798</v>
      </c>
      <c r="BO583">
        <v>73.932714814814801</v>
      </c>
      <c r="BP583">
        <v>9.9989325925925895E-2</v>
      </c>
      <c r="BQ583">
        <v>23.9002296296296</v>
      </c>
      <c r="BR583">
        <v>24.719962962962999</v>
      </c>
      <c r="BS583">
        <v>999.9</v>
      </c>
      <c r="BT583">
        <v>0</v>
      </c>
      <c r="BU583">
        <v>0</v>
      </c>
      <c r="BV583">
        <v>10003.3648148148</v>
      </c>
      <c r="BW583">
        <v>0</v>
      </c>
      <c r="BX583">
        <v>2034.08037037037</v>
      </c>
      <c r="BY583">
        <v>14.243348148148099</v>
      </c>
      <c r="BZ583">
        <v>239.62651851851899</v>
      </c>
      <c r="CA583">
        <v>224.40822222222201</v>
      </c>
      <c r="CB583">
        <v>2.9747859259259299</v>
      </c>
      <c r="CC583">
        <v>220.54614814814801</v>
      </c>
      <c r="CD583">
        <v>17.2099074074074</v>
      </c>
      <c r="CE583">
        <v>1.49231</v>
      </c>
      <c r="CF583">
        <v>1.2723762962962999</v>
      </c>
      <c r="CG583">
        <v>12.8895962962963</v>
      </c>
      <c r="CH583">
        <v>10.476448148148201</v>
      </c>
      <c r="CI583">
        <v>2000.01740740741</v>
      </c>
      <c r="CJ583">
        <v>0.97999577777777802</v>
      </c>
      <c r="CK583">
        <v>2.00043222222222E-2</v>
      </c>
      <c r="CL583">
        <v>0</v>
      </c>
      <c r="CM583">
        <v>2.6239037037037001</v>
      </c>
      <c r="CN583">
        <v>0</v>
      </c>
      <c r="CO583">
        <v>12133.196296296301</v>
      </c>
      <c r="CP583">
        <v>16705.5333333333</v>
      </c>
      <c r="CQ583">
        <v>45.944000000000003</v>
      </c>
      <c r="CR583">
        <v>49.131888888888902</v>
      </c>
      <c r="CS583">
        <v>47.314333333333302</v>
      </c>
      <c r="CT583">
        <v>46.462666666666699</v>
      </c>
      <c r="CU583">
        <v>45.182407407407403</v>
      </c>
      <c r="CV583">
        <v>1960.00740740741</v>
      </c>
      <c r="CW583">
        <v>40.01</v>
      </c>
      <c r="CX583">
        <v>0</v>
      </c>
      <c r="CY583">
        <v>1651546438.9000001</v>
      </c>
      <c r="CZ583">
        <v>0</v>
      </c>
      <c r="DA583">
        <v>1657132816.0999999</v>
      </c>
      <c r="DB583" t="s">
        <v>1452</v>
      </c>
      <c r="DC583">
        <v>1657132814.0999999</v>
      </c>
      <c r="DD583">
        <v>1657132816.0999999</v>
      </c>
      <c r="DE583">
        <v>1</v>
      </c>
      <c r="DF583">
        <v>-1.4999999999999999E-2</v>
      </c>
      <c r="DG583">
        <v>0.32300000000000001</v>
      </c>
      <c r="DH583">
        <v>3.14</v>
      </c>
      <c r="DI583">
        <v>0.20399999999999999</v>
      </c>
      <c r="DJ583">
        <v>420</v>
      </c>
      <c r="DK583">
        <v>25</v>
      </c>
      <c r="DL583">
        <v>0.37</v>
      </c>
      <c r="DM583">
        <v>0.1</v>
      </c>
      <c r="DN583">
        <v>13.814025000000001</v>
      </c>
      <c r="DO583">
        <v>9.53744015009379</v>
      </c>
      <c r="DP583">
        <v>0.93847900848926802</v>
      </c>
      <c r="DQ583">
        <v>0</v>
      </c>
      <c r="DR583">
        <v>2.98397925</v>
      </c>
      <c r="DS583">
        <v>-0.206837335834897</v>
      </c>
      <c r="DT583">
        <v>2.0013673624237501E-2</v>
      </c>
      <c r="DU583">
        <v>0</v>
      </c>
      <c r="DV583">
        <v>0</v>
      </c>
      <c r="DW583">
        <v>2</v>
      </c>
      <c r="DX583" t="s">
        <v>375</v>
      </c>
      <c r="DY583">
        <v>2.8087200000000001</v>
      </c>
      <c r="DZ583">
        <v>2.7163499999999998</v>
      </c>
      <c r="EA583">
        <v>4.1450599999999997E-2</v>
      </c>
      <c r="EB583">
        <v>3.9251500000000002E-2</v>
      </c>
      <c r="EC583">
        <v>7.3581499999999994E-2</v>
      </c>
      <c r="ED583">
        <v>6.5718200000000004E-2</v>
      </c>
      <c r="EE583">
        <v>26790.9</v>
      </c>
      <c r="EF583">
        <v>23265.7</v>
      </c>
      <c r="EG583">
        <v>25052.5</v>
      </c>
      <c r="EH583">
        <v>23613.1</v>
      </c>
      <c r="EI583">
        <v>39703.9</v>
      </c>
      <c r="EJ583">
        <v>36554.5</v>
      </c>
      <c r="EK583">
        <v>45389.2</v>
      </c>
      <c r="EL583">
        <v>42176.6</v>
      </c>
      <c r="EM583">
        <v>1.70217</v>
      </c>
      <c r="EN583">
        <v>2.0333199999999998</v>
      </c>
      <c r="EO583">
        <v>5.5879399999999996E-3</v>
      </c>
      <c r="EP583">
        <v>0</v>
      </c>
      <c r="EQ583">
        <v>24.593699999999998</v>
      </c>
      <c r="ER583">
        <v>999.9</v>
      </c>
      <c r="ES583">
        <v>25.905999999999999</v>
      </c>
      <c r="ET583">
        <v>40.878</v>
      </c>
      <c r="EU583">
        <v>27.2209</v>
      </c>
      <c r="EV583">
        <v>53.296700000000001</v>
      </c>
      <c r="EW583">
        <v>35.308500000000002</v>
      </c>
      <c r="EX583">
        <v>2</v>
      </c>
      <c r="EY583">
        <v>0.49950499999999998</v>
      </c>
      <c r="EZ583">
        <v>9.2810500000000005</v>
      </c>
      <c r="FA583">
        <v>20.002099999999999</v>
      </c>
      <c r="FB583">
        <v>5.2349600000000001</v>
      </c>
      <c r="FC583">
        <v>11.997999999999999</v>
      </c>
      <c r="FD583">
        <v>4.9557500000000001</v>
      </c>
      <c r="FE583">
        <v>3.3039299999999998</v>
      </c>
      <c r="FF583">
        <v>319.8</v>
      </c>
      <c r="FG583">
        <v>9999</v>
      </c>
      <c r="FH583">
        <v>9999</v>
      </c>
      <c r="FI583">
        <v>4464.1000000000004</v>
      </c>
      <c r="FJ583">
        <v>1.8681300000000001</v>
      </c>
      <c r="FK583">
        <v>1.8638699999999999</v>
      </c>
      <c r="FL583">
        <v>1.87134</v>
      </c>
      <c r="FM583">
        <v>1.86249</v>
      </c>
      <c r="FN583">
        <v>1.86185</v>
      </c>
      <c r="FO583">
        <v>1.8681399999999999</v>
      </c>
      <c r="FP583">
        <v>1.85836</v>
      </c>
      <c r="FQ583">
        <v>1.86453</v>
      </c>
      <c r="FR583">
        <v>5</v>
      </c>
      <c r="FS583">
        <v>0</v>
      </c>
      <c r="FT583">
        <v>0</v>
      </c>
      <c r="FU583">
        <v>0</v>
      </c>
      <c r="FV583" t="s">
        <v>357</v>
      </c>
      <c r="FW583" t="s">
        <v>358</v>
      </c>
      <c r="FX583" t="s">
        <v>359</v>
      </c>
      <c r="FY583" t="s">
        <v>359</v>
      </c>
      <c r="FZ583" t="s">
        <v>359</v>
      </c>
      <c r="GA583" t="s">
        <v>359</v>
      </c>
      <c r="GB583">
        <v>0</v>
      </c>
      <c r="GC583">
        <v>100</v>
      </c>
      <c r="GD583">
        <v>100</v>
      </c>
      <c r="GE583">
        <v>2.4020000000000001</v>
      </c>
      <c r="GF583">
        <v>0.20449999999999999</v>
      </c>
      <c r="GG583">
        <v>1.3863392696399499</v>
      </c>
      <c r="GH583">
        <v>5.6547189780552301E-3</v>
      </c>
      <c r="GI583">
        <v>-4.0898216475526997E-6</v>
      </c>
      <c r="GJ583">
        <v>1.49200553645073E-9</v>
      </c>
      <c r="GK583">
        <v>0.20448</v>
      </c>
      <c r="GL583">
        <v>0</v>
      </c>
      <c r="GM583">
        <v>0</v>
      </c>
      <c r="GN583">
        <v>0</v>
      </c>
      <c r="GO583">
        <v>17</v>
      </c>
      <c r="GP583">
        <v>1943</v>
      </c>
      <c r="GQ583">
        <v>2</v>
      </c>
      <c r="GR583">
        <v>17</v>
      </c>
      <c r="GS583">
        <v>31.8</v>
      </c>
      <c r="GT583">
        <v>31.8</v>
      </c>
      <c r="GU583">
        <v>0.695801</v>
      </c>
      <c r="GV583">
        <v>2.4340799999999998</v>
      </c>
      <c r="GW583">
        <v>1.9982899999999999</v>
      </c>
      <c r="GX583">
        <v>2.68066</v>
      </c>
      <c r="GY583">
        <v>2.0935100000000002</v>
      </c>
      <c r="GZ583">
        <v>2.3828100000000001</v>
      </c>
      <c r="HA583">
        <v>43.864100000000001</v>
      </c>
      <c r="HB583">
        <v>14.6837</v>
      </c>
      <c r="HC583">
        <v>18</v>
      </c>
      <c r="HD583">
        <v>418.61500000000001</v>
      </c>
      <c r="HE583">
        <v>639.27200000000005</v>
      </c>
      <c r="HF583">
        <v>17.7638</v>
      </c>
      <c r="HG583">
        <v>33.656700000000001</v>
      </c>
      <c r="HH583">
        <v>29.999400000000001</v>
      </c>
      <c r="HI583">
        <v>33.566600000000001</v>
      </c>
      <c r="HJ583">
        <v>33.553899999999999</v>
      </c>
      <c r="HK583">
        <v>13.9564</v>
      </c>
      <c r="HL583">
        <v>41.040300000000002</v>
      </c>
      <c r="HM583">
        <v>0</v>
      </c>
      <c r="HN583">
        <v>13.4184</v>
      </c>
      <c r="HO583">
        <v>164.274</v>
      </c>
      <c r="HP583">
        <v>17.269300000000001</v>
      </c>
      <c r="HQ583">
        <v>95.989699999999999</v>
      </c>
      <c r="HR583">
        <v>99.113900000000001</v>
      </c>
    </row>
    <row r="584" spans="1:226" x14ac:dyDescent="0.2">
      <c r="A584">
        <v>1044</v>
      </c>
      <c r="B584">
        <v>1657134726.5</v>
      </c>
      <c r="C584">
        <v>14846</v>
      </c>
      <c r="D584" t="s">
        <v>1485</v>
      </c>
      <c r="E584" t="s">
        <v>1486</v>
      </c>
      <c r="F584">
        <v>5</v>
      </c>
      <c r="G584" t="s">
        <v>2192</v>
      </c>
      <c r="H584" t="s">
        <v>353</v>
      </c>
      <c r="I584">
        <v>1657134718.7142899</v>
      </c>
      <c r="J584">
        <f t="shared" si="306"/>
        <v>2.4992326622045435E-3</v>
      </c>
      <c r="K584">
        <f t="shared" si="307"/>
        <v>2.4992326622045433</v>
      </c>
      <c r="L584">
        <f t="shared" si="308"/>
        <v>4.9138651369365371</v>
      </c>
      <c r="M584">
        <f t="shared" si="309"/>
        <v>219.95657142857101</v>
      </c>
      <c r="N584">
        <f t="shared" si="310"/>
        <v>142.16393882725359</v>
      </c>
      <c r="O584">
        <f t="shared" si="311"/>
        <v>10.524803397091612</v>
      </c>
      <c r="P584">
        <f t="shared" si="312"/>
        <v>16.284014703595496</v>
      </c>
      <c r="Q584">
        <f t="shared" si="313"/>
        <v>0.11280460741468173</v>
      </c>
      <c r="R584">
        <f t="shared" si="314"/>
        <v>2.4314338217220968</v>
      </c>
      <c r="S584">
        <f t="shared" si="315"/>
        <v>0.10997575344516539</v>
      </c>
      <c r="T584">
        <f t="shared" si="316"/>
        <v>6.8983098539442164E-2</v>
      </c>
      <c r="U584">
        <f t="shared" si="317"/>
        <v>321.51994199999973</v>
      </c>
      <c r="V584">
        <f t="shared" si="318"/>
        <v>25.364526388408954</v>
      </c>
      <c r="W584">
        <f t="shared" si="319"/>
        <v>24.699132142857099</v>
      </c>
      <c r="X584">
        <f t="shared" si="320"/>
        <v>3.1230872714605695</v>
      </c>
      <c r="Y584">
        <f t="shared" si="321"/>
        <v>50.214338134501979</v>
      </c>
      <c r="Z584">
        <f t="shared" si="322"/>
        <v>1.4931201623113233</v>
      </c>
      <c r="AA584">
        <f t="shared" si="323"/>
        <v>2.9734936629293323</v>
      </c>
      <c r="AB584">
        <f t="shared" si="324"/>
        <v>1.6299671091492463</v>
      </c>
      <c r="AC584">
        <f t="shared" si="325"/>
        <v>-110.21616040322037</v>
      </c>
      <c r="AD584">
        <f t="shared" si="326"/>
        <v>-107.34518186548695</v>
      </c>
      <c r="AE584">
        <f t="shared" si="327"/>
        <v>-9.2719616907248437</v>
      </c>
      <c r="AF584">
        <f t="shared" si="328"/>
        <v>94.686638040567573</v>
      </c>
      <c r="AG584">
        <f t="shared" si="329"/>
        <v>-13.042429540235091</v>
      </c>
      <c r="AH584">
        <f t="shared" si="330"/>
        <v>2.5158022955369344</v>
      </c>
      <c r="AI584">
        <f t="shared" si="331"/>
        <v>4.9138651369365371</v>
      </c>
      <c r="AJ584">
        <v>194.09013746300599</v>
      </c>
      <c r="AK584">
        <v>200.96900606060601</v>
      </c>
      <c r="AL584">
        <v>-3.21067436294978</v>
      </c>
      <c r="AM584">
        <v>66.991410521722301</v>
      </c>
      <c r="AN584">
        <f t="shared" si="332"/>
        <v>2.4992326622045433</v>
      </c>
      <c r="AO584">
        <v>17.209797542026699</v>
      </c>
      <c r="AP584">
        <v>20.150764242424199</v>
      </c>
      <c r="AQ584">
        <v>-4.88264367991094E-4</v>
      </c>
      <c r="AR584">
        <v>78.557157688627996</v>
      </c>
      <c r="AS584">
        <v>26</v>
      </c>
      <c r="AT584">
        <v>5</v>
      </c>
      <c r="AU584">
        <f t="shared" si="333"/>
        <v>1</v>
      </c>
      <c r="AV584">
        <f t="shared" si="334"/>
        <v>0</v>
      </c>
      <c r="AW584">
        <f t="shared" si="335"/>
        <v>39498.209194203431</v>
      </c>
      <c r="AX584">
        <f t="shared" si="336"/>
        <v>2000.0210714285699</v>
      </c>
      <c r="AY584">
        <f t="shared" si="337"/>
        <v>1681.2179999999985</v>
      </c>
      <c r="AZ584">
        <f t="shared" si="338"/>
        <v>0.8406001436770576</v>
      </c>
      <c r="BA584">
        <f t="shared" si="339"/>
        <v>0.16075827729672132</v>
      </c>
      <c r="BB584">
        <v>6</v>
      </c>
      <c r="BC584">
        <v>0.5</v>
      </c>
      <c r="BD584" t="s">
        <v>354</v>
      </c>
      <c r="BE584">
        <v>2</v>
      </c>
      <c r="BF584" t="b">
        <v>1</v>
      </c>
      <c r="BG584">
        <v>1657134718.7142899</v>
      </c>
      <c r="BH584">
        <v>219.95657142857101</v>
      </c>
      <c r="BI584">
        <v>204.96957142857099</v>
      </c>
      <c r="BJ584">
        <v>20.1683428571429</v>
      </c>
      <c r="BK584">
        <v>17.210242857142902</v>
      </c>
      <c r="BL584">
        <v>217.51896428571399</v>
      </c>
      <c r="BM584">
        <v>19.963867857142901</v>
      </c>
      <c r="BN584">
        <v>499.99582142857099</v>
      </c>
      <c r="BO584">
        <v>73.932878571428603</v>
      </c>
      <c r="BP584">
        <v>9.9984360714285694E-2</v>
      </c>
      <c r="BQ584">
        <v>23.880224999999999</v>
      </c>
      <c r="BR584">
        <v>24.699132142857099</v>
      </c>
      <c r="BS584">
        <v>999.9</v>
      </c>
      <c r="BT584">
        <v>0</v>
      </c>
      <c r="BU584">
        <v>0</v>
      </c>
      <c r="BV584">
        <v>9998.3578571428607</v>
      </c>
      <c r="BW584">
        <v>0</v>
      </c>
      <c r="BX584">
        <v>2034.2825</v>
      </c>
      <c r="BY584">
        <v>14.9870035714286</v>
      </c>
      <c r="BZ584">
        <v>224.48425</v>
      </c>
      <c r="CA584">
        <v>208.55889285714301</v>
      </c>
      <c r="CB584">
        <v>2.9580896428571402</v>
      </c>
      <c r="CC584">
        <v>204.96957142857099</v>
      </c>
      <c r="CD584">
        <v>17.210242857142902</v>
      </c>
      <c r="CE584">
        <v>1.49110392857143</v>
      </c>
      <c r="CF584">
        <v>1.2724039285714299</v>
      </c>
      <c r="CG584">
        <v>12.8772321428571</v>
      </c>
      <c r="CH584">
        <v>10.4767714285714</v>
      </c>
      <c r="CI584">
        <v>2000.0210714285699</v>
      </c>
      <c r="CJ584">
        <v>0.97999578571428603</v>
      </c>
      <c r="CK584">
        <v>2.0004314285714302E-2</v>
      </c>
      <c r="CL584">
        <v>0</v>
      </c>
      <c r="CM584">
        <v>2.61679285714286</v>
      </c>
      <c r="CN584">
        <v>0</v>
      </c>
      <c r="CO584">
        <v>12139.6678571429</v>
      </c>
      <c r="CP584">
        <v>16705.553571428602</v>
      </c>
      <c r="CQ584">
        <v>45.928142857142902</v>
      </c>
      <c r="CR584">
        <v>49.1205</v>
      </c>
      <c r="CS584">
        <v>47.3075714285714</v>
      </c>
      <c r="CT584">
        <v>46.445999999999998</v>
      </c>
      <c r="CU584">
        <v>45.164857142857102</v>
      </c>
      <c r="CV584">
        <v>1960.0110714285699</v>
      </c>
      <c r="CW584">
        <v>40.01</v>
      </c>
      <c r="CX584">
        <v>0</v>
      </c>
      <c r="CY584">
        <v>1651546443.7</v>
      </c>
      <c r="CZ584">
        <v>0</v>
      </c>
      <c r="DA584">
        <v>1657132816.0999999</v>
      </c>
      <c r="DB584" t="s">
        <v>1452</v>
      </c>
      <c r="DC584">
        <v>1657132814.0999999</v>
      </c>
      <c r="DD584">
        <v>1657132816.0999999</v>
      </c>
      <c r="DE584">
        <v>1</v>
      </c>
      <c r="DF584">
        <v>-1.4999999999999999E-2</v>
      </c>
      <c r="DG584">
        <v>0.32300000000000001</v>
      </c>
      <c r="DH584">
        <v>3.14</v>
      </c>
      <c r="DI584">
        <v>0.20399999999999999</v>
      </c>
      <c r="DJ584">
        <v>420</v>
      </c>
      <c r="DK584">
        <v>25</v>
      </c>
      <c r="DL584">
        <v>0.37</v>
      </c>
      <c r="DM584">
        <v>0.1</v>
      </c>
      <c r="DN584">
        <v>14.58484</v>
      </c>
      <c r="DO584">
        <v>9.1467332082551405</v>
      </c>
      <c r="DP584">
        <v>0.90151423249996399</v>
      </c>
      <c r="DQ584">
        <v>0</v>
      </c>
      <c r="DR584">
        <v>2.9673142499999998</v>
      </c>
      <c r="DS584">
        <v>-0.209082439024394</v>
      </c>
      <c r="DT584">
        <v>2.0209440478090899E-2</v>
      </c>
      <c r="DU584">
        <v>0</v>
      </c>
      <c r="DV584">
        <v>0</v>
      </c>
      <c r="DW584">
        <v>2</v>
      </c>
      <c r="DX584" t="s">
        <v>375</v>
      </c>
      <c r="DY584">
        <v>2.80871</v>
      </c>
      <c r="DZ584">
        <v>2.7164199999999998</v>
      </c>
      <c r="EA584">
        <v>3.8661099999999997E-2</v>
      </c>
      <c r="EB584">
        <v>3.6190699999999999E-2</v>
      </c>
      <c r="EC584">
        <v>7.3559600000000003E-2</v>
      </c>
      <c r="ED584">
        <v>6.5731100000000001E-2</v>
      </c>
      <c r="EE584">
        <v>26869.3</v>
      </c>
      <c r="EF584">
        <v>23339.8</v>
      </c>
      <c r="EG584">
        <v>25053</v>
      </c>
      <c r="EH584">
        <v>23613.1</v>
      </c>
      <c r="EI584">
        <v>39705.4</v>
      </c>
      <c r="EJ584">
        <v>36554.199999999997</v>
      </c>
      <c r="EK584">
        <v>45389.8</v>
      </c>
      <c r="EL584">
        <v>42176.9</v>
      </c>
      <c r="EM584">
        <v>1.7023299999999999</v>
      </c>
      <c r="EN584">
        <v>2.0332499999999998</v>
      </c>
      <c r="EO584">
        <v>6.4224E-3</v>
      </c>
      <c r="EP584">
        <v>0</v>
      </c>
      <c r="EQ584">
        <v>24.575299999999999</v>
      </c>
      <c r="ER584">
        <v>999.9</v>
      </c>
      <c r="ES584">
        <v>25.905999999999999</v>
      </c>
      <c r="ET584">
        <v>40.878</v>
      </c>
      <c r="EU584">
        <v>27.221</v>
      </c>
      <c r="EV584">
        <v>53.396700000000003</v>
      </c>
      <c r="EW584">
        <v>35.360599999999998</v>
      </c>
      <c r="EX584">
        <v>2</v>
      </c>
      <c r="EY584">
        <v>0.49867400000000001</v>
      </c>
      <c r="EZ584">
        <v>9.2810500000000005</v>
      </c>
      <c r="FA584">
        <v>20.001999999999999</v>
      </c>
      <c r="FB584">
        <v>5.2346599999999999</v>
      </c>
      <c r="FC584">
        <v>11.997999999999999</v>
      </c>
      <c r="FD584">
        <v>4.9558</v>
      </c>
      <c r="FE584">
        <v>3.3039299999999998</v>
      </c>
      <c r="FF584">
        <v>319.8</v>
      </c>
      <c r="FG584">
        <v>9999</v>
      </c>
      <c r="FH584">
        <v>9999</v>
      </c>
      <c r="FI584">
        <v>4464.1000000000004</v>
      </c>
      <c r="FJ584">
        <v>1.8681300000000001</v>
      </c>
      <c r="FK584">
        <v>1.86391</v>
      </c>
      <c r="FL584">
        <v>1.87134</v>
      </c>
      <c r="FM584">
        <v>1.86249</v>
      </c>
      <c r="FN584">
        <v>1.8618699999999999</v>
      </c>
      <c r="FO584">
        <v>1.8681300000000001</v>
      </c>
      <c r="FP584">
        <v>1.8583700000000001</v>
      </c>
      <c r="FQ584">
        <v>1.8645700000000001</v>
      </c>
      <c r="FR584">
        <v>5</v>
      </c>
      <c r="FS584">
        <v>0</v>
      </c>
      <c r="FT584">
        <v>0</v>
      </c>
      <c r="FU584">
        <v>0</v>
      </c>
      <c r="FV584" t="s">
        <v>357</v>
      </c>
      <c r="FW584" t="s">
        <v>358</v>
      </c>
      <c r="FX584" t="s">
        <v>359</v>
      </c>
      <c r="FY584" t="s">
        <v>359</v>
      </c>
      <c r="FZ584" t="s">
        <v>359</v>
      </c>
      <c r="GA584" t="s">
        <v>359</v>
      </c>
      <c r="GB584">
        <v>0</v>
      </c>
      <c r="GC584">
        <v>100</v>
      </c>
      <c r="GD584">
        <v>100</v>
      </c>
      <c r="GE584">
        <v>2.3359999999999999</v>
      </c>
      <c r="GF584">
        <v>0.20449999999999999</v>
      </c>
      <c r="GG584">
        <v>1.3863392696399499</v>
      </c>
      <c r="GH584">
        <v>5.6547189780552301E-3</v>
      </c>
      <c r="GI584">
        <v>-4.0898216475526997E-6</v>
      </c>
      <c r="GJ584">
        <v>1.49200553645073E-9</v>
      </c>
      <c r="GK584">
        <v>0.20448</v>
      </c>
      <c r="GL584">
        <v>0</v>
      </c>
      <c r="GM584">
        <v>0</v>
      </c>
      <c r="GN584">
        <v>0</v>
      </c>
      <c r="GO584">
        <v>17</v>
      </c>
      <c r="GP584">
        <v>1943</v>
      </c>
      <c r="GQ584">
        <v>2</v>
      </c>
      <c r="GR584">
        <v>17</v>
      </c>
      <c r="GS584">
        <v>31.9</v>
      </c>
      <c r="GT584">
        <v>31.8</v>
      </c>
      <c r="GU584">
        <v>0.64819300000000002</v>
      </c>
      <c r="GV584">
        <v>2.4365199999999998</v>
      </c>
      <c r="GW584">
        <v>1.9982899999999999</v>
      </c>
      <c r="GX584">
        <v>2.68188</v>
      </c>
      <c r="GY584">
        <v>2.0935100000000002</v>
      </c>
      <c r="GZ584">
        <v>2.3925800000000002</v>
      </c>
      <c r="HA584">
        <v>43.864100000000001</v>
      </c>
      <c r="HB584">
        <v>14.6837</v>
      </c>
      <c r="HC584">
        <v>18</v>
      </c>
      <c r="HD584">
        <v>418.65499999999997</v>
      </c>
      <c r="HE584">
        <v>639.12199999999996</v>
      </c>
      <c r="HF584">
        <v>17.7422</v>
      </c>
      <c r="HG584">
        <v>33.646099999999997</v>
      </c>
      <c r="HH584">
        <v>29.999300000000002</v>
      </c>
      <c r="HI584">
        <v>33.559100000000001</v>
      </c>
      <c r="HJ584">
        <v>33.545299999999997</v>
      </c>
      <c r="HK584">
        <v>13.002800000000001</v>
      </c>
      <c r="HL584">
        <v>41.040300000000002</v>
      </c>
      <c r="HM584">
        <v>0</v>
      </c>
      <c r="HN584">
        <v>13.406700000000001</v>
      </c>
      <c r="HO584">
        <v>150.89099999999999</v>
      </c>
      <c r="HP584">
        <v>17.217700000000001</v>
      </c>
      <c r="HQ584">
        <v>95.991200000000006</v>
      </c>
      <c r="HR584">
        <v>99.1143</v>
      </c>
    </row>
    <row r="585" spans="1:226" x14ac:dyDescent="0.2">
      <c r="A585">
        <v>1045</v>
      </c>
      <c r="B585">
        <v>1657134731.5</v>
      </c>
      <c r="C585">
        <v>14851</v>
      </c>
      <c r="D585" t="s">
        <v>1487</v>
      </c>
      <c r="E585" t="s">
        <v>1488</v>
      </c>
      <c r="F585">
        <v>5</v>
      </c>
      <c r="G585" t="s">
        <v>2193</v>
      </c>
      <c r="H585" t="s">
        <v>353</v>
      </c>
      <c r="I585">
        <v>1657134724</v>
      </c>
      <c r="J585">
        <f t="shared" si="306"/>
        <v>2.4879497843430303E-3</v>
      </c>
      <c r="K585">
        <f t="shared" si="307"/>
        <v>2.4879497843430305</v>
      </c>
      <c r="L585">
        <f t="shared" si="308"/>
        <v>4.4142096979251688</v>
      </c>
      <c r="M585">
        <f t="shared" si="309"/>
        <v>203.20844444444401</v>
      </c>
      <c r="N585">
        <f t="shared" si="310"/>
        <v>132.92511121718886</v>
      </c>
      <c r="O585">
        <f t="shared" si="311"/>
        <v>9.8408439961458569</v>
      </c>
      <c r="P585">
        <f t="shared" si="312"/>
        <v>15.044129601741153</v>
      </c>
      <c r="Q585">
        <f t="shared" si="313"/>
        <v>0.11242509994926432</v>
      </c>
      <c r="R585">
        <f t="shared" si="314"/>
        <v>2.4302788335597851</v>
      </c>
      <c r="S585">
        <f t="shared" si="315"/>
        <v>0.10961369323973381</v>
      </c>
      <c r="T585">
        <f t="shared" si="316"/>
        <v>6.8755296308437464E-2</v>
      </c>
      <c r="U585">
        <f t="shared" si="317"/>
        <v>321.52144712656201</v>
      </c>
      <c r="V585">
        <f t="shared" si="318"/>
        <v>25.349355357874078</v>
      </c>
      <c r="W585">
        <f t="shared" si="319"/>
        <v>24.683262962962999</v>
      </c>
      <c r="X585">
        <f t="shared" si="320"/>
        <v>3.1201270302301749</v>
      </c>
      <c r="Y585">
        <f t="shared" si="321"/>
        <v>50.238816323940604</v>
      </c>
      <c r="Z585">
        <f t="shared" si="322"/>
        <v>1.4921108700978165</v>
      </c>
      <c r="AA585">
        <f t="shared" si="323"/>
        <v>2.9700358791828698</v>
      </c>
      <c r="AB585">
        <f t="shared" si="324"/>
        <v>1.6280161601323584</v>
      </c>
      <c r="AC585">
        <f t="shared" si="325"/>
        <v>-109.71858548952764</v>
      </c>
      <c r="AD585">
        <f t="shared" si="326"/>
        <v>-107.75037290031111</v>
      </c>
      <c r="AE585">
        <f t="shared" si="327"/>
        <v>-9.3097288355936243</v>
      </c>
      <c r="AF585">
        <f t="shared" si="328"/>
        <v>94.742759901129659</v>
      </c>
      <c r="AG585">
        <f t="shared" si="329"/>
        <v>-13.627375858788358</v>
      </c>
      <c r="AH585">
        <f t="shared" si="330"/>
        <v>2.503521938394965</v>
      </c>
      <c r="AI585">
        <f t="shared" si="331"/>
        <v>4.4142096979251688</v>
      </c>
      <c r="AJ585">
        <v>176.99940912915099</v>
      </c>
      <c r="AK585">
        <v>184.681387878788</v>
      </c>
      <c r="AL585">
        <v>-3.25859317148391</v>
      </c>
      <c r="AM585">
        <v>66.991410521722301</v>
      </c>
      <c r="AN585">
        <f t="shared" si="332"/>
        <v>2.4879497843430305</v>
      </c>
      <c r="AO585">
        <v>17.212886920662601</v>
      </c>
      <c r="AP585">
        <v>20.140081212121199</v>
      </c>
      <c r="AQ585">
        <v>-3.7901675183856702E-4</v>
      </c>
      <c r="AR585">
        <v>78.557157688627996</v>
      </c>
      <c r="AS585">
        <v>26</v>
      </c>
      <c r="AT585">
        <v>5</v>
      </c>
      <c r="AU585">
        <f t="shared" si="333"/>
        <v>1</v>
      </c>
      <c r="AV585">
        <f t="shared" si="334"/>
        <v>0</v>
      </c>
      <c r="AW585">
        <f t="shared" si="335"/>
        <v>39472.13105105354</v>
      </c>
      <c r="AX585">
        <f t="shared" si="336"/>
        <v>2000.0303703703701</v>
      </c>
      <c r="AY585">
        <f t="shared" si="337"/>
        <v>1681.2258219999455</v>
      </c>
      <c r="AZ585">
        <f t="shared" si="338"/>
        <v>0.84060014633108415</v>
      </c>
      <c r="BA585">
        <f t="shared" si="339"/>
        <v>0.16075828241899245</v>
      </c>
      <c r="BB585">
        <v>6</v>
      </c>
      <c r="BC585">
        <v>0.5</v>
      </c>
      <c r="BD585" t="s">
        <v>354</v>
      </c>
      <c r="BE585">
        <v>2</v>
      </c>
      <c r="BF585" t="b">
        <v>1</v>
      </c>
      <c r="BG585">
        <v>1657134724</v>
      </c>
      <c r="BH585">
        <v>203.20844444444401</v>
      </c>
      <c r="BI585">
        <v>187.46607407407399</v>
      </c>
      <c r="BJ585">
        <v>20.154674074074101</v>
      </c>
      <c r="BK585">
        <v>17.210996296296301</v>
      </c>
      <c r="BL585">
        <v>200.83985185185199</v>
      </c>
      <c r="BM585">
        <v>19.950188888888899</v>
      </c>
      <c r="BN585">
        <v>499.99988888888902</v>
      </c>
      <c r="BO585">
        <v>73.9329888888889</v>
      </c>
      <c r="BP585">
        <v>0.100005374074074</v>
      </c>
      <c r="BQ585">
        <v>23.860874074074101</v>
      </c>
      <c r="BR585">
        <v>24.683262962962999</v>
      </c>
      <c r="BS585">
        <v>999.9</v>
      </c>
      <c r="BT585">
        <v>0</v>
      </c>
      <c r="BU585">
        <v>0</v>
      </c>
      <c r="BV585">
        <v>9990.7818518518507</v>
      </c>
      <c r="BW585">
        <v>0</v>
      </c>
      <c r="BX585">
        <v>2034.35037037037</v>
      </c>
      <c r="BY585">
        <v>15.742414814814801</v>
      </c>
      <c r="BZ585">
        <v>207.38837037037001</v>
      </c>
      <c r="CA585">
        <v>190.749</v>
      </c>
      <c r="CB585">
        <v>2.9436740740740701</v>
      </c>
      <c r="CC585">
        <v>187.46607407407399</v>
      </c>
      <c r="CD585">
        <v>17.210996296296301</v>
      </c>
      <c r="CE585">
        <v>1.49009518518519</v>
      </c>
      <c r="CF585">
        <v>1.27246074074074</v>
      </c>
      <c r="CG585">
        <v>12.8669037037037</v>
      </c>
      <c r="CH585">
        <v>10.4774444444444</v>
      </c>
      <c r="CI585">
        <v>2000.0303703703701</v>
      </c>
      <c r="CJ585">
        <v>0.97999577777777802</v>
      </c>
      <c r="CK585">
        <v>2.00043222222222E-2</v>
      </c>
      <c r="CL585">
        <v>0</v>
      </c>
      <c r="CM585">
        <v>2.6501777777777802</v>
      </c>
      <c r="CN585">
        <v>0</v>
      </c>
      <c r="CO585">
        <v>12147.9037037037</v>
      </c>
      <c r="CP585">
        <v>16705.640740740699</v>
      </c>
      <c r="CQ585">
        <v>45.914037037036998</v>
      </c>
      <c r="CR585">
        <v>49.101666666666702</v>
      </c>
      <c r="CS585">
        <v>47.286740740740697</v>
      </c>
      <c r="CT585">
        <v>46.436999999999998</v>
      </c>
      <c r="CU585">
        <v>45.143370370370398</v>
      </c>
      <c r="CV585">
        <v>1960.0203703703701</v>
      </c>
      <c r="CW585">
        <v>40.010370370370403</v>
      </c>
      <c r="CX585">
        <v>0</v>
      </c>
      <c r="CY585">
        <v>1651546448.5</v>
      </c>
      <c r="CZ585">
        <v>0</v>
      </c>
      <c r="DA585">
        <v>1657132816.0999999</v>
      </c>
      <c r="DB585" t="s">
        <v>1452</v>
      </c>
      <c r="DC585">
        <v>1657132814.0999999</v>
      </c>
      <c r="DD585">
        <v>1657132816.0999999</v>
      </c>
      <c r="DE585">
        <v>1</v>
      </c>
      <c r="DF585">
        <v>-1.4999999999999999E-2</v>
      </c>
      <c r="DG585">
        <v>0.32300000000000001</v>
      </c>
      <c r="DH585">
        <v>3.14</v>
      </c>
      <c r="DI585">
        <v>0.20399999999999999</v>
      </c>
      <c r="DJ585">
        <v>420</v>
      </c>
      <c r="DK585">
        <v>25</v>
      </c>
      <c r="DL585">
        <v>0.37</v>
      </c>
      <c r="DM585">
        <v>0.1</v>
      </c>
      <c r="DN585">
        <v>15.356025000000001</v>
      </c>
      <c r="DO585">
        <v>8.6280292682926394</v>
      </c>
      <c r="DP585">
        <v>0.85185533330196395</v>
      </c>
      <c r="DQ585">
        <v>0</v>
      </c>
      <c r="DR585">
        <v>2.9516100000000001</v>
      </c>
      <c r="DS585">
        <v>-0.167540938086324</v>
      </c>
      <c r="DT585">
        <v>1.62365870798022E-2</v>
      </c>
      <c r="DU585">
        <v>0</v>
      </c>
      <c r="DV585">
        <v>0</v>
      </c>
      <c r="DW585">
        <v>2</v>
      </c>
      <c r="DX585" t="s">
        <v>375</v>
      </c>
      <c r="DY585">
        <v>2.8087800000000001</v>
      </c>
      <c r="DZ585">
        <v>2.71624</v>
      </c>
      <c r="EA585">
        <v>3.5777099999999999E-2</v>
      </c>
      <c r="EB585">
        <v>3.3194099999999997E-2</v>
      </c>
      <c r="EC585">
        <v>7.3531299999999994E-2</v>
      </c>
      <c r="ED585">
        <v>6.5731499999999998E-2</v>
      </c>
      <c r="EE585">
        <v>26950.9</v>
      </c>
      <c r="EF585">
        <v>23413.1</v>
      </c>
      <c r="EG585">
        <v>25053.9</v>
      </c>
      <c r="EH585">
        <v>23613.7</v>
      </c>
      <c r="EI585">
        <v>39707.599999999999</v>
      </c>
      <c r="EJ585">
        <v>36554.800000000003</v>
      </c>
      <c r="EK585">
        <v>45391</v>
      </c>
      <c r="EL585">
        <v>42177.7</v>
      </c>
      <c r="EM585">
        <v>1.7024300000000001</v>
      </c>
      <c r="EN585">
        <v>2.0332300000000001</v>
      </c>
      <c r="EO585">
        <v>6.2286900000000003E-3</v>
      </c>
      <c r="EP585">
        <v>0</v>
      </c>
      <c r="EQ585">
        <v>24.5579</v>
      </c>
      <c r="ER585">
        <v>999.9</v>
      </c>
      <c r="ES585">
        <v>25.905999999999999</v>
      </c>
      <c r="ET585">
        <v>40.868000000000002</v>
      </c>
      <c r="EU585">
        <v>27.2072</v>
      </c>
      <c r="EV585">
        <v>53.616700000000002</v>
      </c>
      <c r="EW585">
        <v>35.404600000000002</v>
      </c>
      <c r="EX585">
        <v>2</v>
      </c>
      <c r="EY585">
        <v>0.49803399999999998</v>
      </c>
      <c r="EZ585">
        <v>9.2810500000000005</v>
      </c>
      <c r="FA585">
        <v>20.001899999999999</v>
      </c>
      <c r="FB585">
        <v>5.23421</v>
      </c>
      <c r="FC585">
        <v>11.997999999999999</v>
      </c>
      <c r="FD585">
        <v>4.9554999999999998</v>
      </c>
      <c r="FE585">
        <v>3.3039000000000001</v>
      </c>
      <c r="FF585">
        <v>319.8</v>
      </c>
      <c r="FG585">
        <v>9999</v>
      </c>
      <c r="FH585">
        <v>9999</v>
      </c>
      <c r="FI585">
        <v>4464.3999999999996</v>
      </c>
      <c r="FJ585">
        <v>1.8681300000000001</v>
      </c>
      <c r="FK585">
        <v>1.8638999999999999</v>
      </c>
      <c r="FL585">
        <v>1.87134</v>
      </c>
      <c r="FM585">
        <v>1.86249</v>
      </c>
      <c r="FN585">
        <v>1.8618300000000001</v>
      </c>
      <c r="FO585">
        <v>1.8681300000000001</v>
      </c>
      <c r="FP585">
        <v>1.85836</v>
      </c>
      <c r="FQ585">
        <v>1.86456</v>
      </c>
      <c r="FR585">
        <v>5</v>
      </c>
      <c r="FS585">
        <v>0</v>
      </c>
      <c r="FT585">
        <v>0</v>
      </c>
      <c r="FU585">
        <v>0</v>
      </c>
      <c r="FV585" t="s">
        <v>357</v>
      </c>
      <c r="FW585" t="s">
        <v>358</v>
      </c>
      <c r="FX585" t="s">
        <v>359</v>
      </c>
      <c r="FY585" t="s">
        <v>359</v>
      </c>
      <c r="FZ585" t="s">
        <v>359</v>
      </c>
      <c r="GA585" t="s">
        <v>359</v>
      </c>
      <c r="GB585">
        <v>0</v>
      </c>
      <c r="GC585">
        <v>100</v>
      </c>
      <c r="GD585">
        <v>100</v>
      </c>
      <c r="GE585">
        <v>2.2679999999999998</v>
      </c>
      <c r="GF585">
        <v>0.2044</v>
      </c>
      <c r="GG585">
        <v>1.3863392696399499</v>
      </c>
      <c r="GH585">
        <v>5.6547189780552301E-3</v>
      </c>
      <c r="GI585">
        <v>-4.0898216475526997E-6</v>
      </c>
      <c r="GJ585">
        <v>1.49200553645073E-9</v>
      </c>
      <c r="GK585">
        <v>0.20448</v>
      </c>
      <c r="GL585">
        <v>0</v>
      </c>
      <c r="GM585">
        <v>0</v>
      </c>
      <c r="GN585">
        <v>0</v>
      </c>
      <c r="GO585">
        <v>17</v>
      </c>
      <c r="GP585">
        <v>1943</v>
      </c>
      <c r="GQ585">
        <v>2</v>
      </c>
      <c r="GR585">
        <v>17</v>
      </c>
      <c r="GS585">
        <v>32</v>
      </c>
      <c r="GT585">
        <v>31.9</v>
      </c>
      <c r="GU585">
        <v>0.59814500000000004</v>
      </c>
      <c r="GV585">
        <v>2.4462899999999999</v>
      </c>
      <c r="GW585">
        <v>1.9982899999999999</v>
      </c>
      <c r="GX585">
        <v>2.68188</v>
      </c>
      <c r="GY585">
        <v>2.0935100000000002</v>
      </c>
      <c r="GZ585">
        <v>2.3754900000000001</v>
      </c>
      <c r="HA585">
        <v>43.864100000000001</v>
      </c>
      <c r="HB585">
        <v>14.674899999999999</v>
      </c>
      <c r="HC585">
        <v>18</v>
      </c>
      <c r="HD585">
        <v>418.65899999999999</v>
      </c>
      <c r="HE585">
        <v>639.01700000000005</v>
      </c>
      <c r="HF585">
        <v>17.7226</v>
      </c>
      <c r="HG585">
        <v>33.636299999999999</v>
      </c>
      <c r="HH585">
        <v>29.999400000000001</v>
      </c>
      <c r="HI585">
        <v>33.550400000000003</v>
      </c>
      <c r="HJ585">
        <v>33.537399999999998</v>
      </c>
      <c r="HK585">
        <v>12.0063</v>
      </c>
      <c r="HL585">
        <v>41.040300000000002</v>
      </c>
      <c r="HM585">
        <v>0</v>
      </c>
      <c r="HN585">
        <v>13.3888</v>
      </c>
      <c r="HO585">
        <v>130.827</v>
      </c>
      <c r="HP585">
        <v>17.212299999999999</v>
      </c>
      <c r="HQ585">
        <v>95.994100000000003</v>
      </c>
      <c r="HR585">
        <v>99.116600000000005</v>
      </c>
    </row>
    <row r="586" spans="1:226" x14ac:dyDescent="0.2">
      <c r="A586">
        <v>1046</v>
      </c>
      <c r="B586">
        <v>1657134736.5</v>
      </c>
      <c r="C586">
        <v>14856</v>
      </c>
      <c r="D586" t="s">
        <v>1489</v>
      </c>
      <c r="E586" t="s">
        <v>1490</v>
      </c>
      <c r="F586">
        <v>5</v>
      </c>
      <c r="G586" t="s">
        <v>2194</v>
      </c>
      <c r="H586" t="s">
        <v>353</v>
      </c>
      <c r="I586">
        <v>1657134728.7142899</v>
      </c>
      <c r="J586">
        <f t="shared" si="306"/>
        <v>2.4771924891256003E-3</v>
      </c>
      <c r="K586">
        <f t="shared" si="307"/>
        <v>2.4771924891256001</v>
      </c>
      <c r="L586">
        <f t="shared" si="308"/>
        <v>4.1814495180981064</v>
      </c>
      <c r="M586">
        <f t="shared" si="309"/>
        <v>188.24332142857099</v>
      </c>
      <c r="N586">
        <f t="shared" si="310"/>
        <v>121.61996074121492</v>
      </c>
      <c r="O586">
        <f t="shared" si="311"/>
        <v>9.0038808061488655</v>
      </c>
      <c r="P586">
        <f t="shared" si="312"/>
        <v>13.936202728291477</v>
      </c>
      <c r="Q586">
        <f t="shared" si="313"/>
        <v>0.112037050225426</v>
      </c>
      <c r="R586">
        <f t="shared" si="314"/>
        <v>2.4304998513007607</v>
      </c>
      <c r="S586">
        <f t="shared" si="315"/>
        <v>0.10924500538440708</v>
      </c>
      <c r="T586">
        <f t="shared" si="316"/>
        <v>6.8523187191724871E-2</v>
      </c>
      <c r="U586">
        <f t="shared" si="317"/>
        <v>321.51922126489654</v>
      </c>
      <c r="V586">
        <f t="shared" si="318"/>
        <v>25.336140681420407</v>
      </c>
      <c r="W586">
        <f t="shared" si="319"/>
        <v>24.670678571428599</v>
      </c>
      <c r="X586">
        <f t="shared" si="320"/>
        <v>3.1177812781286915</v>
      </c>
      <c r="Y586">
        <f t="shared" si="321"/>
        <v>50.261128969599888</v>
      </c>
      <c r="Z586">
        <f t="shared" si="322"/>
        <v>1.4912995716872373</v>
      </c>
      <c r="AA586">
        <f t="shared" si="323"/>
        <v>2.9671032112892646</v>
      </c>
      <c r="AB586">
        <f t="shared" si="324"/>
        <v>1.6264817064414543</v>
      </c>
      <c r="AC586">
        <f t="shared" si="325"/>
        <v>-109.24418877043897</v>
      </c>
      <c r="AD586">
        <f t="shared" si="326"/>
        <v>-108.26376559430292</v>
      </c>
      <c r="AE586">
        <f t="shared" si="327"/>
        <v>-9.3518668134493819</v>
      </c>
      <c r="AF586">
        <f t="shared" si="328"/>
        <v>94.65940008670529</v>
      </c>
      <c r="AG586">
        <f t="shared" si="329"/>
        <v>-14.101028661878985</v>
      </c>
      <c r="AH586">
        <f t="shared" si="330"/>
        <v>2.492911264581037</v>
      </c>
      <c r="AI586">
        <f t="shared" si="331"/>
        <v>4.1814495180981064</v>
      </c>
      <c r="AJ586">
        <v>160.434591310934</v>
      </c>
      <c r="AK586">
        <v>168.39300606060601</v>
      </c>
      <c r="AL586">
        <v>-3.2564286944984602</v>
      </c>
      <c r="AM586">
        <v>66.991410521722301</v>
      </c>
      <c r="AN586">
        <f t="shared" si="332"/>
        <v>2.4771924891256001</v>
      </c>
      <c r="AO586">
        <v>17.213083478646499</v>
      </c>
      <c r="AP586">
        <v>20.1274466666667</v>
      </c>
      <c r="AQ586">
        <v>-3.1610764297716998E-4</v>
      </c>
      <c r="AR586">
        <v>78.557157688627996</v>
      </c>
      <c r="AS586">
        <v>26</v>
      </c>
      <c r="AT586">
        <v>5</v>
      </c>
      <c r="AU586">
        <f t="shared" si="333"/>
        <v>1</v>
      </c>
      <c r="AV586">
        <f t="shared" si="334"/>
        <v>0</v>
      </c>
      <c r="AW586">
        <f t="shared" si="335"/>
        <v>39479.798077393723</v>
      </c>
      <c r="AX586">
        <f t="shared" si="336"/>
        <v>2000.01642857143</v>
      </c>
      <c r="AY586">
        <f t="shared" si="337"/>
        <v>1681.2141104999475</v>
      </c>
      <c r="AZ586">
        <f t="shared" si="338"/>
        <v>0.84060015032016699</v>
      </c>
      <c r="BA586">
        <f t="shared" si="339"/>
        <v>0.1607582901179222</v>
      </c>
      <c r="BB586">
        <v>6</v>
      </c>
      <c r="BC586">
        <v>0.5</v>
      </c>
      <c r="BD586" t="s">
        <v>354</v>
      </c>
      <c r="BE586">
        <v>2</v>
      </c>
      <c r="BF586" t="b">
        <v>1</v>
      </c>
      <c r="BG586">
        <v>1657134728.7142899</v>
      </c>
      <c r="BH586">
        <v>188.24332142857099</v>
      </c>
      <c r="BI586">
        <v>171.88478571428601</v>
      </c>
      <c r="BJ586">
        <v>20.1437357142857</v>
      </c>
      <c r="BK586">
        <v>17.212425</v>
      </c>
      <c r="BL586">
        <v>185.937964285714</v>
      </c>
      <c r="BM586">
        <v>19.939257142857102</v>
      </c>
      <c r="BN586">
        <v>499.98685714285699</v>
      </c>
      <c r="BO586">
        <v>73.932946428571398</v>
      </c>
      <c r="BP586">
        <v>9.9973425000000005E-2</v>
      </c>
      <c r="BQ586">
        <v>23.844446428571398</v>
      </c>
      <c r="BR586">
        <v>24.670678571428599</v>
      </c>
      <c r="BS586">
        <v>999.9</v>
      </c>
      <c r="BT586">
        <v>0</v>
      </c>
      <c r="BU586">
        <v>0</v>
      </c>
      <c r="BV586">
        <v>9992.2342857142794</v>
      </c>
      <c r="BW586">
        <v>0</v>
      </c>
      <c r="BX586">
        <v>2034.4678571428601</v>
      </c>
      <c r="BY586">
        <v>16.358553571428601</v>
      </c>
      <c r="BZ586">
        <v>192.11324999999999</v>
      </c>
      <c r="CA586">
        <v>174.895178571429</v>
      </c>
      <c r="CB586">
        <v>2.93131428571429</v>
      </c>
      <c r="CC586">
        <v>171.88478571428601</v>
      </c>
      <c r="CD586">
        <v>17.212425</v>
      </c>
      <c r="CE586">
        <v>1.48928678571429</v>
      </c>
      <c r="CF586">
        <v>1.27256607142857</v>
      </c>
      <c r="CG586">
        <v>12.8586071428571</v>
      </c>
      <c r="CH586">
        <v>10.4786857142857</v>
      </c>
      <c r="CI586">
        <v>2000.01642857143</v>
      </c>
      <c r="CJ586">
        <v>0.97999557142857097</v>
      </c>
      <c r="CK586">
        <v>2.0004528571428599E-2</v>
      </c>
      <c r="CL586">
        <v>0</v>
      </c>
      <c r="CM586">
        <v>2.6552321428571402</v>
      </c>
      <c r="CN586">
        <v>0</v>
      </c>
      <c r="CO586">
        <v>12155.882142857099</v>
      </c>
      <c r="CP586">
        <v>16705.517857142899</v>
      </c>
      <c r="CQ586">
        <v>45.894928571428601</v>
      </c>
      <c r="CR586">
        <v>49.082250000000002</v>
      </c>
      <c r="CS586">
        <v>47.267714285714298</v>
      </c>
      <c r="CT586">
        <v>46.419285714285699</v>
      </c>
      <c r="CU586">
        <v>45.129428571428598</v>
      </c>
      <c r="CV586">
        <v>1960.00642857143</v>
      </c>
      <c r="CW586">
        <v>40.010357142857103</v>
      </c>
      <c r="CX586">
        <v>0</v>
      </c>
      <c r="CY586">
        <v>1651546453.9000001</v>
      </c>
      <c r="CZ586">
        <v>0</v>
      </c>
      <c r="DA586">
        <v>1657132816.0999999</v>
      </c>
      <c r="DB586" t="s">
        <v>1452</v>
      </c>
      <c r="DC586">
        <v>1657132814.0999999</v>
      </c>
      <c r="DD586">
        <v>1657132816.0999999</v>
      </c>
      <c r="DE586">
        <v>1</v>
      </c>
      <c r="DF586">
        <v>-1.4999999999999999E-2</v>
      </c>
      <c r="DG586">
        <v>0.32300000000000001</v>
      </c>
      <c r="DH586">
        <v>3.14</v>
      </c>
      <c r="DI586">
        <v>0.20399999999999999</v>
      </c>
      <c r="DJ586">
        <v>420</v>
      </c>
      <c r="DK586">
        <v>25</v>
      </c>
      <c r="DL586">
        <v>0.37</v>
      </c>
      <c r="DM586">
        <v>0.1</v>
      </c>
      <c r="DN586">
        <v>15.887705</v>
      </c>
      <c r="DO586">
        <v>7.8800893058161101</v>
      </c>
      <c r="DP586">
        <v>0.78171968567703398</v>
      </c>
      <c r="DQ586">
        <v>0</v>
      </c>
      <c r="DR586">
        <v>2.940747</v>
      </c>
      <c r="DS586">
        <v>-0.15643024390244301</v>
      </c>
      <c r="DT586">
        <v>1.51563962075422E-2</v>
      </c>
      <c r="DU586">
        <v>0</v>
      </c>
      <c r="DV586">
        <v>0</v>
      </c>
      <c r="DW586">
        <v>2</v>
      </c>
      <c r="DX586" t="s">
        <v>375</v>
      </c>
      <c r="DY586">
        <v>2.8089</v>
      </c>
      <c r="DZ586">
        <v>2.7164299999999999</v>
      </c>
      <c r="EA586">
        <v>3.2819000000000001E-2</v>
      </c>
      <c r="EB586">
        <v>3.0012299999999999E-2</v>
      </c>
      <c r="EC586">
        <v>7.3502700000000004E-2</v>
      </c>
      <c r="ED586">
        <v>6.5737699999999996E-2</v>
      </c>
      <c r="EE586">
        <v>27033.7</v>
      </c>
      <c r="EF586">
        <v>23490.9</v>
      </c>
      <c r="EG586">
        <v>25054</v>
      </c>
      <c r="EH586">
        <v>23614.5</v>
      </c>
      <c r="EI586">
        <v>39709.199999999997</v>
      </c>
      <c r="EJ586">
        <v>36555.4</v>
      </c>
      <c r="EK586">
        <v>45391.6</v>
      </c>
      <c r="EL586">
        <v>42178.6</v>
      </c>
      <c r="EM586">
        <v>1.7025699999999999</v>
      </c>
      <c r="EN586">
        <v>2.0332300000000001</v>
      </c>
      <c r="EO586">
        <v>7.1003999999999998E-3</v>
      </c>
      <c r="EP586">
        <v>0</v>
      </c>
      <c r="EQ586">
        <v>24.542400000000001</v>
      </c>
      <c r="ER586">
        <v>999.9</v>
      </c>
      <c r="ES586">
        <v>25.905999999999999</v>
      </c>
      <c r="ET586">
        <v>40.868000000000002</v>
      </c>
      <c r="EU586">
        <v>27.206600000000002</v>
      </c>
      <c r="EV586">
        <v>53.506700000000002</v>
      </c>
      <c r="EW586">
        <v>35.4848</v>
      </c>
      <c r="EX586">
        <v>2</v>
      </c>
      <c r="EY586">
        <v>0.49732199999999999</v>
      </c>
      <c r="EZ586">
        <v>9.2810500000000005</v>
      </c>
      <c r="FA586">
        <v>20.002099999999999</v>
      </c>
      <c r="FB586">
        <v>5.2348100000000004</v>
      </c>
      <c r="FC586">
        <v>11.997999999999999</v>
      </c>
      <c r="FD586">
        <v>4.9558</v>
      </c>
      <c r="FE586">
        <v>3.3039800000000001</v>
      </c>
      <c r="FF586">
        <v>319.8</v>
      </c>
      <c r="FG586">
        <v>9999</v>
      </c>
      <c r="FH586">
        <v>9999</v>
      </c>
      <c r="FI586">
        <v>4464.3999999999996</v>
      </c>
      <c r="FJ586">
        <v>1.8681300000000001</v>
      </c>
      <c r="FK586">
        <v>1.8638999999999999</v>
      </c>
      <c r="FL586">
        <v>1.87134</v>
      </c>
      <c r="FM586">
        <v>1.86249</v>
      </c>
      <c r="FN586">
        <v>1.8618600000000001</v>
      </c>
      <c r="FO586">
        <v>1.8681300000000001</v>
      </c>
      <c r="FP586">
        <v>1.85836</v>
      </c>
      <c r="FQ586">
        <v>1.8645799999999999</v>
      </c>
      <c r="FR586">
        <v>5</v>
      </c>
      <c r="FS586">
        <v>0</v>
      </c>
      <c r="FT586">
        <v>0</v>
      </c>
      <c r="FU586">
        <v>0</v>
      </c>
      <c r="FV586" t="s">
        <v>357</v>
      </c>
      <c r="FW586" t="s">
        <v>358</v>
      </c>
      <c r="FX586" t="s">
        <v>359</v>
      </c>
      <c r="FY586" t="s">
        <v>359</v>
      </c>
      <c r="FZ586" t="s">
        <v>359</v>
      </c>
      <c r="GA586" t="s">
        <v>359</v>
      </c>
      <c r="GB586">
        <v>0</v>
      </c>
      <c r="GC586">
        <v>100</v>
      </c>
      <c r="GD586">
        <v>100</v>
      </c>
      <c r="GE586">
        <v>2.198</v>
      </c>
      <c r="GF586">
        <v>0.20449999999999999</v>
      </c>
      <c r="GG586">
        <v>1.3863392696399499</v>
      </c>
      <c r="GH586">
        <v>5.6547189780552301E-3</v>
      </c>
      <c r="GI586">
        <v>-4.0898216475526997E-6</v>
      </c>
      <c r="GJ586">
        <v>1.49200553645073E-9</v>
      </c>
      <c r="GK586">
        <v>0.20448</v>
      </c>
      <c r="GL586">
        <v>0</v>
      </c>
      <c r="GM586">
        <v>0</v>
      </c>
      <c r="GN586">
        <v>0</v>
      </c>
      <c r="GO586">
        <v>17</v>
      </c>
      <c r="GP586">
        <v>1943</v>
      </c>
      <c r="GQ586">
        <v>2</v>
      </c>
      <c r="GR586">
        <v>17</v>
      </c>
      <c r="GS586">
        <v>32</v>
      </c>
      <c r="GT586">
        <v>32</v>
      </c>
      <c r="GU586">
        <v>0.54931600000000003</v>
      </c>
      <c r="GV586">
        <v>2.4572799999999999</v>
      </c>
      <c r="GW586">
        <v>1.9982899999999999</v>
      </c>
      <c r="GX586">
        <v>2.68188</v>
      </c>
      <c r="GY586">
        <v>2.0935100000000002</v>
      </c>
      <c r="GZ586">
        <v>2.34985</v>
      </c>
      <c r="HA586">
        <v>43.864100000000001</v>
      </c>
      <c r="HB586">
        <v>14.6661</v>
      </c>
      <c r="HC586">
        <v>18</v>
      </c>
      <c r="HD586">
        <v>418.697</v>
      </c>
      <c r="HE586">
        <v>638.93100000000004</v>
      </c>
      <c r="HF586">
        <v>17.704599999999999</v>
      </c>
      <c r="HG586">
        <v>33.627000000000002</v>
      </c>
      <c r="HH586">
        <v>29.999400000000001</v>
      </c>
      <c r="HI586">
        <v>33.5426</v>
      </c>
      <c r="HJ586">
        <v>33.5291</v>
      </c>
      <c r="HK586">
        <v>11.0341</v>
      </c>
      <c r="HL586">
        <v>41.040300000000002</v>
      </c>
      <c r="HM586">
        <v>0</v>
      </c>
      <c r="HN586">
        <v>13.3773</v>
      </c>
      <c r="HO586">
        <v>117.381</v>
      </c>
      <c r="HP586">
        <v>17.206600000000002</v>
      </c>
      <c r="HQ586">
        <v>95.995000000000005</v>
      </c>
      <c r="HR586">
        <v>99.119200000000006</v>
      </c>
    </row>
    <row r="587" spans="1:226" x14ac:dyDescent="0.2">
      <c r="A587">
        <v>1047</v>
      </c>
      <c r="B587">
        <v>1657134741</v>
      </c>
      <c r="C587">
        <v>14860.5</v>
      </c>
      <c r="D587" t="s">
        <v>1491</v>
      </c>
      <c r="E587" t="s">
        <v>1492</v>
      </c>
      <c r="F587">
        <v>5</v>
      </c>
      <c r="G587" t="s">
        <v>2195</v>
      </c>
      <c r="H587" t="s">
        <v>353</v>
      </c>
      <c r="I587">
        <v>1657134733.1607101</v>
      </c>
      <c r="J587">
        <f t="shared" si="306"/>
        <v>2.4745968014962755E-3</v>
      </c>
      <c r="K587">
        <f t="shared" si="307"/>
        <v>2.4745968014962756</v>
      </c>
      <c r="L587">
        <f t="shared" si="308"/>
        <v>3.7011267533400782</v>
      </c>
      <c r="M587">
        <f t="shared" si="309"/>
        <v>174.06125</v>
      </c>
      <c r="N587">
        <f t="shared" si="310"/>
        <v>114.80947748999205</v>
      </c>
      <c r="O587">
        <f t="shared" si="311"/>
        <v>8.4996954028787091</v>
      </c>
      <c r="P587">
        <f t="shared" si="312"/>
        <v>12.886284641207318</v>
      </c>
      <c r="Q587">
        <f t="shared" si="313"/>
        <v>0.1119918345788171</v>
      </c>
      <c r="R587">
        <f t="shared" si="314"/>
        <v>2.4313207053267685</v>
      </c>
      <c r="S587">
        <f t="shared" si="315"/>
        <v>0.10920292929918973</v>
      </c>
      <c r="T587">
        <f t="shared" si="316"/>
        <v>6.8496618253924599E-2</v>
      </c>
      <c r="U587">
        <f t="shared" si="317"/>
        <v>321.52009694346589</v>
      </c>
      <c r="V587">
        <f t="shared" si="318"/>
        <v>25.321059253692408</v>
      </c>
      <c r="W587">
        <f t="shared" si="319"/>
        <v>24.661850000000001</v>
      </c>
      <c r="X587">
        <f t="shared" si="320"/>
        <v>3.1161365374602097</v>
      </c>
      <c r="Y587">
        <f t="shared" si="321"/>
        <v>50.287780902660728</v>
      </c>
      <c r="Z587">
        <f t="shared" si="322"/>
        <v>1.4907048377967664</v>
      </c>
      <c r="AA587">
        <f t="shared" si="323"/>
        <v>2.9643480206100983</v>
      </c>
      <c r="AB587">
        <f t="shared" si="324"/>
        <v>1.6254316996634433</v>
      </c>
      <c r="AC587">
        <f t="shared" si="325"/>
        <v>-109.12971894598574</v>
      </c>
      <c r="AD587">
        <f t="shared" si="326"/>
        <v>-109.16778082974565</v>
      </c>
      <c r="AE587">
        <f t="shared" si="327"/>
        <v>-9.4256179085396603</v>
      </c>
      <c r="AF587">
        <f t="shared" si="328"/>
        <v>93.796979259194813</v>
      </c>
      <c r="AG587">
        <f t="shared" si="329"/>
        <v>-14.534524145727561</v>
      </c>
      <c r="AH587">
        <f t="shared" si="330"/>
        <v>2.4849982750922717</v>
      </c>
      <c r="AI587">
        <f t="shared" si="331"/>
        <v>3.7011267533400782</v>
      </c>
      <c r="AJ587">
        <v>145.051901998614</v>
      </c>
      <c r="AK587">
        <v>153.660848484848</v>
      </c>
      <c r="AL587">
        <v>-3.27224406251332</v>
      </c>
      <c r="AM587">
        <v>66.991410521722301</v>
      </c>
      <c r="AN587">
        <f t="shared" si="332"/>
        <v>2.4745968014962756</v>
      </c>
      <c r="AO587">
        <v>17.214674303386499</v>
      </c>
      <c r="AP587">
        <v>20.1247612121212</v>
      </c>
      <c r="AQ587">
        <v>-6.2123702852240006E-5</v>
      </c>
      <c r="AR587">
        <v>78.557157688627996</v>
      </c>
      <c r="AS587">
        <v>26</v>
      </c>
      <c r="AT587">
        <v>5</v>
      </c>
      <c r="AU587">
        <f t="shared" si="333"/>
        <v>1</v>
      </c>
      <c r="AV587">
        <f t="shared" si="334"/>
        <v>0</v>
      </c>
      <c r="AW587">
        <f t="shared" si="335"/>
        <v>39502.222531939784</v>
      </c>
      <c r="AX587">
        <f t="shared" si="336"/>
        <v>2000.02178571429</v>
      </c>
      <c r="AY587">
        <f t="shared" si="337"/>
        <v>1681.2186212142342</v>
      </c>
      <c r="AZ587">
        <f t="shared" si="338"/>
        <v>0.84060015406972277</v>
      </c>
      <c r="BA587">
        <f t="shared" si="339"/>
        <v>0.16075829735456498</v>
      </c>
      <c r="BB587">
        <v>6</v>
      </c>
      <c r="BC587">
        <v>0.5</v>
      </c>
      <c r="BD587" t="s">
        <v>354</v>
      </c>
      <c r="BE587">
        <v>2</v>
      </c>
      <c r="BF587" t="b">
        <v>1</v>
      </c>
      <c r="BG587">
        <v>1657134733.1607101</v>
      </c>
      <c r="BH587">
        <v>174.06125</v>
      </c>
      <c r="BI587">
        <v>157.138642857143</v>
      </c>
      <c r="BJ587">
        <v>20.135667857142899</v>
      </c>
      <c r="BK587">
        <v>17.213674999999999</v>
      </c>
      <c r="BL587">
        <v>171.81721428571399</v>
      </c>
      <c r="BM587">
        <v>19.9311821428571</v>
      </c>
      <c r="BN587">
        <v>499.99324999999999</v>
      </c>
      <c r="BO587">
        <v>73.933053571428601</v>
      </c>
      <c r="BP587">
        <v>9.9993078571428598E-2</v>
      </c>
      <c r="BQ587">
        <v>23.829000000000001</v>
      </c>
      <c r="BR587">
        <v>24.661850000000001</v>
      </c>
      <c r="BS587">
        <v>999.9</v>
      </c>
      <c r="BT587">
        <v>0</v>
      </c>
      <c r="BU587">
        <v>0</v>
      </c>
      <c r="BV587">
        <v>9997.5935714285697</v>
      </c>
      <c r="BW587">
        <v>0</v>
      </c>
      <c r="BX587">
        <v>2034.9207142857099</v>
      </c>
      <c r="BY587">
        <v>16.922667857142901</v>
      </c>
      <c r="BZ587">
        <v>177.63825</v>
      </c>
      <c r="CA587">
        <v>159.89099999999999</v>
      </c>
      <c r="CB587">
        <v>2.9219896428571399</v>
      </c>
      <c r="CC587">
        <v>157.138642857143</v>
      </c>
      <c r="CD587">
        <v>17.213674999999999</v>
      </c>
      <c r="CE587">
        <v>1.4886914285714301</v>
      </c>
      <c r="CF587">
        <v>1.2726599999999999</v>
      </c>
      <c r="CG587">
        <v>12.852503571428599</v>
      </c>
      <c r="CH587">
        <v>10.4797928571429</v>
      </c>
      <c r="CI587">
        <v>2000.02178571429</v>
      </c>
      <c r="CJ587">
        <v>0.97999546428571405</v>
      </c>
      <c r="CK587">
        <v>2.00046357142857E-2</v>
      </c>
      <c r="CL587">
        <v>0</v>
      </c>
      <c r="CM587">
        <v>2.6128142857142902</v>
      </c>
      <c r="CN587">
        <v>0</v>
      </c>
      <c r="CO587">
        <v>12164.1928571429</v>
      </c>
      <c r="CP587">
        <v>16705.567857142902</v>
      </c>
      <c r="CQ587">
        <v>45.8816428571429</v>
      </c>
      <c r="CR587">
        <v>49.068750000000001</v>
      </c>
      <c r="CS587">
        <v>47.247750000000003</v>
      </c>
      <c r="CT587">
        <v>46.401571428571401</v>
      </c>
      <c r="CU587">
        <v>45.111499999999999</v>
      </c>
      <c r="CV587">
        <v>1960.0114285714301</v>
      </c>
      <c r="CW587">
        <v>40.0107142857143</v>
      </c>
      <c r="CX587">
        <v>0</v>
      </c>
      <c r="CY587">
        <v>1651546458.7</v>
      </c>
      <c r="CZ587">
        <v>0</v>
      </c>
      <c r="DA587">
        <v>1657132816.0999999</v>
      </c>
      <c r="DB587" t="s">
        <v>1452</v>
      </c>
      <c r="DC587">
        <v>1657132814.0999999</v>
      </c>
      <c r="DD587">
        <v>1657132816.0999999</v>
      </c>
      <c r="DE587">
        <v>1</v>
      </c>
      <c r="DF587">
        <v>-1.4999999999999999E-2</v>
      </c>
      <c r="DG587">
        <v>0.32300000000000001</v>
      </c>
      <c r="DH587">
        <v>3.14</v>
      </c>
      <c r="DI587">
        <v>0.20399999999999999</v>
      </c>
      <c r="DJ587">
        <v>420</v>
      </c>
      <c r="DK587">
        <v>25</v>
      </c>
      <c r="DL587">
        <v>0.37</v>
      </c>
      <c r="DM587">
        <v>0.1</v>
      </c>
      <c r="DN587">
        <v>16.526992499999999</v>
      </c>
      <c r="DO587">
        <v>7.8181789868667497</v>
      </c>
      <c r="DP587">
        <v>0.77425788255189898</v>
      </c>
      <c r="DQ587">
        <v>0</v>
      </c>
      <c r="DR587">
        <v>2.9282575</v>
      </c>
      <c r="DS587">
        <v>-0.134338311444654</v>
      </c>
      <c r="DT587">
        <v>1.30147100908933E-2</v>
      </c>
      <c r="DU587">
        <v>0</v>
      </c>
      <c r="DV587">
        <v>0</v>
      </c>
      <c r="DW587">
        <v>2</v>
      </c>
      <c r="DX587" t="s">
        <v>375</v>
      </c>
      <c r="DY587">
        <v>2.80904</v>
      </c>
      <c r="DZ587">
        <v>2.7165599999999999</v>
      </c>
      <c r="EA587">
        <v>3.0103100000000001E-2</v>
      </c>
      <c r="EB587">
        <v>2.7191E-2</v>
      </c>
      <c r="EC587">
        <v>7.3493199999999995E-2</v>
      </c>
      <c r="ED587">
        <v>6.5742999999999996E-2</v>
      </c>
      <c r="EE587">
        <v>27110.2</v>
      </c>
      <c r="EF587">
        <v>23559.599999999999</v>
      </c>
      <c r="EG587">
        <v>25054.6</v>
      </c>
      <c r="EH587">
        <v>23614.9</v>
      </c>
      <c r="EI587">
        <v>39710.6</v>
      </c>
      <c r="EJ587">
        <v>36555.599999999999</v>
      </c>
      <c r="EK587">
        <v>45392.800000000003</v>
      </c>
      <c r="EL587">
        <v>42179.199999999997</v>
      </c>
      <c r="EM587">
        <v>1.70275</v>
      </c>
      <c r="EN587">
        <v>2.0333199999999998</v>
      </c>
      <c r="EO587">
        <v>6.5937599999999997E-3</v>
      </c>
      <c r="EP587">
        <v>0</v>
      </c>
      <c r="EQ587">
        <v>24.529699999999998</v>
      </c>
      <c r="ER587">
        <v>999.9</v>
      </c>
      <c r="ES587">
        <v>25.905999999999999</v>
      </c>
      <c r="ET587">
        <v>40.878</v>
      </c>
      <c r="EU587">
        <v>27.220500000000001</v>
      </c>
      <c r="EV587">
        <v>53.426699999999997</v>
      </c>
      <c r="EW587">
        <v>35.412700000000001</v>
      </c>
      <c r="EX587">
        <v>2</v>
      </c>
      <c r="EY587">
        <v>0.49670700000000001</v>
      </c>
      <c r="EZ587">
        <v>9.2810500000000005</v>
      </c>
      <c r="FA587">
        <v>20.002400000000002</v>
      </c>
      <c r="FB587">
        <v>5.2348100000000004</v>
      </c>
      <c r="FC587">
        <v>11.997999999999999</v>
      </c>
      <c r="FD587">
        <v>4.9558499999999999</v>
      </c>
      <c r="FE587">
        <v>3.3039800000000001</v>
      </c>
      <c r="FF587">
        <v>319.8</v>
      </c>
      <c r="FG587">
        <v>9999</v>
      </c>
      <c r="FH587">
        <v>9999</v>
      </c>
      <c r="FI587">
        <v>4464.7</v>
      </c>
      <c r="FJ587">
        <v>1.8681300000000001</v>
      </c>
      <c r="FK587">
        <v>1.86392</v>
      </c>
      <c r="FL587">
        <v>1.87134</v>
      </c>
      <c r="FM587">
        <v>1.86249</v>
      </c>
      <c r="FN587">
        <v>1.86182</v>
      </c>
      <c r="FO587">
        <v>1.8681300000000001</v>
      </c>
      <c r="FP587">
        <v>1.8583700000000001</v>
      </c>
      <c r="FQ587">
        <v>1.8645499999999999</v>
      </c>
      <c r="FR587">
        <v>5</v>
      </c>
      <c r="FS587">
        <v>0</v>
      </c>
      <c r="FT587">
        <v>0</v>
      </c>
      <c r="FU587">
        <v>0</v>
      </c>
      <c r="FV587" t="s">
        <v>357</v>
      </c>
      <c r="FW587" t="s">
        <v>358</v>
      </c>
      <c r="FX587" t="s">
        <v>359</v>
      </c>
      <c r="FY587" t="s">
        <v>359</v>
      </c>
      <c r="FZ587" t="s">
        <v>359</v>
      </c>
      <c r="GA587" t="s">
        <v>359</v>
      </c>
      <c r="GB587">
        <v>0</v>
      </c>
      <c r="GC587">
        <v>100</v>
      </c>
      <c r="GD587">
        <v>100</v>
      </c>
      <c r="GE587">
        <v>2.133</v>
      </c>
      <c r="GF587">
        <v>0.20449999999999999</v>
      </c>
      <c r="GG587">
        <v>1.3863392696399499</v>
      </c>
      <c r="GH587">
        <v>5.6547189780552301E-3</v>
      </c>
      <c r="GI587">
        <v>-4.0898216475526997E-6</v>
      </c>
      <c r="GJ587">
        <v>1.49200553645073E-9</v>
      </c>
      <c r="GK587">
        <v>0.20448</v>
      </c>
      <c r="GL587">
        <v>0</v>
      </c>
      <c r="GM587">
        <v>0</v>
      </c>
      <c r="GN587">
        <v>0</v>
      </c>
      <c r="GO587">
        <v>17</v>
      </c>
      <c r="GP587">
        <v>1943</v>
      </c>
      <c r="GQ587">
        <v>2</v>
      </c>
      <c r="GR587">
        <v>17</v>
      </c>
      <c r="GS587">
        <v>32.1</v>
      </c>
      <c r="GT587">
        <v>32.1</v>
      </c>
      <c r="GU587">
        <v>0.50659200000000004</v>
      </c>
      <c r="GV587">
        <v>2.4475099999999999</v>
      </c>
      <c r="GW587">
        <v>1.9982899999999999</v>
      </c>
      <c r="GX587">
        <v>2.68066</v>
      </c>
      <c r="GY587">
        <v>2.0935100000000002</v>
      </c>
      <c r="GZ587">
        <v>2.4047900000000002</v>
      </c>
      <c r="HA587">
        <v>43.8367</v>
      </c>
      <c r="HB587">
        <v>14.6837</v>
      </c>
      <c r="HC587">
        <v>18</v>
      </c>
      <c r="HD587">
        <v>418.75700000000001</v>
      </c>
      <c r="HE587">
        <v>638.93799999999999</v>
      </c>
      <c r="HF587">
        <v>17.691800000000001</v>
      </c>
      <c r="HG587">
        <v>33.6188</v>
      </c>
      <c r="HH587">
        <v>29.999500000000001</v>
      </c>
      <c r="HI587">
        <v>33.536000000000001</v>
      </c>
      <c r="HJ587">
        <v>33.521700000000003</v>
      </c>
      <c r="HK587">
        <v>10.166700000000001</v>
      </c>
      <c r="HL587">
        <v>41.040300000000002</v>
      </c>
      <c r="HM587">
        <v>0</v>
      </c>
      <c r="HN587">
        <v>13.3649</v>
      </c>
      <c r="HO587">
        <v>97.2637</v>
      </c>
      <c r="HP587">
        <v>17.1995</v>
      </c>
      <c r="HQ587">
        <v>95.997500000000002</v>
      </c>
      <c r="HR587">
        <v>99.120699999999999</v>
      </c>
    </row>
    <row r="588" spans="1:226" x14ac:dyDescent="0.2">
      <c r="A588">
        <v>1048</v>
      </c>
      <c r="B588">
        <v>1657134746.5</v>
      </c>
      <c r="C588">
        <v>14866</v>
      </c>
      <c r="D588" t="s">
        <v>1493</v>
      </c>
      <c r="E588" t="s">
        <v>1494</v>
      </c>
      <c r="F588">
        <v>5</v>
      </c>
      <c r="G588" t="s">
        <v>2196</v>
      </c>
      <c r="H588" t="s">
        <v>353</v>
      </c>
      <c r="I588">
        <v>1657134738.7321401</v>
      </c>
      <c r="J588">
        <f t="shared" si="306"/>
        <v>2.4700168173598341E-3</v>
      </c>
      <c r="K588">
        <f t="shared" si="307"/>
        <v>2.4700168173598342</v>
      </c>
      <c r="L588">
        <f t="shared" si="308"/>
        <v>3.2828309294997209</v>
      </c>
      <c r="M588">
        <f t="shared" si="309"/>
        <v>156.272678571429</v>
      </c>
      <c r="N588">
        <f t="shared" si="310"/>
        <v>103.63782564055174</v>
      </c>
      <c r="O588">
        <f t="shared" si="311"/>
        <v>7.6726606270568176</v>
      </c>
      <c r="P588">
        <f t="shared" si="312"/>
        <v>11.569397761376322</v>
      </c>
      <c r="Q588">
        <f t="shared" si="313"/>
        <v>0.11194404099126545</v>
      </c>
      <c r="R588">
        <f t="shared" si="314"/>
        <v>2.4319176348935043</v>
      </c>
      <c r="S588">
        <f t="shared" si="315"/>
        <v>0.10915814933283366</v>
      </c>
      <c r="T588">
        <f t="shared" si="316"/>
        <v>6.8468370044435678E-2</v>
      </c>
      <c r="U588">
        <f t="shared" si="317"/>
        <v>321.52186435714333</v>
      </c>
      <c r="V588">
        <f t="shared" si="318"/>
        <v>25.30394977512054</v>
      </c>
      <c r="W588">
        <f t="shared" si="319"/>
        <v>24.646128571428601</v>
      </c>
      <c r="X588">
        <f t="shared" si="320"/>
        <v>3.1132095523908347</v>
      </c>
      <c r="Y588">
        <f t="shared" si="321"/>
        <v>50.321580364940601</v>
      </c>
      <c r="Z588">
        <f t="shared" si="322"/>
        <v>1.490072362143642</v>
      </c>
      <c r="AA588">
        <f t="shared" si="323"/>
        <v>2.9611000913273897</v>
      </c>
      <c r="AB588">
        <f t="shared" si="324"/>
        <v>1.6231371902471927</v>
      </c>
      <c r="AC588">
        <f t="shared" si="325"/>
        <v>-108.92774164556869</v>
      </c>
      <c r="AD588">
        <f t="shared" si="326"/>
        <v>-109.52282543814621</v>
      </c>
      <c r="AE588">
        <f t="shared" si="327"/>
        <v>-9.4523322879499805</v>
      </c>
      <c r="AF588">
        <f t="shared" si="328"/>
        <v>93.61896498547847</v>
      </c>
      <c r="AG588">
        <f t="shared" si="329"/>
        <v>-14.995239940376818</v>
      </c>
      <c r="AH588">
        <f t="shared" si="330"/>
        <v>2.4765423801063067</v>
      </c>
      <c r="AI588">
        <f t="shared" si="331"/>
        <v>3.2828309294997209</v>
      </c>
      <c r="AJ588">
        <v>126.77851607497399</v>
      </c>
      <c r="AK588">
        <v>135.81224848484899</v>
      </c>
      <c r="AL588">
        <v>-3.2506678541359602</v>
      </c>
      <c r="AM588">
        <v>66.991410521722301</v>
      </c>
      <c r="AN588">
        <f t="shared" si="332"/>
        <v>2.4700168173598342</v>
      </c>
      <c r="AO588">
        <v>17.2166410191114</v>
      </c>
      <c r="AP588">
        <v>20.121284848484802</v>
      </c>
      <c r="AQ588">
        <v>-6.5231426298275E-5</v>
      </c>
      <c r="AR588">
        <v>78.557157688627996</v>
      </c>
      <c r="AS588">
        <v>26</v>
      </c>
      <c r="AT588">
        <v>5</v>
      </c>
      <c r="AU588">
        <f t="shared" si="333"/>
        <v>1</v>
      </c>
      <c r="AV588">
        <f t="shared" si="334"/>
        <v>0</v>
      </c>
      <c r="AW588">
        <f t="shared" si="335"/>
        <v>39519.46850857784</v>
      </c>
      <c r="AX588">
        <f t="shared" si="336"/>
        <v>2000.0328571428599</v>
      </c>
      <c r="AY588">
        <f t="shared" si="337"/>
        <v>1681.2279214285736</v>
      </c>
      <c r="AZ588">
        <f t="shared" si="338"/>
        <v>0.84060015085466444</v>
      </c>
      <c r="BA588">
        <f t="shared" si="339"/>
        <v>0.16075829114950255</v>
      </c>
      <c r="BB588">
        <v>6</v>
      </c>
      <c r="BC588">
        <v>0.5</v>
      </c>
      <c r="BD588" t="s">
        <v>354</v>
      </c>
      <c r="BE588">
        <v>2</v>
      </c>
      <c r="BF588" t="b">
        <v>1</v>
      </c>
      <c r="BG588">
        <v>1657134738.7321401</v>
      </c>
      <c r="BH588">
        <v>156.272678571429</v>
      </c>
      <c r="BI588">
        <v>138.743071428571</v>
      </c>
      <c r="BJ588">
        <v>20.1270285714286</v>
      </c>
      <c r="BK588">
        <v>17.215035714285701</v>
      </c>
      <c r="BL588">
        <v>154.10724999999999</v>
      </c>
      <c r="BM588">
        <v>19.922546428571401</v>
      </c>
      <c r="BN588">
        <v>500.00746428571398</v>
      </c>
      <c r="BO588">
        <v>73.933378571428605</v>
      </c>
      <c r="BP588">
        <v>0.100021682142857</v>
      </c>
      <c r="BQ588">
        <v>23.810775</v>
      </c>
      <c r="BR588">
        <v>24.646128571428601</v>
      </c>
      <c r="BS588">
        <v>999.9</v>
      </c>
      <c r="BT588">
        <v>0</v>
      </c>
      <c r="BU588">
        <v>0</v>
      </c>
      <c r="BV588">
        <v>10001.4582142857</v>
      </c>
      <c r="BW588">
        <v>0</v>
      </c>
      <c r="BX588">
        <v>2036.64678571429</v>
      </c>
      <c r="BY588">
        <v>17.5295214285714</v>
      </c>
      <c r="BZ588">
        <v>159.48264285714299</v>
      </c>
      <c r="CA588">
        <v>141.173464285714</v>
      </c>
      <c r="CB588">
        <v>2.9119864285714301</v>
      </c>
      <c r="CC588">
        <v>138.743071428571</v>
      </c>
      <c r="CD588">
        <v>17.215035714285701</v>
      </c>
      <c r="CE588">
        <v>1.4880585714285699</v>
      </c>
      <c r="CF588">
        <v>1.27276642857143</v>
      </c>
      <c r="CG588">
        <v>12.846021428571399</v>
      </c>
      <c r="CH588">
        <v>10.48105</v>
      </c>
      <c r="CI588">
        <v>2000.0328571428599</v>
      </c>
      <c r="CJ588">
        <v>0.97999546428571405</v>
      </c>
      <c r="CK588">
        <v>2.00046357142857E-2</v>
      </c>
      <c r="CL588">
        <v>0</v>
      </c>
      <c r="CM588">
        <v>2.55345357142857</v>
      </c>
      <c r="CN588">
        <v>0</v>
      </c>
      <c r="CO588">
        <v>12175.875</v>
      </c>
      <c r="CP588">
        <v>16705.646428571399</v>
      </c>
      <c r="CQ588">
        <v>45.875</v>
      </c>
      <c r="CR588">
        <v>49.042071428571397</v>
      </c>
      <c r="CS588">
        <v>47.243250000000003</v>
      </c>
      <c r="CT588">
        <v>46.379428571428598</v>
      </c>
      <c r="CU588">
        <v>45.088999999999999</v>
      </c>
      <c r="CV588">
        <v>1960.0221428571399</v>
      </c>
      <c r="CW588">
        <v>40.0107142857143</v>
      </c>
      <c r="CX588">
        <v>0</v>
      </c>
      <c r="CY588">
        <v>1651546463.5</v>
      </c>
      <c r="CZ588">
        <v>0</v>
      </c>
      <c r="DA588">
        <v>1657132816.0999999</v>
      </c>
      <c r="DB588" t="s">
        <v>1452</v>
      </c>
      <c r="DC588">
        <v>1657132814.0999999</v>
      </c>
      <c r="DD588">
        <v>1657132816.0999999</v>
      </c>
      <c r="DE588">
        <v>1</v>
      </c>
      <c r="DF588">
        <v>-1.4999999999999999E-2</v>
      </c>
      <c r="DG588">
        <v>0.32300000000000001</v>
      </c>
      <c r="DH588">
        <v>3.14</v>
      </c>
      <c r="DI588">
        <v>0.20399999999999999</v>
      </c>
      <c r="DJ588">
        <v>420</v>
      </c>
      <c r="DK588">
        <v>25</v>
      </c>
      <c r="DL588">
        <v>0.37</v>
      </c>
      <c r="DM588">
        <v>0.1</v>
      </c>
      <c r="DN588">
        <v>17.259495000000001</v>
      </c>
      <c r="DO588">
        <v>6.7336885553470802</v>
      </c>
      <c r="DP588">
        <v>0.66502068913305201</v>
      </c>
      <c r="DQ588">
        <v>0</v>
      </c>
      <c r="DR588">
        <v>2.9169619999999998</v>
      </c>
      <c r="DS588">
        <v>-0.106725928705455</v>
      </c>
      <c r="DT588">
        <v>1.0582569914723E-2</v>
      </c>
      <c r="DU588">
        <v>0</v>
      </c>
      <c r="DV588">
        <v>0</v>
      </c>
      <c r="DW588">
        <v>2</v>
      </c>
      <c r="DX588" t="s">
        <v>375</v>
      </c>
      <c r="DY588">
        <v>2.8090999999999999</v>
      </c>
      <c r="DZ588">
        <v>2.7165300000000001</v>
      </c>
      <c r="EA588">
        <v>2.6742200000000001E-2</v>
      </c>
      <c r="EB588">
        <v>2.35309E-2</v>
      </c>
      <c r="EC588">
        <v>7.3486800000000005E-2</v>
      </c>
      <c r="ED588">
        <v>6.5747200000000006E-2</v>
      </c>
      <c r="EE588">
        <v>27204.6</v>
      </c>
      <c r="EF588">
        <v>23648.5</v>
      </c>
      <c r="EG588">
        <v>25055</v>
      </c>
      <c r="EH588">
        <v>23615.200000000001</v>
      </c>
      <c r="EI588">
        <v>39711</v>
      </c>
      <c r="EJ588">
        <v>36556.1</v>
      </c>
      <c r="EK588">
        <v>45393</v>
      </c>
      <c r="EL588">
        <v>42180.1</v>
      </c>
      <c r="EM588">
        <v>1.7028000000000001</v>
      </c>
      <c r="EN588">
        <v>2.03335</v>
      </c>
      <c r="EO588">
        <v>6.95139E-3</v>
      </c>
      <c r="EP588">
        <v>0</v>
      </c>
      <c r="EQ588">
        <v>24.514700000000001</v>
      </c>
      <c r="ER588">
        <v>999.9</v>
      </c>
      <c r="ES588">
        <v>25.905999999999999</v>
      </c>
      <c r="ET588">
        <v>40.878</v>
      </c>
      <c r="EU588">
        <v>27.220400000000001</v>
      </c>
      <c r="EV588">
        <v>53.346699999999998</v>
      </c>
      <c r="EW588">
        <v>35.460700000000003</v>
      </c>
      <c r="EX588">
        <v>2</v>
      </c>
      <c r="EY588">
        <v>0.49599599999999999</v>
      </c>
      <c r="EZ588">
        <v>9.2810500000000005</v>
      </c>
      <c r="FA588">
        <v>20.002300000000002</v>
      </c>
      <c r="FB588">
        <v>5.2346599999999999</v>
      </c>
      <c r="FC588">
        <v>11.997999999999999</v>
      </c>
      <c r="FD588">
        <v>4.9557500000000001</v>
      </c>
      <c r="FE588">
        <v>3.3038699999999999</v>
      </c>
      <c r="FF588">
        <v>319.8</v>
      </c>
      <c r="FG588">
        <v>9999</v>
      </c>
      <c r="FH588">
        <v>9999</v>
      </c>
      <c r="FI588">
        <v>4464.7</v>
      </c>
      <c r="FJ588">
        <v>1.8681300000000001</v>
      </c>
      <c r="FK588">
        <v>1.86391</v>
      </c>
      <c r="FL588">
        <v>1.87134</v>
      </c>
      <c r="FM588">
        <v>1.86249</v>
      </c>
      <c r="FN588">
        <v>1.8618600000000001</v>
      </c>
      <c r="FO588">
        <v>1.8681300000000001</v>
      </c>
      <c r="FP588">
        <v>1.8583700000000001</v>
      </c>
      <c r="FQ588">
        <v>1.86459</v>
      </c>
      <c r="FR588">
        <v>5</v>
      </c>
      <c r="FS588">
        <v>0</v>
      </c>
      <c r="FT588">
        <v>0</v>
      </c>
      <c r="FU588">
        <v>0</v>
      </c>
      <c r="FV588" t="s">
        <v>357</v>
      </c>
      <c r="FW588" t="s">
        <v>358</v>
      </c>
      <c r="FX588" t="s">
        <v>359</v>
      </c>
      <c r="FY588" t="s">
        <v>359</v>
      </c>
      <c r="FZ588" t="s">
        <v>359</v>
      </c>
      <c r="GA588" t="s">
        <v>359</v>
      </c>
      <c r="GB588">
        <v>0</v>
      </c>
      <c r="GC588">
        <v>100</v>
      </c>
      <c r="GD588">
        <v>100</v>
      </c>
      <c r="GE588">
        <v>2.0529999999999999</v>
      </c>
      <c r="GF588">
        <v>0.20449999999999999</v>
      </c>
      <c r="GG588">
        <v>1.3863392696399499</v>
      </c>
      <c r="GH588">
        <v>5.6547189780552301E-3</v>
      </c>
      <c r="GI588">
        <v>-4.0898216475526997E-6</v>
      </c>
      <c r="GJ588">
        <v>1.49200553645073E-9</v>
      </c>
      <c r="GK588">
        <v>0.20448</v>
      </c>
      <c r="GL588">
        <v>0</v>
      </c>
      <c r="GM588">
        <v>0</v>
      </c>
      <c r="GN588">
        <v>0</v>
      </c>
      <c r="GO588">
        <v>17</v>
      </c>
      <c r="GP588">
        <v>1943</v>
      </c>
      <c r="GQ588">
        <v>2</v>
      </c>
      <c r="GR588">
        <v>17</v>
      </c>
      <c r="GS588">
        <v>32.200000000000003</v>
      </c>
      <c r="GT588">
        <v>32.200000000000003</v>
      </c>
      <c r="GU588">
        <v>0.44921899999999998</v>
      </c>
      <c r="GV588">
        <v>2.4572799999999999</v>
      </c>
      <c r="GW588">
        <v>1.9982899999999999</v>
      </c>
      <c r="GX588">
        <v>2.68188</v>
      </c>
      <c r="GY588">
        <v>2.0935100000000002</v>
      </c>
      <c r="GZ588">
        <v>2.4169900000000002</v>
      </c>
      <c r="HA588">
        <v>43.8367</v>
      </c>
      <c r="HB588">
        <v>14.6837</v>
      </c>
      <c r="HC588">
        <v>18</v>
      </c>
      <c r="HD588">
        <v>418.73399999999998</v>
      </c>
      <c r="HE588">
        <v>638.86900000000003</v>
      </c>
      <c r="HF588">
        <v>17.674900000000001</v>
      </c>
      <c r="HG588">
        <v>33.6081</v>
      </c>
      <c r="HH588">
        <v>29.999500000000001</v>
      </c>
      <c r="HI588">
        <v>33.527700000000003</v>
      </c>
      <c r="HJ588">
        <v>33.512999999999998</v>
      </c>
      <c r="HK588">
        <v>9.0317699999999999</v>
      </c>
      <c r="HL588">
        <v>41.040300000000002</v>
      </c>
      <c r="HM588">
        <v>0</v>
      </c>
      <c r="HN588">
        <v>13.360300000000001</v>
      </c>
      <c r="HO588">
        <v>83.810199999999995</v>
      </c>
      <c r="HP588">
        <v>17.1952</v>
      </c>
      <c r="HQ588">
        <v>95.9983</v>
      </c>
      <c r="HR588">
        <v>99.122399999999999</v>
      </c>
    </row>
    <row r="589" spans="1:226" x14ac:dyDescent="0.2">
      <c r="A589">
        <v>1049</v>
      </c>
      <c r="B589">
        <v>1657134751.5</v>
      </c>
      <c r="C589">
        <v>14871</v>
      </c>
      <c r="D589" t="s">
        <v>1495</v>
      </c>
      <c r="E589" t="s">
        <v>1496</v>
      </c>
      <c r="F589">
        <v>5</v>
      </c>
      <c r="G589" t="s">
        <v>2197</v>
      </c>
      <c r="H589" t="s">
        <v>353</v>
      </c>
      <c r="I589">
        <v>1657134744.0185201</v>
      </c>
      <c r="J589">
        <f t="shared" si="306"/>
        <v>2.4644571839548294E-3</v>
      </c>
      <c r="K589">
        <f t="shared" si="307"/>
        <v>2.4644571839548295</v>
      </c>
      <c r="L589">
        <f t="shared" si="308"/>
        <v>2.776113340467552</v>
      </c>
      <c r="M589">
        <f t="shared" si="309"/>
        <v>139.37329629629599</v>
      </c>
      <c r="N589">
        <f t="shared" si="310"/>
        <v>94.579704821087773</v>
      </c>
      <c r="O589">
        <f t="shared" si="311"/>
        <v>7.0020927530313468</v>
      </c>
      <c r="P589">
        <f t="shared" si="312"/>
        <v>10.318331504718273</v>
      </c>
      <c r="Q589">
        <f t="shared" si="313"/>
        <v>0.11184842628389693</v>
      </c>
      <c r="R589">
        <f t="shared" si="314"/>
        <v>2.4325275155577382</v>
      </c>
      <c r="S589">
        <f t="shared" si="315"/>
        <v>0.10906790656686217</v>
      </c>
      <c r="T589">
        <f t="shared" si="316"/>
        <v>6.8411503000811169E-2</v>
      </c>
      <c r="U589">
        <f t="shared" si="317"/>
        <v>321.52117344444468</v>
      </c>
      <c r="V589">
        <f t="shared" si="318"/>
        <v>25.287579164678736</v>
      </c>
      <c r="W589">
        <f t="shared" si="319"/>
        <v>24.6317814814815</v>
      </c>
      <c r="X589">
        <f t="shared" si="320"/>
        <v>3.1105405364028997</v>
      </c>
      <c r="Y589">
        <f t="shared" si="321"/>
        <v>50.361907220099823</v>
      </c>
      <c r="Z589">
        <f t="shared" si="322"/>
        <v>1.4896736553268617</v>
      </c>
      <c r="AA589">
        <f t="shared" si="323"/>
        <v>2.9579373331046557</v>
      </c>
      <c r="AB589">
        <f t="shared" si="324"/>
        <v>1.620866881076038</v>
      </c>
      <c r="AC589">
        <f t="shared" si="325"/>
        <v>-108.68256181240798</v>
      </c>
      <c r="AD589">
        <f t="shared" si="326"/>
        <v>-109.9983790622159</v>
      </c>
      <c r="AE589">
        <f t="shared" si="327"/>
        <v>-9.4894568261187846</v>
      </c>
      <c r="AF589">
        <f t="shared" si="328"/>
        <v>93.350775743702016</v>
      </c>
      <c r="AG589">
        <f t="shared" si="329"/>
        <v>-15.513224647568416</v>
      </c>
      <c r="AH589">
        <f t="shared" si="330"/>
        <v>2.4703977117340492</v>
      </c>
      <c r="AI589">
        <f t="shared" si="331"/>
        <v>2.776113340467552</v>
      </c>
      <c r="AJ589">
        <v>109.570304174672</v>
      </c>
      <c r="AK589">
        <v>119.39384848484799</v>
      </c>
      <c r="AL589">
        <v>-3.2930987677157599</v>
      </c>
      <c r="AM589">
        <v>66.991410521722301</v>
      </c>
      <c r="AN589">
        <f t="shared" si="332"/>
        <v>2.4644571839548295</v>
      </c>
      <c r="AO589">
        <v>17.217763540960899</v>
      </c>
      <c r="AP589">
        <v>20.1161866666667</v>
      </c>
      <c r="AQ589">
        <v>-1.2826583716886799E-4</v>
      </c>
      <c r="AR589">
        <v>78.557157688627996</v>
      </c>
      <c r="AS589">
        <v>26</v>
      </c>
      <c r="AT589">
        <v>5</v>
      </c>
      <c r="AU589">
        <f t="shared" si="333"/>
        <v>1</v>
      </c>
      <c r="AV589">
        <f t="shared" si="334"/>
        <v>0</v>
      </c>
      <c r="AW589">
        <f t="shared" si="335"/>
        <v>39536.978904102434</v>
      </c>
      <c r="AX589">
        <f t="shared" si="336"/>
        <v>2000.0285185185201</v>
      </c>
      <c r="AY589">
        <f t="shared" si="337"/>
        <v>1681.2242777777792</v>
      </c>
      <c r="AZ589">
        <f t="shared" si="338"/>
        <v>0.84060015255338028</v>
      </c>
      <c r="BA589">
        <f t="shared" si="339"/>
        <v>0.16075829442802389</v>
      </c>
      <c r="BB589">
        <v>6</v>
      </c>
      <c r="BC589">
        <v>0.5</v>
      </c>
      <c r="BD589" t="s">
        <v>354</v>
      </c>
      <c r="BE589">
        <v>2</v>
      </c>
      <c r="BF589" t="b">
        <v>1</v>
      </c>
      <c r="BG589">
        <v>1657134744.0185201</v>
      </c>
      <c r="BH589">
        <v>139.37329629629599</v>
      </c>
      <c r="BI589">
        <v>121.170837037037</v>
      </c>
      <c r="BJ589">
        <v>20.121540740740699</v>
      </c>
      <c r="BK589">
        <v>17.2167518518518</v>
      </c>
      <c r="BL589">
        <v>137.28451851851901</v>
      </c>
      <c r="BM589">
        <v>19.917051851851902</v>
      </c>
      <c r="BN589">
        <v>500.00662962963003</v>
      </c>
      <c r="BO589">
        <v>73.933770370370397</v>
      </c>
      <c r="BP589">
        <v>0.100006392592593</v>
      </c>
      <c r="BQ589">
        <v>23.793011111111099</v>
      </c>
      <c r="BR589">
        <v>24.6317814814815</v>
      </c>
      <c r="BS589">
        <v>999.9</v>
      </c>
      <c r="BT589">
        <v>0</v>
      </c>
      <c r="BU589">
        <v>0</v>
      </c>
      <c r="BV589">
        <v>10005.3992592593</v>
      </c>
      <c r="BW589">
        <v>0</v>
      </c>
      <c r="BX589">
        <v>2037.4737037037</v>
      </c>
      <c r="BY589">
        <v>18.202340740740699</v>
      </c>
      <c r="BZ589">
        <v>142.23537037036999</v>
      </c>
      <c r="CA589">
        <v>123.293640740741</v>
      </c>
      <c r="CB589">
        <v>2.9047800000000001</v>
      </c>
      <c r="CC589">
        <v>121.170837037037</v>
      </c>
      <c r="CD589">
        <v>17.2167518518518</v>
      </c>
      <c r="CE589">
        <v>1.4876603703703699</v>
      </c>
      <c r="CF589">
        <v>1.2728988888888899</v>
      </c>
      <c r="CG589">
        <v>12.8419333333333</v>
      </c>
      <c r="CH589">
        <v>10.4826185185185</v>
      </c>
      <c r="CI589">
        <v>2000.0285185185201</v>
      </c>
      <c r="CJ589">
        <v>0.979995333333333</v>
      </c>
      <c r="CK589">
        <v>2.0004766666666701E-2</v>
      </c>
      <c r="CL589">
        <v>0</v>
      </c>
      <c r="CM589">
        <v>2.5339666666666698</v>
      </c>
      <c r="CN589">
        <v>0</v>
      </c>
      <c r="CO589">
        <v>12187.1222222222</v>
      </c>
      <c r="CP589">
        <v>16705.622222222199</v>
      </c>
      <c r="CQ589">
        <v>45.865666666666698</v>
      </c>
      <c r="CR589">
        <v>49.020666666666699</v>
      </c>
      <c r="CS589">
        <v>47.222000000000001</v>
      </c>
      <c r="CT589">
        <v>46.375</v>
      </c>
      <c r="CU589">
        <v>45.066666666666599</v>
      </c>
      <c r="CV589">
        <v>1960.0177777777801</v>
      </c>
      <c r="CW589">
        <v>40.010740740740701</v>
      </c>
      <c r="CX589">
        <v>0</v>
      </c>
      <c r="CY589">
        <v>1651546468.9000001</v>
      </c>
      <c r="CZ589">
        <v>0</v>
      </c>
      <c r="DA589">
        <v>1657132816.0999999</v>
      </c>
      <c r="DB589" t="s">
        <v>1452</v>
      </c>
      <c r="DC589">
        <v>1657132814.0999999</v>
      </c>
      <c r="DD589">
        <v>1657132816.0999999</v>
      </c>
      <c r="DE589">
        <v>1</v>
      </c>
      <c r="DF589">
        <v>-1.4999999999999999E-2</v>
      </c>
      <c r="DG589">
        <v>0.32300000000000001</v>
      </c>
      <c r="DH589">
        <v>3.14</v>
      </c>
      <c r="DI589">
        <v>0.20399999999999999</v>
      </c>
      <c r="DJ589">
        <v>420</v>
      </c>
      <c r="DK589">
        <v>25</v>
      </c>
      <c r="DL589">
        <v>0.37</v>
      </c>
      <c r="DM589">
        <v>0.1</v>
      </c>
      <c r="DN589">
        <v>17.739329999999999</v>
      </c>
      <c r="DO589">
        <v>7.8446476547842003</v>
      </c>
      <c r="DP589">
        <v>0.76834596641096498</v>
      </c>
      <c r="DQ589">
        <v>0</v>
      </c>
      <c r="DR589">
        <v>2.9101487499999998</v>
      </c>
      <c r="DS589">
        <v>-8.5120187617260507E-2</v>
      </c>
      <c r="DT589">
        <v>8.4194091798356005E-3</v>
      </c>
      <c r="DU589">
        <v>1</v>
      </c>
      <c r="DV589">
        <v>1</v>
      </c>
      <c r="DW589">
        <v>2</v>
      </c>
      <c r="DX589" t="s">
        <v>362</v>
      </c>
      <c r="DY589">
        <v>2.8090799999999998</v>
      </c>
      <c r="DZ589">
        <v>2.7164899999999998</v>
      </c>
      <c r="EA589">
        <v>2.3581999999999999E-2</v>
      </c>
      <c r="EB589">
        <v>2.02384E-2</v>
      </c>
      <c r="EC589">
        <v>7.3477500000000001E-2</v>
      </c>
      <c r="ED589">
        <v>6.5755900000000006E-2</v>
      </c>
      <c r="EE589">
        <v>27293.5</v>
      </c>
      <c r="EF589">
        <v>23728.2</v>
      </c>
      <c r="EG589">
        <v>25055.599999999999</v>
      </c>
      <c r="EH589">
        <v>23615.200000000001</v>
      </c>
      <c r="EI589">
        <v>39712.5</v>
      </c>
      <c r="EJ589">
        <v>36555.800000000003</v>
      </c>
      <c r="EK589">
        <v>45394.3</v>
      </c>
      <c r="EL589">
        <v>42180.1</v>
      </c>
      <c r="EM589">
        <v>1.70305</v>
      </c>
      <c r="EN589">
        <v>2.0333999999999999</v>
      </c>
      <c r="EO589">
        <v>6.0573199999999997E-3</v>
      </c>
      <c r="EP589">
        <v>0</v>
      </c>
      <c r="EQ589">
        <v>24.501899999999999</v>
      </c>
      <c r="ER589">
        <v>999.9</v>
      </c>
      <c r="ES589">
        <v>25.905999999999999</v>
      </c>
      <c r="ET589">
        <v>40.878</v>
      </c>
      <c r="EU589">
        <v>27.220600000000001</v>
      </c>
      <c r="EV589">
        <v>53.416800000000002</v>
      </c>
      <c r="EW589">
        <v>35.432699999999997</v>
      </c>
      <c r="EX589">
        <v>2</v>
      </c>
      <c r="EY589">
        <v>0.49536799999999998</v>
      </c>
      <c r="EZ589">
        <v>9.2810500000000005</v>
      </c>
      <c r="FA589">
        <v>20.001999999999999</v>
      </c>
      <c r="FB589">
        <v>5.2345100000000002</v>
      </c>
      <c r="FC589">
        <v>11.997999999999999</v>
      </c>
      <c r="FD589">
        <v>4.9557000000000002</v>
      </c>
      <c r="FE589">
        <v>3.3039499999999999</v>
      </c>
      <c r="FF589">
        <v>319.8</v>
      </c>
      <c r="FG589">
        <v>9999</v>
      </c>
      <c r="FH589">
        <v>9999</v>
      </c>
      <c r="FI589">
        <v>4464.8999999999996</v>
      </c>
      <c r="FJ589">
        <v>1.8681300000000001</v>
      </c>
      <c r="FK589">
        <v>1.86392</v>
      </c>
      <c r="FL589">
        <v>1.87134</v>
      </c>
      <c r="FM589">
        <v>1.86249</v>
      </c>
      <c r="FN589">
        <v>1.86185</v>
      </c>
      <c r="FO589">
        <v>1.8681300000000001</v>
      </c>
      <c r="FP589">
        <v>1.85836</v>
      </c>
      <c r="FQ589">
        <v>1.8646100000000001</v>
      </c>
      <c r="FR589">
        <v>5</v>
      </c>
      <c r="FS589">
        <v>0</v>
      </c>
      <c r="FT589">
        <v>0</v>
      </c>
      <c r="FU589">
        <v>0</v>
      </c>
      <c r="FV589" t="s">
        <v>357</v>
      </c>
      <c r="FW589" t="s">
        <v>358</v>
      </c>
      <c r="FX589" t="s">
        <v>359</v>
      </c>
      <c r="FY589" t="s">
        <v>359</v>
      </c>
      <c r="FZ589" t="s">
        <v>359</v>
      </c>
      <c r="GA589" t="s">
        <v>359</v>
      </c>
      <c r="GB589">
        <v>0</v>
      </c>
      <c r="GC589">
        <v>100</v>
      </c>
      <c r="GD589">
        <v>100</v>
      </c>
      <c r="GE589">
        <v>1.9770000000000001</v>
      </c>
      <c r="GF589">
        <v>0.20449999999999999</v>
      </c>
      <c r="GG589">
        <v>1.3863392696399499</v>
      </c>
      <c r="GH589">
        <v>5.6547189780552301E-3</v>
      </c>
      <c r="GI589">
        <v>-4.0898216475526997E-6</v>
      </c>
      <c r="GJ589">
        <v>1.49200553645073E-9</v>
      </c>
      <c r="GK589">
        <v>0.20448</v>
      </c>
      <c r="GL589">
        <v>0</v>
      </c>
      <c r="GM589">
        <v>0</v>
      </c>
      <c r="GN589">
        <v>0</v>
      </c>
      <c r="GO589">
        <v>17</v>
      </c>
      <c r="GP589">
        <v>1943</v>
      </c>
      <c r="GQ589">
        <v>2</v>
      </c>
      <c r="GR589">
        <v>17</v>
      </c>
      <c r="GS589">
        <v>32.299999999999997</v>
      </c>
      <c r="GT589">
        <v>32.299999999999997</v>
      </c>
      <c r="GU589">
        <v>0.40527299999999999</v>
      </c>
      <c r="GV589">
        <v>2.4658199999999999</v>
      </c>
      <c r="GW589">
        <v>1.9982899999999999</v>
      </c>
      <c r="GX589">
        <v>2.68066</v>
      </c>
      <c r="GY589">
        <v>2.0935100000000002</v>
      </c>
      <c r="GZ589">
        <v>2.4230999999999998</v>
      </c>
      <c r="HA589">
        <v>43.8367</v>
      </c>
      <c r="HB589">
        <v>14.674899999999999</v>
      </c>
      <c r="HC589">
        <v>18</v>
      </c>
      <c r="HD589">
        <v>418.83199999999999</v>
      </c>
      <c r="HE589">
        <v>638.81899999999996</v>
      </c>
      <c r="HF589">
        <v>17.66</v>
      </c>
      <c r="HG589">
        <v>33.599800000000002</v>
      </c>
      <c r="HH589">
        <v>29.999500000000001</v>
      </c>
      <c r="HI589">
        <v>33.520200000000003</v>
      </c>
      <c r="HJ589">
        <v>33.504300000000001</v>
      </c>
      <c r="HK589">
        <v>8.0028100000000002</v>
      </c>
      <c r="HL589">
        <v>41.040300000000002</v>
      </c>
      <c r="HM589">
        <v>0</v>
      </c>
      <c r="HN589">
        <v>13.3505</v>
      </c>
      <c r="HO589">
        <v>63.569600000000001</v>
      </c>
      <c r="HP589">
        <v>17.096499999999999</v>
      </c>
      <c r="HQ589">
        <v>96.001000000000005</v>
      </c>
      <c r="HR589">
        <v>99.122500000000002</v>
      </c>
    </row>
    <row r="590" spans="1:226" x14ac:dyDescent="0.2">
      <c r="A590">
        <v>1050</v>
      </c>
      <c r="B590">
        <v>1657134756.5</v>
      </c>
      <c r="C590">
        <v>14876</v>
      </c>
      <c r="D590" t="s">
        <v>1497</v>
      </c>
      <c r="E590" t="s">
        <v>1498</v>
      </c>
      <c r="F590">
        <v>5</v>
      </c>
      <c r="G590" t="s">
        <v>2198</v>
      </c>
      <c r="H590" t="s">
        <v>353</v>
      </c>
      <c r="I590">
        <v>1657134748.7321401</v>
      </c>
      <c r="J590">
        <f t="shared" si="306"/>
        <v>2.4612534696279191E-3</v>
      </c>
      <c r="K590">
        <f t="shared" si="307"/>
        <v>2.4612534696279189</v>
      </c>
      <c r="L590">
        <f t="shared" si="308"/>
        <v>2.3698854987370481</v>
      </c>
      <c r="M590">
        <f t="shared" si="309"/>
        <v>124.30714285714301</v>
      </c>
      <c r="N590">
        <f t="shared" si="310"/>
        <v>85.891906721008823</v>
      </c>
      <c r="O590">
        <f t="shared" si="311"/>
        <v>6.3589351023098519</v>
      </c>
      <c r="P590">
        <f t="shared" si="312"/>
        <v>9.202974812861946</v>
      </c>
      <c r="Q590">
        <f t="shared" si="313"/>
        <v>0.11187051445595757</v>
      </c>
      <c r="R590">
        <f t="shared" si="314"/>
        <v>2.4329659124309742</v>
      </c>
      <c r="S590">
        <f t="shared" si="315"/>
        <v>0.10908939892503396</v>
      </c>
      <c r="T590">
        <f t="shared" si="316"/>
        <v>6.8424987925765374E-2</v>
      </c>
      <c r="U590">
        <f t="shared" si="317"/>
        <v>321.51887967857209</v>
      </c>
      <c r="V590">
        <f t="shared" si="318"/>
        <v>25.27067056374241</v>
      </c>
      <c r="W590">
        <f t="shared" si="319"/>
        <v>24.6176107142857</v>
      </c>
      <c r="X590">
        <f t="shared" si="320"/>
        <v>3.1079062855584509</v>
      </c>
      <c r="Y590">
        <f t="shared" si="321"/>
        <v>50.406999987530064</v>
      </c>
      <c r="Z590">
        <f t="shared" si="322"/>
        <v>1.4894242399691247</v>
      </c>
      <c r="AA590">
        <f t="shared" si="323"/>
        <v>2.9547964376725173</v>
      </c>
      <c r="AB590">
        <f t="shared" si="324"/>
        <v>1.6184820455893263</v>
      </c>
      <c r="AC590">
        <f t="shared" si="325"/>
        <v>-108.54127801059123</v>
      </c>
      <c r="AD590">
        <f t="shared" si="326"/>
        <v>-110.47554947914244</v>
      </c>
      <c r="AE590">
        <f t="shared" si="327"/>
        <v>-9.5273741186241452</v>
      </c>
      <c r="AF590">
        <f t="shared" si="328"/>
        <v>92.974678070214281</v>
      </c>
      <c r="AG590">
        <f t="shared" si="329"/>
        <v>-15.970969819372073</v>
      </c>
      <c r="AH590">
        <f t="shared" si="330"/>
        <v>2.4666110750793773</v>
      </c>
      <c r="AI590">
        <f t="shared" si="331"/>
        <v>2.3698854987370481</v>
      </c>
      <c r="AJ590">
        <v>92.851806755678993</v>
      </c>
      <c r="AK590">
        <v>103.077296969697</v>
      </c>
      <c r="AL590">
        <v>-3.2694203433960798</v>
      </c>
      <c r="AM590">
        <v>66.991410521722301</v>
      </c>
      <c r="AN590">
        <f t="shared" si="332"/>
        <v>2.4612534696279189</v>
      </c>
      <c r="AO590">
        <v>17.218648974782798</v>
      </c>
      <c r="AP590">
        <v>20.1127763636363</v>
      </c>
      <c r="AQ590">
        <v>-7.7619082886212095E-6</v>
      </c>
      <c r="AR590">
        <v>78.557157688627996</v>
      </c>
      <c r="AS590">
        <v>26</v>
      </c>
      <c r="AT590">
        <v>5</v>
      </c>
      <c r="AU590">
        <f t="shared" si="333"/>
        <v>1</v>
      </c>
      <c r="AV590">
        <f t="shared" si="334"/>
        <v>0</v>
      </c>
      <c r="AW590">
        <f t="shared" si="335"/>
        <v>39550.221469643031</v>
      </c>
      <c r="AX590">
        <f t="shared" si="336"/>
        <v>2000.0142857142901</v>
      </c>
      <c r="AY590">
        <f t="shared" si="337"/>
        <v>1681.2123107142893</v>
      </c>
      <c r="AZ590">
        <f t="shared" si="338"/>
        <v>0.84060015107034947</v>
      </c>
      <c r="BA590">
        <f t="shared" si="339"/>
        <v>0.16075829156577451</v>
      </c>
      <c r="BB590">
        <v>6</v>
      </c>
      <c r="BC590">
        <v>0.5</v>
      </c>
      <c r="BD590" t="s">
        <v>354</v>
      </c>
      <c r="BE590">
        <v>2</v>
      </c>
      <c r="BF590" t="b">
        <v>1</v>
      </c>
      <c r="BG590">
        <v>1657134748.7321401</v>
      </c>
      <c r="BH590">
        <v>124.30714285714301</v>
      </c>
      <c r="BI590">
        <v>105.509985714286</v>
      </c>
      <c r="BJ590">
        <v>20.118067857142901</v>
      </c>
      <c r="BK590">
        <v>17.2176928571429</v>
      </c>
      <c r="BL590">
        <v>122.2885</v>
      </c>
      <c r="BM590">
        <v>19.913582142857098</v>
      </c>
      <c r="BN590">
        <v>500.00175000000002</v>
      </c>
      <c r="BO590">
        <v>73.934160714285696</v>
      </c>
      <c r="BP590">
        <v>9.9998557142857103E-2</v>
      </c>
      <c r="BQ590">
        <v>23.7753535714286</v>
      </c>
      <c r="BR590">
        <v>24.6176107142857</v>
      </c>
      <c r="BS590">
        <v>999.9</v>
      </c>
      <c r="BT590">
        <v>0</v>
      </c>
      <c r="BU590">
        <v>0</v>
      </c>
      <c r="BV590">
        <v>10008.217857142899</v>
      </c>
      <c r="BW590">
        <v>0</v>
      </c>
      <c r="BX590">
        <v>2037.5875000000001</v>
      </c>
      <c r="BY590">
        <v>18.797117857142901</v>
      </c>
      <c r="BZ590">
        <v>126.85939285714301</v>
      </c>
      <c r="CA590">
        <v>107.35849285714301</v>
      </c>
      <c r="CB590">
        <v>2.9003685714285701</v>
      </c>
      <c r="CC590">
        <v>105.509985714286</v>
      </c>
      <c r="CD590">
        <v>17.2176928571429</v>
      </c>
      <c r="CE590">
        <v>1.4874125</v>
      </c>
      <c r="CF590">
        <v>1.2729757142857101</v>
      </c>
      <c r="CG590">
        <v>12.839389285714301</v>
      </c>
      <c r="CH590">
        <v>10.4835214285714</v>
      </c>
      <c r="CI590">
        <v>2000.0142857142901</v>
      </c>
      <c r="CJ590">
        <v>0.97999514285714295</v>
      </c>
      <c r="CK590">
        <v>2.0004957142857101E-2</v>
      </c>
      <c r="CL590">
        <v>0</v>
      </c>
      <c r="CM590">
        <v>2.5698571428571402</v>
      </c>
      <c r="CN590">
        <v>0</v>
      </c>
      <c r="CO590">
        <v>12197.407142857101</v>
      </c>
      <c r="CP590">
        <v>16705.5</v>
      </c>
      <c r="CQ590">
        <v>45.845750000000002</v>
      </c>
      <c r="CR590">
        <v>49.002214285714302</v>
      </c>
      <c r="CS590">
        <v>47.204999999999998</v>
      </c>
      <c r="CT590">
        <v>46.366</v>
      </c>
      <c r="CU590">
        <v>45.061999999999998</v>
      </c>
      <c r="CV590">
        <v>1960.0039285714299</v>
      </c>
      <c r="CW590">
        <v>40.010357142857103</v>
      </c>
      <c r="CX590">
        <v>0</v>
      </c>
      <c r="CY590">
        <v>1651546473.7</v>
      </c>
      <c r="CZ590">
        <v>0</v>
      </c>
      <c r="DA590">
        <v>1657132816.0999999</v>
      </c>
      <c r="DB590" t="s">
        <v>1452</v>
      </c>
      <c r="DC590">
        <v>1657132814.0999999</v>
      </c>
      <c r="DD590">
        <v>1657132816.0999999</v>
      </c>
      <c r="DE590">
        <v>1</v>
      </c>
      <c r="DF590">
        <v>-1.4999999999999999E-2</v>
      </c>
      <c r="DG590">
        <v>0.32300000000000001</v>
      </c>
      <c r="DH590">
        <v>3.14</v>
      </c>
      <c r="DI590">
        <v>0.20399999999999999</v>
      </c>
      <c r="DJ590">
        <v>420</v>
      </c>
      <c r="DK590">
        <v>25</v>
      </c>
      <c r="DL590">
        <v>0.37</v>
      </c>
      <c r="DM590">
        <v>0.1</v>
      </c>
      <c r="DN590">
        <v>18.356259999999999</v>
      </c>
      <c r="DO590">
        <v>7.4956975609755903</v>
      </c>
      <c r="DP590">
        <v>0.73676577614598804</v>
      </c>
      <c r="DQ590">
        <v>0</v>
      </c>
      <c r="DR590">
        <v>2.9038012499999999</v>
      </c>
      <c r="DS590">
        <v>-6.09324202626697E-2</v>
      </c>
      <c r="DT590">
        <v>5.9855096639718601E-3</v>
      </c>
      <c r="DU590">
        <v>1</v>
      </c>
      <c r="DV590">
        <v>1</v>
      </c>
      <c r="DW590">
        <v>2</v>
      </c>
      <c r="DX590" t="s">
        <v>362</v>
      </c>
      <c r="DY590">
        <v>2.8092100000000002</v>
      </c>
      <c r="DZ590">
        <v>2.7165599999999999</v>
      </c>
      <c r="EA590">
        <v>2.03892E-2</v>
      </c>
      <c r="EB590">
        <v>1.6765100000000002E-2</v>
      </c>
      <c r="EC590">
        <v>7.3472200000000001E-2</v>
      </c>
      <c r="ED590">
        <v>6.57441E-2</v>
      </c>
      <c r="EE590">
        <v>27383.4</v>
      </c>
      <c r="EF590">
        <v>23812.400000000001</v>
      </c>
      <c r="EG590">
        <v>25056.2</v>
      </c>
      <c r="EH590">
        <v>23615.4</v>
      </c>
      <c r="EI590">
        <v>39713.4</v>
      </c>
      <c r="EJ590">
        <v>36556.300000000003</v>
      </c>
      <c r="EK590">
        <v>45395.1</v>
      </c>
      <c r="EL590">
        <v>42180.3</v>
      </c>
      <c r="EM590">
        <v>1.7030000000000001</v>
      </c>
      <c r="EN590">
        <v>2.03335</v>
      </c>
      <c r="EO590">
        <v>6.6757199999999996E-3</v>
      </c>
      <c r="EP590">
        <v>0</v>
      </c>
      <c r="EQ590">
        <v>24.4877</v>
      </c>
      <c r="ER590">
        <v>999.9</v>
      </c>
      <c r="ES590">
        <v>25.905999999999999</v>
      </c>
      <c r="ET590">
        <v>40.878</v>
      </c>
      <c r="EU590">
        <v>27.220700000000001</v>
      </c>
      <c r="EV590">
        <v>53.2468</v>
      </c>
      <c r="EW590">
        <v>35.472799999999999</v>
      </c>
      <c r="EX590">
        <v>2</v>
      </c>
      <c r="EY590">
        <v>0.49467</v>
      </c>
      <c r="EZ590">
        <v>9.2810500000000005</v>
      </c>
      <c r="FA590">
        <v>20.002199999999998</v>
      </c>
      <c r="FB590">
        <v>5.2349600000000001</v>
      </c>
      <c r="FC590">
        <v>11.997999999999999</v>
      </c>
      <c r="FD590">
        <v>4.9560000000000004</v>
      </c>
      <c r="FE590">
        <v>3.3039499999999999</v>
      </c>
      <c r="FF590">
        <v>319.8</v>
      </c>
      <c r="FG590">
        <v>9999</v>
      </c>
      <c r="FH590">
        <v>9999</v>
      </c>
      <c r="FI590">
        <v>4464.8999999999996</v>
      </c>
      <c r="FJ590">
        <v>1.8681300000000001</v>
      </c>
      <c r="FK590">
        <v>1.86389</v>
      </c>
      <c r="FL590">
        <v>1.87134</v>
      </c>
      <c r="FM590">
        <v>1.86249</v>
      </c>
      <c r="FN590">
        <v>1.86181</v>
      </c>
      <c r="FO590">
        <v>1.8681300000000001</v>
      </c>
      <c r="FP590">
        <v>1.8583700000000001</v>
      </c>
      <c r="FQ590">
        <v>1.8646</v>
      </c>
      <c r="FR590">
        <v>5</v>
      </c>
      <c r="FS590">
        <v>0</v>
      </c>
      <c r="FT590">
        <v>0</v>
      </c>
      <c r="FU590">
        <v>0</v>
      </c>
      <c r="FV590" t="s">
        <v>357</v>
      </c>
      <c r="FW590" t="s">
        <v>358</v>
      </c>
      <c r="FX590" t="s">
        <v>359</v>
      </c>
      <c r="FY590" t="s">
        <v>359</v>
      </c>
      <c r="FZ590" t="s">
        <v>359</v>
      </c>
      <c r="GA590" t="s">
        <v>359</v>
      </c>
      <c r="GB590">
        <v>0</v>
      </c>
      <c r="GC590">
        <v>100</v>
      </c>
      <c r="GD590">
        <v>100</v>
      </c>
      <c r="GE590">
        <v>1.9</v>
      </c>
      <c r="GF590">
        <v>0.20449999999999999</v>
      </c>
      <c r="GG590">
        <v>1.3863392696399499</v>
      </c>
      <c r="GH590">
        <v>5.6547189780552301E-3</v>
      </c>
      <c r="GI590">
        <v>-4.0898216475526997E-6</v>
      </c>
      <c r="GJ590">
        <v>1.49200553645073E-9</v>
      </c>
      <c r="GK590">
        <v>0.20448</v>
      </c>
      <c r="GL590">
        <v>0</v>
      </c>
      <c r="GM590">
        <v>0</v>
      </c>
      <c r="GN590">
        <v>0</v>
      </c>
      <c r="GO590">
        <v>17</v>
      </c>
      <c r="GP590">
        <v>1943</v>
      </c>
      <c r="GQ590">
        <v>2</v>
      </c>
      <c r="GR590">
        <v>17</v>
      </c>
      <c r="GS590">
        <v>32.4</v>
      </c>
      <c r="GT590">
        <v>32.299999999999997</v>
      </c>
      <c r="GU590">
        <v>0.34912100000000001</v>
      </c>
      <c r="GV590">
        <v>2.4731399999999999</v>
      </c>
      <c r="GW590">
        <v>1.9982899999999999</v>
      </c>
      <c r="GX590">
        <v>2.68066</v>
      </c>
      <c r="GY590">
        <v>2.0935100000000002</v>
      </c>
      <c r="GZ590">
        <v>2.4243199999999998</v>
      </c>
      <c r="HA590">
        <v>43.8367</v>
      </c>
      <c r="HB590">
        <v>14.674899999999999</v>
      </c>
      <c r="HC590">
        <v>18</v>
      </c>
      <c r="HD590">
        <v>418.755</v>
      </c>
      <c r="HE590">
        <v>638.69899999999996</v>
      </c>
      <c r="HF590">
        <v>17.6465</v>
      </c>
      <c r="HG590">
        <v>33.590800000000002</v>
      </c>
      <c r="HH590">
        <v>29.999400000000001</v>
      </c>
      <c r="HI590">
        <v>33.512300000000003</v>
      </c>
      <c r="HJ590">
        <v>33.4968</v>
      </c>
      <c r="HK590">
        <v>7.0331799999999998</v>
      </c>
      <c r="HL590">
        <v>41.329799999999999</v>
      </c>
      <c r="HM590">
        <v>0</v>
      </c>
      <c r="HN590">
        <v>13.3452</v>
      </c>
      <c r="HO590">
        <v>50.094099999999997</v>
      </c>
      <c r="HP590">
        <v>17.0535</v>
      </c>
      <c r="HQ590">
        <v>96.002899999999997</v>
      </c>
      <c r="HR590">
        <v>99.122900000000001</v>
      </c>
    </row>
    <row r="591" spans="1:226" x14ac:dyDescent="0.2">
      <c r="A591">
        <v>1051</v>
      </c>
      <c r="B591">
        <v>1657134883.5</v>
      </c>
      <c r="C591">
        <v>15003</v>
      </c>
      <c r="D591" t="s">
        <v>1499</v>
      </c>
      <c r="E591" t="s">
        <v>1500</v>
      </c>
      <c r="F591">
        <v>5</v>
      </c>
      <c r="G591" t="s">
        <v>2199</v>
      </c>
      <c r="H591" t="s">
        <v>353</v>
      </c>
      <c r="I591">
        <v>1657134875.5</v>
      </c>
      <c r="J591">
        <f t="shared" si="306"/>
        <v>2.6581410689573716E-3</v>
      </c>
      <c r="K591">
        <f t="shared" si="307"/>
        <v>2.6581410689573715</v>
      </c>
      <c r="L591">
        <f t="shared" si="308"/>
        <v>10.921931685954616</v>
      </c>
      <c r="M591">
        <f t="shared" si="309"/>
        <v>405.64887096774203</v>
      </c>
      <c r="N591">
        <f t="shared" si="310"/>
        <v>250.50063125347825</v>
      </c>
      <c r="O591">
        <f t="shared" si="311"/>
        <v>18.544573324217762</v>
      </c>
      <c r="P591">
        <f t="shared" si="312"/>
        <v>30.030204690124869</v>
      </c>
      <c r="Q591">
        <f t="shared" si="313"/>
        <v>0.12458675205095091</v>
      </c>
      <c r="R591">
        <f t="shared" si="314"/>
        <v>2.4317761078555646</v>
      </c>
      <c r="S591">
        <f t="shared" si="315"/>
        <v>0.12114628104911543</v>
      </c>
      <c r="T591">
        <f t="shared" si="316"/>
        <v>7.6017624674895992E-2</v>
      </c>
      <c r="U591">
        <f t="shared" si="317"/>
        <v>321.51552765875999</v>
      </c>
      <c r="V591">
        <f t="shared" si="318"/>
        <v>24.742924197596491</v>
      </c>
      <c r="W591">
        <f t="shared" si="319"/>
        <v>24.167354838709699</v>
      </c>
      <c r="X591">
        <f t="shared" si="320"/>
        <v>3.0252155991284817</v>
      </c>
      <c r="Y591">
        <f t="shared" si="321"/>
        <v>50.47580606588884</v>
      </c>
      <c r="Z591">
        <f t="shared" si="322"/>
        <v>1.4499756506298225</v>
      </c>
      <c r="AA591">
        <f t="shared" si="323"/>
        <v>2.8726151470213073</v>
      </c>
      <c r="AB591">
        <f t="shared" si="324"/>
        <v>1.5752399484986592</v>
      </c>
      <c r="AC591">
        <f t="shared" si="325"/>
        <v>-117.22402114102009</v>
      </c>
      <c r="AD591">
        <f t="shared" si="326"/>
        <v>-112.74045617319268</v>
      </c>
      <c r="AE591">
        <f t="shared" si="327"/>
        <v>-9.6824464463271163</v>
      </c>
      <c r="AF591">
        <f t="shared" si="328"/>
        <v>81.868603898220101</v>
      </c>
      <c r="AG591">
        <f t="shared" si="329"/>
        <v>10.863123861205622</v>
      </c>
      <c r="AH591">
        <f t="shared" si="330"/>
        <v>2.6539575645927291</v>
      </c>
      <c r="AI591">
        <f t="shared" si="331"/>
        <v>10.921931685954616</v>
      </c>
      <c r="AJ591">
        <v>426.99295016256798</v>
      </c>
      <c r="AK591">
        <v>413.66735757575799</v>
      </c>
      <c r="AL591">
        <v>-4.6073484116045602E-5</v>
      </c>
      <c r="AM591">
        <v>66.991410521722301</v>
      </c>
      <c r="AN591">
        <f t="shared" si="332"/>
        <v>2.6581410689573715</v>
      </c>
      <c r="AO591">
        <v>16.3993229264332</v>
      </c>
      <c r="AP591">
        <v>19.559066666666698</v>
      </c>
      <c r="AQ591">
        <v>-6.8640208801394398E-3</v>
      </c>
      <c r="AR591">
        <v>78.557157688627996</v>
      </c>
      <c r="AS591">
        <v>25</v>
      </c>
      <c r="AT591">
        <v>5</v>
      </c>
      <c r="AU591">
        <f t="shared" si="333"/>
        <v>1</v>
      </c>
      <c r="AV591">
        <f t="shared" si="334"/>
        <v>0</v>
      </c>
      <c r="AW591">
        <f t="shared" si="335"/>
        <v>39583.012888359197</v>
      </c>
      <c r="AX591">
        <f t="shared" si="336"/>
        <v>1999.99903225806</v>
      </c>
      <c r="AY591">
        <f t="shared" si="337"/>
        <v>1681.1990223871192</v>
      </c>
      <c r="AZ591">
        <f t="shared" si="338"/>
        <v>0.8405999179354573</v>
      </c>
      <c r="BA591">
        <f t="shared" si="339"/>
        <v>0.16075784161543274</v>
      </c>
      <c r="BB591">
        <v>6</v>
      </c>
      <c r="BC591">
        <v>0.5</v>
      </c>
      <c r="BD591" t="s">
        <v>354</v>
      </c>
      <c r="BE591">
        <v>2</v>
      </c>
      <c r="BF591" t="b">
        <v>1</v>
      </c>
      <c r="BG591">
        <v>1657134875.5</v>
      </c>
      <c r="BH591">
        <v>405.64887096774203</v>
      </c>
      <c r="BI591">
        <v>419.97658064516099</v>
      </c>
      <c r="BJ591">
        <v>19.586312903225799</v>
      </c>
      <c r="BK591">
        <v>16.463925806451599</v>
      </c>
      <c r="BL591">
        <v>402.55170967741901</v>
      </c>
      <c r="BM591">
        <v>19.381835483871001</v>
      </c>
      <c r="BN591">
        <v>499.99751612903202</v>
      </c>
      <c r="BO591">
        <v>73.930048387096804</v>
      </c>
      <c r="BP591">
        <v>9.9997890322580593E-2</v>
      </c>
      <c r="BQ591">
        <v>23.3074096774194</v>
      </c>
      <c r="BR591">
        <v>24.167354838709699</v>
      </c>
      <c r="BS591">
        <v>999.9</v>
      </c>
      <c r="BT591">
        <v>0</v>
      </c>
      <c r="BU591">
        <v>0</v>
      </c>
      <c r="BV591">
        <v>10000.9819354839</v>
      </c>
      <c r="BW591">
        <v>0</v>
      </c>
      <c r="BX591">
        <v>2034.1290322580601</v>
      </c>
      <c r="BY591">
        <v>-14.3276741935484</v>
      </c>
      <c r="BZ591">
        <v>413.75274193548398</v>
      </c>
      <c r="CA591">
        <v>427.006741935484</v>
      </c>
      <c r="CB591">
        <v>3.1224022580645201</v>
      </c>
      <c r="CC591">
        <v>419.97658064516099</v>
      </c>
      <c r="CD591">
        <v>16.463925806451599</v>
      </c>
      <c r="CE591">
        <v>1.4480174193548401</v>
      </c>
      <c r="CF591">
        <v>1.21717903225806</v>
      </c>
      <c r="CG591">
        <v>12.430038709677399</v>
      </c>
      <c r="CH591">
        <v>9.8132722580645204</v>
      </c>
      <c r="CI591">
        <v>1999.99903225806</v>
      </c>
      <c r="CJ591">
        <v>0.98000167741935496</v>
      </c>
      <c r="CK591">
        <v>1.9998370967741898E-2</v>
      </c>
      <c r="CL591">
        <v>0</v>
      </c>
      <c r="CM591">
        <v>2.63278709677419</v>
      </c>
      <c r="CN591">
        <v>0</v>
      </c>
      <c r="CO591">
        <v>12129.174193548401</v>
      </c>
      <c r="CP591">
        <v>16705.4096774194</v>
      </c>
      <c r="CQ591">
        <v>45.436999999999998</v>
      </c>
      <c r="CR591">
        <v>48.686999999999998</v>
      </c>
      <c r="CS591">
        <v>46.811999999999998</v>
      </c>
      <c r="CT591">
        <v>46.015999999999998</v>
      </c>
      <c r="CU591">
        <v>44.685032258064503</v>
      </c>
      <c r="CV591">
        <v>1960.0048387096799</v>
      </c>
      <c r="CW591">
        <v>39.994516129032299</v>
      </c>
      <c r="CX591">
        <v>0</v>
      </c>
      <c r="CY591">
        <v>1651546600.9000001</v>
      </c>
      <c r="CZ591">
        <v>0</v>
      </c>
      <c r="DA591">
        <v>1657132816.0999999</v>
      </c>
      <c r="DB591" t="s">
        <v>1452</v>
      </c>
      <c r="DC591">
        <v>1657132814.0999999</v>
      </c>
      <c r="DD591">
        <v>1657132816.0999999</v>
      </c>
      <c r="DE591">
        <v>1</v>
      </c>
      <c r="DF591">
        <v>-1.4999999999999999E-2</v>
      </c>
      <c r="DG591">
        <v>0.32300000000000001</v>
      </c>
      <c r="DH591">
        <v>3.14</v>
      </c>
      <c r="DI591">
        <v>0.20399999999999999</v>
      </c>
      <c r="DJ591">
        <v>420</v>
      </c>
      <c r="DK591">
        <v>25</v>
      </c>
      <c r="DL591">
        <v>0.37</v>
      </c>
      <c r="DM591">
        <v>0.1</v>
      </c>
      <c r="DN591">
        <v>-14.2906</v>
      </c>
      <c r="DO591">
        <v>-1.00163076923075</v>
      </c>
      <c r="DP591">
        <v>0.104101683463813</v>
      </c>
      <c r="DQ591">
        <v>0</v>
      </c>
      <c r="DR591">
        <v>3.1145787500000002</v>
      </c>
      <c r="DS591">
        <v>0.35548243902438398</v>
      </c>
      <c r="DT591">
        <v>3.9592493366009403E-2</v>
      </c>
      <c r="DU591">
        <v>0</v>
      </c>
      <c r="DV591">
        <v>0</v>
      </c>
      <c r="DW591">
        <v>2</v>
      </c>
      <c r="DX591" t="s">
        <v>375</v>
      </c>
      <c r="DY591">
        <v>2.8107700000000002</v>
      </c>
      <c r="DZ591">
        <v>2.7163400000000002</v>
      </c>
      <c r="EA591">
        <v>7.1594400000000002E-2</v>
      </c>
      <c r="EB591">
        <v>7.3917099999999999E-2</v>
      </c>
      <c r="EC591">
        <v>7.1990100000000001E-2</v>
      </c>
      <c r="ED591">
        <v>6.3467099999999999E-2</v>
      </c>
      <c r="EE591">
        <v>25962.799999999999</v>
      </c>
      <c r="EF591">
        <v>22437.4</v>
      </c>
      <c r="EG591">
        <v>25064.9</v>
      </c>
      <c r="EH591">
        <v>23623.5</v>
      </c>
      <c r="EI591">
        <v>39789.699999999997</v>
      </c>
      <c r="EJ591">
        <v>36658.300000000003</v>
      </c>
      <c r="EK591">
        <v>45407.9</v>
      </c>
      <c r="EL591">
        <v>42193.3</v>
      </c>
      <c r="EM591">
        <v>1.7062999999999999</v>
      </c>
      <c r="EN591">
        <v>2.03565</v>
      </c>
      <c r="EO591">
        <v>2.16067E-3</v>
      </c>
      <c r="EP591">
        <v>0</v>
      </c>
      <c r="EQ591">
        <v>24.110099999999999</v>
      </c>
      <c r="ER591">
        <v>999.9</v>
      </c>
      <c r="ES591">
        <v>25.931000000000001</v>
      </c>
      <c r="ET591">
        <v>40.918999999999997</v>
      </c>
      <c r="EU591">
        <v>27.3111</v>
      </c>
      <c r="EV591">
        <v>53.266800000000003</v>
      </c>
      <c r="EW591">
        <v>35.504800000000003</v>
      </c>
      <c r="EX591">
        <v>2</v>
      </c>
      <c r="EY591">
        <v>0.48020299999999999</v>
      </c>
      <c r="EZ591">
        <v>9.2810500000000005</v>
      </c>
      <c r="FA591">
        <v>20.000699999999998</v>
      </c>
      <c r="FB591">
        <v>5.2349600000000001</v>
      </c>
      <c r="FC591">
        <v>11.997999999999999</v>
      </c>
      <c r="FD591">
        <v>4.9558</v>
      </c>
      <c r="FE591">
        <v>3.3039499999999999</v>
      </c>
      <c r="FF591">
        <v>319.89999999999998</v>
      </c>
      <c r="FG591">
        <v>9999</v>
      </c>
      <c r="FH591">
        <v>9999</v>
      </c>
      <c r="FI591">
        <v>4468.1000000000004</v>
      </c>
      <c r="FJ591">
        <v>1.8681300000000001</v>
      </c>
      <c r="FK591">
        <v>1.8638600000000001</v>
      </c>
      <c r="FL591">
        <v>1.8713299999999999</v>
      </c>
      <c r="FM591">
        <v>1.86249</v>
      </c>
      <c r="FN591">
        <v>1.86182</v>
      </c>
      <c r="FO591">
        <v>1.8681300000000001</v>
      </c>
      <c r="FP591">
        <v>1.8583700000000001</v>
      </c>
      <c r="FQ591">
        <v>1.86459</v>
      </c>
      <c r="FR591">
        <v>5</v>
      </c>
      <c r="FS591">
        <v>0</v>
      </c>
      <c r="FT591">
        <v>0</v>
      </c>
      <c r="FU591">
        <v>0</v>
      </c>
      <c r="FV591" t="s">
        <v>357</v>
      </c>
      <c r="FW591" t="s">
        <v>358</v>
      </c>
      <c r="FX591" t="s">
        <v>359</v>
      </c>
      <c r="FY591" t="s">
        <v>359</v>
      </c>
      <c r="FZ591" t="s">
        <v>359</v>
      </c>
      <c r="GA591" t="s">
        <v>359</v>
      </c>
      <c r="GB591">
        <v>0</v>
      </c>
      <c r="GC591">
        <v>100</v>
      </c>
      <c r="GD591">
        <v>100</v>
      </c>
      <c r="GE591">
        <v>3.097</v>
      </c>
      <c r="GF591">
        <v>0.20449999999999999</v>
      </c>
      <c r="GG591">
        <v>1.3863392696399499</v>
      </c>
      <c r="GH591">
        <v>5.6547189780552301E-3</v>
      </c>
      <c r="GI591">
        <v>-4.0898216475526997E-6</v>
      </c>
      <c r="GJ591">
        <v>1.49200553645073E-9</v>
      </c>
      <c r="GK591">
        <v>0.20448</v>
      </c>
      <c r="GL591">
        <v>0</v>
      </c>
      <c r="GM591">
        <v>0</v>
      </c>
      <c r="GN591">
        <v>0</v>
      </c>
      <c r="GO591">
        <v>17</v>
      </c>
      <c r="GP591">
        <v>1943</v>
      </c>
      <c r="GQ591">
        <v>2</v>
      </c>
      <c r="GR591">
        <v>17</v>
      </c>
      <c r="GS591">
        <v>34.5</v>
      </c>
      <c r="GT591">
        <v>34.5</v>
      </c>
      <c r="GU591">
        <v>1.33789</v>
      </c>
      <c r="GV591">
        <v>2.4267599999999998</v>
      </c>
      <c r="GW591">
        <v>1.9982899999999999</v>
      </c>
      <c r="GX591">
        <v>2.68188</v>
      </c>
      <c r="GY591">
        <v>2.0935100000000002</v>
      </c>
      <c r="GZ591">
        <v>2.4230999999999998</v>
      </c>
      <c r="HA591">
        <v>43.781700000000001</v>
      </c>
      <c r="HB591">
        <v>14.5961</v>
      </c>
      <c r="HC591">
        <v>18</v>
      </c>
      <c r="HD591">
        <v>419.572</v>
      </c>
      <c r="HE591">
        <v>638.75</v>
      </c>
      <c r="HF591">
        <v>17.2056</v>
      </c>
      <c r="HG591">
        <v>33.390900000000002</v>
      </c>
      <c r="HH591">
        <v>29.999700000000001</v>
      </c>
      <c r="HI591">
        <v>33.337299999999999</v>
      </c>
      <c r="HJ591">
        <v>33.317999999999998</v>
      </c>
      <c r="HK591">
        <v>26.817499999999999</v>
      </c>
      <c r="HL591">
        <v>45.704799999999999</v>
      </c>
      <c r="HM591">
        <v>0</v>
      </c>
      <c r="HN591">
        <v>12.937799999999999</v>
      </c>
      <c r="HO591">
        <v>426.63200000000001</v>
      </c>
      <c r="HP591">
        <v>16.3005</v>
      </c>
      <c r="HQ591">
        <v>96.032200000000003</v>
      </c>
      <c r="HR591">
        <v>99.154799999999994</v>
      </c>
    </row>
    <row r="592" spans="1:226" x14ac:dyDescent="0.2">
      <c r="A592">
        <v>1052</v>
      </c>
      <c r="B592">
        <v>1657134888.5</v>
      </c>
      <c r="C592">
        <v>15008</v>
      </c>
      <c r="D592" t="s">
        <v>1501</v>
      </c>
      <c r="E592" t="s">
        <v>1502</v>
      </c>
      <c r="F592">
        <v>5</v>
      </c>
      <c r="G592" t="s">
        <v>2200</v>
      </c>
      <c r="H592" t="s">
        <v>353</v>
      </c>
      <c r="I592">
        <v>1657134880.65517</v>
      </c>
      <c r="J592">
        <f t="shared" si="306"/>
        <v>2.6641597885732403E-3</v>
      </c>
      <c r="K592">
        <f t="shared" si="307"/>
        <v>2.6641597885732402</v>
      </c>
      <c r="L592">
        <f t="shared" si="308"/>
        <v>10.887758437173208</v>
      </c>
      <c r="M592">
        <f t="shared" si="309"/>
        <v>405.58582758620702</v>
      </c>
      <c r="N592">
        <f t="shared" si="310"/>
        <v>251.34419916692187</v>
      </c>
      <c r="O592">
        <f t="shared" si="311"/>
        <v>18.606943631278696</v>
      </c>
      <c r="P592">
        <f t="shared" si="312"/>
        <v>30.025410001725071</v>
      </c>
      <c r="Q592">
        <f t="shared" si="313"/>
        <v>0.1249978504141009</v>
      </c>
      <c r="R592">
        <f t="shared" si="314"/>
        <v>2.4316914981571474</v>
      </c>
      <c r="S592">
        <f t="shared" si="315"/>
        <v>0.12153485982291608</v>
      </c>
      <c r="T592">
        <f t="shared" si="316"/>
        <v>7.6262432122335438E-2</v>
      </c>
      <c r="U592">
        <f t="shared" si="317"/>
        <v>321.5164150489806</v>
      </c>
      <c r="V592">
        <f t="shared" si="318"/>
        <v>24.723793856626735</v>
      </c>
      <c r="W592">
        <f t="shared" si="319"/>
        <v>24.153231034482801</v>
      </c>
      <c r="X592">
        <f t="shared" si="320"/>
        <v>3.0226531457130492</v>
      </c>
      <c r="Y592">
        <f t="shared" si="321"/>
        <v>50.489834143603439</v>
      </c>
      <c r="Z592">
        <f t="shared" si="322"/>
        <v>1.4488608962469787</v>
      </c>
      <c r="AA592">
        <f t="shared" si="323"/>
        <v>2.8696091417652934</v>
      </c>
      <c r="AB592">
        <f t="shared" si="324"/>
        <v>1.5737922494660705</v>
      </c>
      <c r="AC592">
        <f t="shared" si="325"/>
        <v>-117.48944667607989</v>
      </c>
      <c r="AD592">
        <f t="shared" si="326"/>
        <v>-113.15780957038302</v>
      </c>
      <c r="AE592">
        <f t="shared" si="327"/>
        <v>-9.7170826317508379</v>
      </c>
      <c r="AF592">
        <f t="shared" si="328"/>
        <v>81.152076170766861</v>
      </c>
      <c r="AG592">
        <f t="shared" si="329"/>
        <v>11.092588427139672</v>
      </c>
      <c r="AH592">
        <f t="shared" si="330"/>
        <v>2.6777256150728186</v>
      </c>
      <c r="AI592">
        <f t="shared" si="331"/>
        <v>10.887758437173208</v>
      </c>
      <c r="AJ592">
        <v>427.00634491205602</v>
      </c>
      <c r="AK592">
        <v>413.71665454545501</v>
      </c>
      <c r="AL592">
        <v>1.55234020998194E-3</v>
      </c>
      <c r="AM592">
        <v>66.991410521722301</v>
      </c>
      <c r="AN592">
        <f t="shared" si="332"/>
        <v>2.6641597885732402</v>
      </c>
      <c r="AO592">
        <v>16.3956203712922</v>
      </c>
      <c r="AP592">
        <v>19.541812727272699</v>
      </c>
      <c r="AQ592">
        <v>-2.47664045482848E-3</v>
      </c>
      <c r="AR592">
        <v>78.557157688627996</v>
      </c>
      <c r="AS592">
        <v>25</v>
      </c>
      <c r="AT592">
        <v>5</v>
      </c>
      <c r="AU592">
        <f t="shared" si="333"/>
        <v>1</v>
      </c>
      <c r="AV592">
        <f t="shared" si="334"/>
        <v>0</v>
      </c>
      <c r="AW592">
        <f t="shared" si="335"/>
        <v>39583.218847636635</v>
      </c>
      <c r="AX592">
        <f t="shared" si="336"/>
        <v>2000.0031034482799</v>
      </c>
      <c r="AY592">
        <f t="shared" si="337"/>
        <v>1681.2025653103558</v>
      </c>
      <c r="AZ592">
        <f t="shared" si="338"/>
        <v>0.8405999782758995</v>
      </c>
      <c r="BA592">
        <f t="shared" si="339"/>
        <v>0.16075795807248608</v>
      </c>
      <c r="BB592">
        <v>6</v>
      </c>
      <c r="BC592">
        <v>0.5</v>
      </c>
      <c r="BD592" t="s">
        <v>354</v>
      </c>
      <c r="BE592">
        <v>2</v>
      </c>
      <c r="BF592" t="b">
        <v>1</v>
      </c>
      <c r="BG592">
        <v>1657134880.65517</v>
      </c>
      <c r="BH592">
        <v>405.58582758620702</v>
      </c>
      <c r="BI592">
        <v>420.200206896552</v>
      </c>
      <c r="BJ592">
        <v>19.571337931034499</v>
      </c>
      <c r="BK592">
        <v>16.4209517241379</v>
      </c>
      <c r="BL592">
        <v>402.48875862069002</v>
      </c>
      <c r="BM592">
        <v>19.366858620689701</v>
      </c>
      <c r="BN592">
        <v>499.99944827586199</v>
      </c>
      <c r="BO592">
        <v>73.929734482758604</v>
      </c>
      <c r="BP592">
        <v>9.9997227586206897E-2</v>
      </c>
      <c r="BQ592">
        <v>23.290072413793101</v>
      </c>
      <c r="BR592">
        <v>24.153231034482801</v>
      </c>
      <c r="BS592">
        <v>999.9</v>
      </c>
      <c r="BT592">
        <v>0</v>
      </c>
      <c r="BU592">
        <v>0</v>
      </c>
      <c r="BV592">
        <v>10000.4703448276</v>
      </c>
      <c r="BW592">
        <v>0</v>
      </c>
      <c r="BX592">
        <v>2034.4024137931001</v>
      </c>
      <c r="BY592">
        <v>-14.614327586206899</v>
      </c>
      <c r="BZ592">
        <v>413.68217241379301</v>
      </c>
      <c r="CA592">
        <v>427.215448275862</v>
      </c>
      <c r="CB592">
        <v>3.1503948275862101</v>
      </c>
      <c r="CC592">
        <v>420.200206896552</v>
      </c>
      <c r="CD592">
        <v>16.4209517241379</v>
      </c>
      <c r="CE592">
        <v>1.4469041379310299</v>
      </c>
      <c r="CF592">
        <v>1.21399655172414</v>
      </c>
      <c r="CG592">
        <v>12.4183275862069</v>
      </c>
      <c r="CH592">
        <v>9.7742644827586194</v>
      </c>
      <c r="CI592">
        <v>2000.0031034482799</v>
      </c>
      <c r="CJ592">
        <v>0.980000172413793</v>
      </c>
      <c r="CK592">
        <v>1.9999875862069E-2</v>
      </c>
      <c r="CL592">
        <v>0</v>
      </c>
      <c r="CM592">
        <v>2.65890344827586</v>
      </c>
      <c r="CN592">
        <v>0</v>
      </c>
      <c r="CO592">
        <v>12130.7</v>
      </c>
      <c r="CP592">
        <v>16705.434482758599</v>
      </c>
      <c r="CQ592">
        <v>45.436999999999998</v>
      </c>
      <c r="CR592">
        <v>48.686999999999998</v>
      </c>
      <c r="CS592">
        <v>46.811999999999998</v>
      </c>
      <c r="CT592">
        <v>46</v>
      </c>
      <c r="CU592">
        <v>44.667758620689597</v>
      </c>
      <c r="CV592">
        <v>1960.00482758621</v>
      </c>
      <c r="CW592">
        <v>39.998620689655198</v>
      </c>
      <c r="CX592">
        <v>0</v>
      </c>
      <c r="CY592">
        <v>1651546605.7</v>
      </c>
      <c r="CZ592">
        <v>0</v>
      </c>
      <c r="DA592">
        <v>1657132816.0999999</v>
      </c>
      <c r="DB592" t="s">
        <v>1452</v>
      </c>
      <c r="DC592">
        <v>1657132814.0999999</v>
      </c>
      <c r="DD592">
        <v>1657132816.0999999</v>
      </c>
      <c r="DE592">
        <v>1</v>
      </c>
      <c r="DF592">
        <v>-1.4999999999999999E-2</v>
      </c>
      <c r="DG592">
        <v>0.32300000000000001</v>
      </c>
      <c r="DH592">
        <v>3.14</v>
      </c>
      <c r="DI592">
        <v>0.20399999999999999</v>
      </c>
      <c r="DJ592">
        <v>420</v>
      </c>
      <c r="DK592">
        <v>25</v>
      </c>
      <c r="DL592">
        <v>0.37</v>
      </c>
      <c r="DM592">
        <v>0.1</v>
      </c>
      <c r="DN592">
        <v>-14.4058125</v>
      </c>
      <c r="DO592">
        <v>-1.84661651031893</v>
      </c>
      <c r="DP592">
        <v>0.25692933190616801</v>
      </c>
      <c r="DQ592">
        <v>0</v>
      </c>
      <c r="DR592">
        <v>3.1280684999999999</v>
      </c>
      <c r="DS592">
        <v>0.36349283302063101</v>
      </c>
      <c r="DT592">
        <v>3.99081482626042E-2</v>
      </c>
      <c r="DU592">
        <v>0</v>
      </c>
      <c r="DV592">
        <v>0</v>
      </c>
      <c r="DW592">
        <v>2</v>
      </c>
      <c r="DX592" t="s">
        <v>375</v>
      </c>
      <c r="DY592">
        <v>2.8109199999999999</v>
      </c>
      <c r="DZ592">
        <v>2.7164299999999999</v>
      </c>
      <c r="EA592">
        <v>7.1620100000000006E-2</v>
      </c>
      <c r="EB592">
        <v>7.4332599999999999E-2</v>
      </c>
      <c r="EC592">
        <v>7.1949899999999997E-2</v>
      </c>
      <c r="ED592">
        <v>6.3405299999999998E-2</v>
      </c>
      <c r="EE592">
        <v>25962.5</v>
      </c>
      <c r="EF592">
        <v>22427.599999999999</v>
      </c>
      <c r="EG592">
        <v>25065.3</v>
      </c>
      <c r="EH592">
        <v>23623.7</v>
      </c>
      <c r="EI592">
        <v>39792.1</v>
      </c>
      <c r="EJ592">
        <v>36660.9</v>
      </c>
      <c r="EK592">
        <v>45408.7</v>
      </c>
      <c r="EL592">
        <v>42193.5</v>
      </c>
      <c r="EM592">
        <v>1.70648</v>
      </c>
      <c r="EN592">
        <v>2.0354999999999999</v>
      </c>
      <c r="EO592">
        <v>7.4505800000000005E-4</v>
      </c>
      <c r="EP592">
        <v>0</v>
      </c>
      <c r="EQ592">
        <v>24.100100000000001</v>
      </c>
      <c r="ER592">
        <v>999.9</v>
      </c>
      <c r="ES592">
        <v>25.954999999999998</v>
      </c>
      <c r="ET592">
        <v>40.918999999999997</v>
      </c>
      <c r="EU592">
        <v>27.333100000000002</v>
      </c>
      <c r="EV592">
        <v>53.216799999999999</v>
      </c>
      <c r="EW592">
        <v>35.512799999999999</v>
      </c>
      <c r="EX592">
        <v>2</v>
      </c>
      <c r="EY592">
        <v>0.47959099999999999</v>
      </c>
      <c r="EZ592">
        <v>9.2810500000000005</v>
      </c>
      <c r="FA592">
        <v>20.000900000000001</v>
      </c>
      <c r="FB592">
        <v>5.2358599999999997</v>
      </c>
      <c r="FC592">
        <v>11.997999999999999</v>
      </c>
      <c r="FD592">
        <v>4.9558499999999999</v>
      </c>
      <c r="FE592">
        <v>3.3039999999999998</v>
      </c>
      <c r="FF592">
        <v>319.89999999999998</v>
      </c>
      <c r="FG592">
        <v>9999</v>
      </c>
      <c r="FH592">
        <v>9999</v>
      </c>
      <c r="FI592">
        <v>4468.3</v>
      </c>
      <c r="FJ592">
        <v>1.8681300000000001</v>
      </c>
      <c r="FK592">
        <v>1.8638600000000001</v>
      </c>
      <c r="FL592">
        <v>1.87134</v>
      </c>
      <c r="FM592">
        <v>1.86249</v>
      </c>
      <c r="FN592">
        <v>1.8617900000000001</v>
      </c>
      <c r="FO592">
        <v>1.8681300000000001</v>
      </c>
      <c r="FP592">
        <v>1.8583700000000001</v>
      </c>
      <c r="FQ592">
        <v>1.8645700000000001</v>
      </c>
      <c r="FR592">
        <v>5</v>
      </c>
      <c r="FS592">
        <v>0</v>
      </c>
      <c r="FT592">
        <v>0</v>
      </c>
      <c r="FU592">
        <v>0</v>
      </c>
      <c r="FV592" t="s">
        <v>357</v>
      </c>
      <c r="FW592" t="s">
        <v>358</v>
      </c>
      <c r="FX592" t="s">
        <v>359</v>
      </c>
      <c r="FY592" t="s">
        <v>359</v>
      </c>
      <c r="FZ592" t="s">
        <v>359</v>
      </c>
      <c r="GA592" t="s">
        <v>359</v>
      </c>
      <c r="GB592">
        <v>0</v>
      </c>
      <c r="GC592">
        <v>100</v>
      </c>
      <c r="GD592">
        <v>100</v>
      </c>
      <c r="GE592">
        <v>3.0979999999999999</v>
      </c>
      <c r="GF592">
        <v>0.20449999999999999</v>
      </c>
      <c r="GG592">
        <v>1.3863392696399499</v>
      </c>
      <c r="GH592">
        <v>5.6547189780552301E-3</v>
      </c>
      <c r="GI592">
        <v>-4.0898216475526997E-6</v>
      </c>
      <c r="GJ592">
        <v>1.49200553645073E-9</v>
      </c>
      <c r="GK592">
        <v>0.20448</v>
      </c>
      <c r="GL592">
        <v>0</v>
      </c>
      <c r="GM592">
        <v>0</v>
      </c>
      <c r="GN592">
        <v>0</v>
      </c>
      <c r="GO592">
        <v>17</v>
      </c>
      <c r="GP592">
        <v>1943</v>
      </c>
      <c r="GQ592">
        <v>2</v>
      </c>
      <c r="GR592">
        <v>17</v>
      </c>
      <c r="GS592">
        <v>34.6</v>
      </c>
      <c r="GT592">
        <v>34.5</v>
      </c>
      <c r="GU592">
        <v>1.3635299999999999</v>
      </c>
      <c r="GV592">
        <v>2.4206500000000002</v>
      </c>
      <c r="GW592">
        <v>1.9982899999999999</v>
      </c>
      <c r="GX592">
        <v>2.68188</v>
      </c>
      <c r="GY592">
        <v>2.0935100000000002</v>
      </c>
      <c r="GZ592">
        <v>2.4243199999999998</v>
      </c>
      <c r="HA592">
        <v>43.781700000000001</v>
      </c>
      <c r="HB592">
        <v>14.604900000000001</v>
      </c>
      <c r="HC592">
        <v>18</v>
      </c>
      <c r="HD592">
        <v>419.637</v>
      </c>
      <c r="HE592">
        <v>638.57100000000003</v>
      </c>
      <c r="HF592">
        <v>17.1935</v>
      </c>
      <c r="HG592">
        <v>33.3842</v>
      </c>
      <c r="HH592">
        <v>29.999600000000001</v>
      </c>
      <c r="HI592">
        <v>33.331400000000002</v>
      </c>
      <c r="HJ592">
        <v>33.312800000000003</v>
      </c>
      <c r="HK592">
        <v>27.337800000000001</v>
      </c>
      <c r="HL592">
        <v>45.9831</v>
      </c>
      <c r="HM592">
        <v>0</v>
      </c>
      <c r="HN592">
        <v>12.9377</v>
      </c>
      <c r="HO592">
        <v>440.12</v>
      </c>
      <c r="HP592">
        <v>16.283100000000001</v>
      </c>
      <c r="HQ592">
        <v>96.033900000000003</v>
      </c>
      <c r="HR592">
        <v>99.1554</v>
      </c>
    </row>
    <row r="593" spans="1:226" x14ac:dyDescent="0.2">
      <c r="A593">
        <v>1053</v>
      </c>
      <c r="B593">
        <v>1657134893.5</v>
      </c>
      <c r="C593">
        <v>15013</v>
      </c>
      <c r="D593" t="s">
        <v>1503</v>
      </c>
      <c r="E593" t="s">
        <v>1504</v>
      </c>
      <c r="F593">
        <v>5</v>
      </c>
      <c r="G593" t="s">
        <v>2201</v>
      </c>
      <c r="H593" t="s">
        <v>353</v>
      </c>
      <c r="I593">
        <v>1657134885.7321401</v>
      </c>
      <c r="J593">
        <f t="shared" si="306"/>
        <v>2.6881190416304253E-3</v>
      </c>
      <c r="K593">
        <f t="shared" si="307"/>
        <v>2.6881190416304253</v>
      </c>
      <c r="L593">
        <f t="shared" si="308"/>
        <v>10.54658925859648</v>
      </c>
      <c r="M593">
        <f t="shared" si="309"/>
        <v>406.07132142857103</v>
      </c>
      <c r="N593">
        <f t="shared" si="310"/>
        <v>257.66558651578714</v>
      </c>
      <c r="O593">
        <f t="shared" si="311"/>
        <v>19.074814286845147</v>
      </c>
      <c r="P593">
        <f t="shared" si="312"/>
        <v>30.061193457005221</v>
      </c>
      <c r="Q593">
        <f t="shared" si="313"/>
        <v>0.12636660419522475</v>
      </c>
      <c r="R593">
        <f t="shared" si="314"/>
        <v>2.4312946709746255</v>
      </c>
      <c r="S593">
        <f t="shared" si="315"/>
        <v>0.12282795306917821</v>
      </c>
      <c r="T593">
        <f t="shared" si="316"/>
        <v>7.7077150527625621E-2</v>
      </c>
      <c r="U593">
        <f t="shared" si="317"/>
        <v>321.51852541913149</v>
      </c>
      <c r="V593">
        <f t="shared" si="318"/>
        <v>24.700158869048973</v>
      </c>
      <c r="W593">
        <f t="shared" si="319"/>
        <v>24.131171428571399</v>
      </c>
      <c r="X593">
        <f t="shared" si="320"/>
        <v>3.0186547121478693</v>
      </c>
      <c r="Y593">
        <f t="shared" si="321"/>
        <v>50.488212705572131</v>
      </c>
      <c r="Z593">
        <f t="shared" si="322"/>
        <v>1.4473749326472218</v>
      </c>
      <c r="AA593">
        <f t="shared" si="323"/>
        <v>2.8667581106262494</v>
      </c>
      <c r="AB593">
        <f t="shared" si="324"/>
        <v>1.5712797795006475</v>
      </c>
      <c r="AC593">
        <f t="shared" si="325"/>
        <v>-118.54604973590176</v>
      </c>
      <c r="AD593">
        <f t="shared" si="326"/>
        <v>-112.40512429836281</v>
      </c>
      <c r="AE593">
        <f t="shared" si="327"/>
        <v>-9.6521435746508253</v>
      </c>
      <c r="AF593">
        <f t="shared" si="328"/>
        <v>80.915207810216089</v>
      </c>
      <c r="AG593">
        <f t="shared" si="329"/>
        <v>12.85568660387116</v>
      </c>
      <c r="AH593">
        <f t="shared" si="330"/>
        <v>2.6941357623840663</v>
      </c>
      <c r="AI593">
        <f t="shared" si="331"/>
        <v>10.54658925859648</v>
      </c>
      <c r="AJ593">
        <v>432.94325865326903</v>
      </c>
      <c r="AK593">
        <v>417.00857575757601</v>
      </c>
      <c r="AL593">
        <v>0.76329426447456605</v>
      </c>
      <c r="AM593">
        <v>66.991410521722301</v>
      </c>
      <c r="AN593">
        <f t="shared" si="332"/>
        <v>2.6881190416304253</v>
      </c>
      <c r="AO593">
        <v>16.3586959287478</v>
      </c>
      <c r="AP593">
        <v>19.524742424242401</v>
      </c>
      <c r="AQ593">
        <v>-6.9113267689593796E-4</v>
      </c>
      <c r="AR593">
        <v>78.557157688627996</v>
      </c>
      <c r="AS593">
        <v>25</v>
      </c>
      <c r="AT593">
        <v>5</v>
      </c>
      <c r="AU593">
        <f t="shared" si="333"/>
        <v>1</v>
      </c>
      <c r="AV593">
        <f t="shared" si="334"/>
        <v>0</v>
      </c>
      <c r="AW593">
        <f t="shared" si="335"/>
        <v>39575.544319845438</v>
      </c>
      <c r="AX593">
        <f t="shared" si="336"/>
        <v>2000.0174999999999</v>
      </c>
      <c r="AY593">
        <f t="shared" si="337"/>
        <v>1681.2145613570628</v>
      </c>
      <c r="AZ593">
        <f t="shared" si="338"/>
        <v>0.84059992542918394</v>
      </c>
      <c r="BA593">
        <f t="shared" si="339"/>
        <v>0.16075785607832507</v>
      </c>
      <c r="BB593">
        <v>6</v>
      </c>
      <c r="BC593">
        <v>0.5</v>
      </c>
      <c r="BD593" t="s">
        <v>354</v>
      </c>
      <c r="BE593">
        <v>2</v>
      </c>
      <c r="BF593" t="b">
        <v>1</v>
      </c>
      <c r="BG593">
        <v>1657134885.7321401</v>
      </c>
      <c r="BH593">
        <v>406.07132142857103</v>
      </c>
      <c r="BI593">
        <v>422.811107142857</v>
      </c>
      <c r="BJ593">
        <v>19.5513678571429</v>
      </c>
      <c r="BK593">
        <v>16.381585714285698</v>
      </c>
      <c r="BL593">
        <v>402.97282142857102</v>
      </c>
      <c r="BM593">
        <v>19.346885714285701</v>
      </c>
      <c r="BN593">
        <v>499.995571428571</v>
      </c>
      <c r="BO593">
        <v>73.929360714285707</v>
      </c>
      <c r="BP593">
        <v>9.9983075000000005E-2</v>
      </c>
      <c r="BQ593">
        <v>23.273614285714299</v>
      </c>
      <c r="BR593">
        <v>24.131171428571399</v>
      </c>
      <c r="BS593">
        <v>999.9</v>
      </c>
      <c r="BT593">
        <v>0</v>
      </c>
      <c r="BU593">
        <v>0</v>
      </c>
      <c r="BV593">
        <v>9997.9225000000006</v>
      </c>
      <c r="BW593">
        <v>0</v>
      </c>
      <c r="BX593">
        <v>2032.9349999999999</v>
      </c>
      <c r="BY593">
        <v>-16.739671428571398</v>
      </c>
      <c r="BZ593">
        <v>414.16896428571403</v>
      </c>
      <c r="CA593">
        <v>429.85267857142901</v>
      </c>
      <c r="CB593">
        <v>3.1697875</v>
      </c>
      <c r="CC593">
        <v>422.811107142857</v>
      </c>
      <c r="CD593">
        <v>16.381585714285698</v>
      </c>
      <c r="CE593">
        <v>1.4454203571428601</v>
      </c>
      <c r="CF593">
        <v>1.21107928571429</v>
      </c>
      <c r="CG593">
        <v>12.4027071428571</v>
      </c>
      <c r="CH593">
        <v>9.7384392857142803</v>
      </c>
      <c r="CI593">
        <v>2000.0174999999999</v>
      </c>
      <c r="CJ593">
        <v>0.98000224999999996</v>
      </c>
      <c r="CK593">
        <v>1.9997767857142901E-2</v>
      </c>
      <c r="CL593">
        <v>0</v>
      </c>
      <c r="CM593">
        <v>2.6615428571428601</v>
      </c>
      <c r="CN593">
        <v>0</v>
      </c>
      <c r="CO593">
        <v>12127.9142857143</v>
      </c>
      <c r="CP593">
        <v>16705.571428571398</v>
      </c>
      <c r="CQ593">
        <v>45.4325714285714</v>
      </c>
      <c r="CR593">
        <v>48.686999999999998</v>
      </c>
      <c r="CS593">
        <v>46.800928571428599</v>
      </c>
      <c r="CT593">
        <v>46</v>
      </c>
      <c r="CU593">
        <v>44.647142857142903</v>
      </c>
      <c r="CV593">
        <v>1960.0210714285699</v>
      </c>
      <c r="CW593">
        <v>39.995357142857102</v>
      </c>
      <c r="CX593">
        <v>0</v>
      </c>
      <c r="CY593">
        <v>1651546610.5</v>
      </c>
      <c r="CZ593">
        <v>0</v>
      </c>
      <c r="DA593">
        <v>1657132816.0999999</v>
      </c>
      <c r="DB593" t="s">
        <v>1452</v>
      </c>
      <c r="DC593">
        <v>1657132814.0999999</v>
      </c>
      <c r="DD593">
        <v>1657132816.0999999</v>
      </c>
      <c r="DE593">
        <v>1</v>
      </c>
      <c r="DF593">
        <v>-1.4999999999999999E-2</v>
      </c>
      <c r="DG593">
        <v>0.32300000000000001</v>
      </c>
      <c r="DH593">
        <v>3.14</v>
      </c>
      <c r="DI593">
        <v>0.20399999999999999</v>
      </c>
      <c r="DJ593">
        <v>420</v>
      </c>
      <c r="DK593">
        <v>25</v>
      </c>
      <c r="DL593">
        <v>0.37</v>
      </c>
      <c r="DM593">
        <v>0.1</v>
      </c>
      <c r="DN593">
        <v>-16.098320000000001</v>
      </c>
      <c r="DO593">
        <v>-23.553374859287</v>
      </c>
      <c r="DP593">
        <v>2.8243222844781699</v>
      </c>
      <c r="DQ593">
        <v>0</v>
      </c>
      <c r="DR593">
        <v>3.1574372500000001</v>
      </c>
      <c r="DS593">
        <v>0.18201422138836301</v>
      </c>
      <c r="DT593">
        <v>2.4594810935185101E-2</v>
      </c>
      <c r="DU593">
        <v>0</v>
      </c>
      <c r="DV593">
        <v>0</v>
      </c>
      <c r="DW593">
        <v>2</v>
      </c>
      <c r="DX593" t="s">
        <v>375</v>
      </c>
      <c r="DY593">
        <v>2.8110499999999998</v>
      </c>
      <c r="DZ593">
        <v>2.71644</v>
      </c>
      <c r="EA593">
        <v>7.2131000000000001E-2</v>
      </c>
      <c r="EB593">
        <v>7.5796600000000006E-2</v>
      </c>
      <c r="EC593">
        <v>7.1903700000000001E-2</v>
      </c>
      <c r="ED593">
        <v>6.3358600000000001E-2</v>
      </c>
      <c r="EE593">
        <v>25948.6</v>
      </c>
      <c r="EF593">
        <v>22392</v>
      </c>
      <c r="EG593">
        <v>25065.7</v>
      </c>
      <c r="EH593">
        <v>23623.5</v>
      </c>
      <c r="EI593">
        <v>39794.400000000001</v>
      </c>
      <c r="EJ593">
        <v>36662.800000000003</v>
      </c>
      <c r="EK593">
        <v>45409.1</v>
      </c>
      <c r="EL593">
        <v>42193.5</v>
      </c>
      <c r="EM593">
        <v>1.70665</v>
      </c>
      <c r="EN593">
        <v>2.0355300000000001</v>
      </c>
      <c r="EO593">
        <v>3.9488099999999998E-4</v>
      </c>
      <c r="EP593">
        <v>0</v>
      </c>
      <c r="EQ593">
        <v>24.090699999999998</v>
      </c>
      <c r="ER593">
        <v>999.9</v>
      </c>
      <c r="ES593">
        <v>25.954999999999998</v>
      </c>
      <c r="ET593">
        <v>40.918999999999997</v>
      </c>
      <c r="EU593">
        <v>27.331900000000001</v>
      </c>
      <c r="EV593">
        <v>53.316800000000001</v>
      </c>
      <c r="EW593">
        <v>35.524799999999999</v>
      </c>
      <c r="EX593">
        <v>2</v>
      </c>
      <c r="EY593">
        <v>0.479271</v>
      </c>
      <c r="EZ593">
        <v>9.2810500000000005</v>
      </c>
      <c r="FA593">
        <v>20.000499999999999</v>
      </c>
      <c r="FB593">
        <v>5.2349600000000001</v>
      </c>
      <c r="FC593">
        <v>11.997999999999999</v>
      </c>
      <c r="FD593">
        <v>4.9557500000000001</v>
      </c>
      <c r="FE593">
        <v>3.3039499999999999</v>
      </c>
      <c r="FF593">
        <v>319.89999999999998</v>
      </c>
      <c r="FG593">
        <v>9999</v>
      </c>
      <c r="FH593">
        <v>9999</v>
      </c>
      <c r="FI593">
        <v>4468.3</v>
      </c>
      <c r="FJ593">
        <v>1.8681300000000001</v>
      </c>
      <c r="FK593">
        <v>1.8638699999999999</v>
      </c>
      <c r="FL593">
        <v>1.87134</v>
      </c>
      <c r="FM593">
        <v>1.86249</v>
      </c>
      <c r="FN593">
        <v>1.86182</v>
      </c>
      <c r="FO593">
        <v>1.8681300000000001</v>
      </c>
      <c r="FP593">
        <v>1.8583700000000001</v>
      </c>
      <c r="FQ593">
        <v>1.8645499999999999</v>
      </c>
      <c r="FR593">
        <v>5</v>
      </c>
      <c r="FS593">
        <v>0</v>
      </c>
      <c r="FT593">
        <v>0</v>
      </c>
      <c r="FU593">
        <v>0</v>
      </c>
      <c r="FV593" t="s">
        <v>357</v>
      </c>
      <c r="FW593" t="s">
        <v>358</v>
      </c>
      <c r="FX593" t="s">
        <v>359</v>
      </c>
      <c r="FY593" t="s">
        <v>359</v>
      </c>
      <c r="FZ593" t="s">
        <v>359</v>
      </c>
      <c r="GA593" t="s">
        <v>359</v>
      </c>
      <c r="GB593">
        <v>0</v>
      </c>
      <c r="GC593">
        <v>100</v>
      </c>
      <c r="GD593">
        <v>100</v>
      </c>
      <c r="GE593">
        <v>3.109</v>
      </c>
      <c r="GF593">
        <v>0.20449999999999999</v>
      </c>
      <c r="GG593">
        <v>1.3863392696399499</v>
      </c>
      <c r="GH593">
        <v>5.6547189780552301E-3</v>
      </c>
      <c r="GI593">
        <v>-4.0898216475526997E-6</v>
      </c>
      <c r="GJ593">
        <v>1.49200553645073E-9</v>
      </c>
      <c r="GK593">
        <v>0.20448</v>
      </c>
      <c r="GL593">
        <v>0</v>
      </c>
      <c r="GM593">
        <v>0</v>
      </c>
      <c r="GN593">
        <v>0</v>
      </c>
      <c r="GO593">
        <v>17</v>
      </c>
      <c r="GP593">
        <v>1943</v>
      </c>
      <c r="GQ593">
        <v>2</v>
      </c>
      <c r="GR593">
        <v>17</v>
      </c>
      <c r="GS593">
        <v>34.700000000000003</v>
      </c>
      <c r="GT593">
        <v>34.6</v>
      </c>
      <c r="GU593">
        <v>1.3964799999999999</v>
      </c>
      <c r="GV593">
        <v>2.4169900000000002</v>
      </c>
      <c r="GW593">
        <v>1.9982899999999999</v>
      </c>
      <c r="GX593">
        <v>2.68188</v>
      </c>
      <c r="GY593">
        <v>2.0935100000000002</v>
      </c>
      <c r="GZ593">
        <v>2.4023400000000001</v>
      </c>
      <c r="HA593">
        <v>43.781700000000001</v>
      </c>
      <c r="HB593">
        <v>14.587300000000001</v>
      </c>
      <c r="HC593">
        <v>18</v>
      </c>
      <c r="HD593">
        <v>419.70800000000003</v>
      </c>
      <c r="HE593">
        <v>638.53099999999995</v>
      </c>
      <c r="HF593">
        <v>17.181000000000001</v>
      </c>
      <c r="HG593">
        <v>33.378300000000003</v>
      </c>
      <c r="HH593">
        <v>29.9998</v>
      </c>
      <c r="HI593">
        <v>33.326500000000003</v>
      </c>
      <c r="HJ593">
        <v>33.307000000000002</v>
      </c>
      <c r="HK593">
        <v>28.001999999999999</v>
      </c>
      <c r="HL593">
        <v>45.9831</v>
      </c>
      <c r="HM593">
        <v>0</v>
      </c>
      <c r="HN593">
        <v>12.9282</v>
      </c>
      <c r="HO593">
        <v>460.24</v>
      </c>
      <c r="HP593">
        <v>16.28</v>
      </c>
      <c r="HQ593">
        <v>96.034700000000001</v>
      </c>
      <c r="HR593">
        <v>99.155100000000004</v>
      </c>
    </row>
    <row r="594" spans="1:226" x14ac:dyDescent="0.2">
      <c r="A594">
        <v>1054</v>
      </c>
      <c r="B594">
        <v>1657134898.5</v>
      </c>
      <c r="C594">
        <v>15018</v>
      </c>
      <c r="D594" t="s">
        <v>1505</v>
      </c>
      <c r="E594" t="s">
        <v>1506</v>
      </c>
      <c r="F594">
        <v>5</v>
      </c>
      <c r="G594" t="s">
        <v>2202</v>
      </c>
      <c r="H594" t="s">
        <v>353</v>
      </c>
      <c r="I594">
        <v>1657134891</v>
      </c>
      <c r="J594">
        <f t="shared" si="306"/>
        <v>2.6857096567060711E-3</v>
      </c>
      <c r="K594">
        <f t="shared" si="307"/>
        <v>2.685709656706071</v>
      </c>
      <c r="L594">
        <f t="shared" si="308"/>
        <v>10.466620060908788</v>
      </c>
      <c r="M594">
        <f t="shared" si="309"/>
        <v>408.73162962962999</v>
      </c>
      <c r="N594">
        <f t="shared" si="310"/>
        <v>261.44168121775715</v>
      </c>
      <c r="O594">
        <f t="shared" si="311"/>
        <v>19.354181525320868</v>
      </c>
      <c r="P594">
        <f t="shared" si="312"/>
        <v>30.257861401997378</v>
      </c>
      <c r="Q594">
        <f t="shared" si="313"/>
        <v>0.12652581104182994</v>
      </c>
      <c r="R594">
        <f t="shared" si="314"/>
        <v>2.4305587688460051</v>
      </c>
      <c r="S594">
        <f t="shared" si="315"/>
        <v>0.12297733088068719</v>
      </c>
      <c r="T594">
        <f t="shared" si="316"/>
        <v>7.7171359279920096E-2</v>
      </c>
      <c r="U594">
        <f t="shared" si="317"/>
        <v>321.51614728645023</v>
      </c>
      <c r="V594">
        <f t="shared" si="318"/>
        <v>24.683988760322777</v>
      </c>
      <c r="W594">
        <f t="shared" si="319"/>
        <v>24.1058296296296</v>
      </c>
      <c r="X594">
        <f t="shared" si="320"/>
        <v>3.0140670699421004</v>
      </c>
      <c r="Y594">
        <f t="shared" si="321"/>
        <v>50.494879936304557</v>
      </c>
      <c r="Z594">
        <f t="shared" si="322"/>
        <v>1.4460525784926521</v>
      </c>
      <c r="AA594">
        <f t="shared" si="323"/>
        <v>2.8637608017223473</v>
      </c>
      <c r="AB594">
        <f t="shared" si="324"/>
        <v>1.5680144914494483</v>
      </c>
      <c r="AC594">
        <f t="shared" si="325"/>
        <v>-118.43979586073773</v>
      </c>
      <c r="AD594">
        <f t="shared" si="326"/>
        <v>-111.31969142808964</v>
      </c>
      <c r="AE594">
        <f t="shared" si="327"/>
        <v>-9.5597700193219897</v>
      </c>
      <c r="AF594">
        <f t="shared" si="328"/>
        <v>82.196889978300874</v>
      </c>
      <c r="AG594">
        <f t="shared" si="329"/>
        <v>16.63187813024625</v>
      </c>
      <c r="AH594">
        <f t="shared" si="330"/>
        <v>2.69353853871494</v>
      </c>
      <c r="AI594">
        <f t="shared" si="331"/>
        <v>10.466620060908788</v>
      </c>
      <c r="AJ594">
        <v>445.689497541744</v>
      </c>
      <c r="AK594">
        <v>425.58904242424302</v>
      </c>
      <c r="AL594">
        <v>1.82392422065739</v>
      </c>
      <c r="AM594">
        <v>66.991410521722301</v>
      </c>
      <c r="AN594">
        <f t="shared" si="332"/>
        <v>2.685709656706071</v>
      </c>
      <c r="AO594">
        <v>16.356160731913899</v>
      </c>
      <c r="AP594">
        <v>19.517778181818201</v>
      </c>
      <c r="AQ594">
        <v>-3.4018654420972597E-4</v>
      </c>
      <c r="AR594">
        <v>78.557157688627996</v>
      </c>
      <c r="AS594">
        <v>25</v>
      </c>
      <c r="AT594">
        <v>5</v>
      </c>
      <c r="AU594">
        <f t="shared" si="333"/>
        <v>1</v>
      </c>
      <c r="AV594">
        <f t="shared" si="334"/>
        <v>0</v>
      </c>
      <c r="AW594">
        <f t="shared" si="335"/>
        <v>39559.548199878918</v>
      </c>
      <c r="AX594">
        <f t="shared" si="336"/>
        <v>2000.0033333333299</v>
      </c>
      <c r="AY594">
        <f t="shared" si="337"/>
        <v>1681.2026006665517</v>
      </c>
      <c r="AZ594">
        <f t="shared" si="338"/>
        <v>0.84059989933344503</v>
      </c>
      <c r="BA594">
        <f t="shared" si="339"/>
        <v>0.1607578057135492</v>
      </c>
      <c r="BB594">
        <v>6</v>
      </c>
      <c r="BC594">
        <v>0.5</v>
      </c>
      <c r="BD594" t="s">
        <v>354</v>
      </c>
      <c r="BE594">
        <v>2</v>
      </c>
      <c r="BF594" t="b">
        <v>1</v>
      </c>
      <c r="BG594">
        <v>1657134891</v>
      </c>
      <c r="BH594">
        <v>408.73162962962999</v>
      </c>
      <c r="BI594">
        <v>430.01144444444401</v>
      </c>
      <c r="BJ594">
        <v>19.533681481481501</v>
      </c>
      <c r="BK594">
        <v>16.364507407407402</v>
      </c>
      <c r="BL594">
        <v>405.62507407407401</v>
      </c>
      <c r="BM594">
        <v>19.329192592592602</v>
      </c>
      <c r="BN594">
        <v>499.98966666666701</v>
      </c>
      <c r="BO594">
        <v>73.928685185185202</v>
      </c>
      <c r="BP594">
        <v>9.9990866666666706E-2</v>
      </c>
      <c r="BQ594">
        <v>23.256296296296298</v>
      </c>
      <c r="BR594">
        <v>24.1058296296296</v>
      </c>
      <c r="BS594">
        <v>999.9</v>
      </c>
      <c r="BT594">
        <v>0</v>
      </c>
      <c r="BU594">
        <v>0</v>
      </c>
      <c r="BV594">
        <v>9993.1959259259293</v>
      </c>
      <c r="BW594">
        <v>0</v>
      </c>
      <c r="BX594">
        <v>2030.64407407407</v>
      </c>
      <c r="BY594">
        <v>-21.2797296296296</v>
      </c>
      <c r="BZ594">
        <v>416.87477777777798</v>
      </c>
      <c r="CA594">
        <v>437.16533333333302</v>
      </c>
      <c r="CB594">
        <v>3.1691670370370399</v>
      </c>
      <c r="CC594">
        <v>430.01144444444401</v>
      </c>
      <c r="CD594">
        <v>16.364507407407402</v>
      </c>
      <c r="CE594">
        <v>1.4440992592592601</v>
      </c>
      <c r="CF594">
        <v>1.2098059259259299</v>
      </c>
      <c r="CG594">
        <v>12.388785185185201</v>
      </c>
      <c r="CH594">
        <v>9.7227611111111099</v>
      </c>
      <c r="CI594">
        <v>2000.0033333333299</v>
      </c>
      <c r="CJ594">
        <v>0.98000437037037003</v>
      </c>
      <c r="CK594">
        <v>1.9995629629629599E-2</v>
      </c>
      <c r="CL594">
        <v>0</v>
      </c>
      <c r="CM594">
        <v>2.62605925925926</v>
      </c>
      <c r="CN594">
        <v>0</v>
      </c>
      <c r="CO594">
        <v>12121.0037037037</v>
      </c>
      <c r="CP594">
        <v>16705.4703703704</v>
      </c>
      <c r="CQ594">
        <v>45.425518518518501</v>
      </c>
      <c r="CR594">
        <v>48.686999999999998</v>
      </c>
      <c r="CS594">
        <v>46.779851851851902</v>
      </c>
      <c r="CT594">
        <v>46</v>
      </c>
      <c r="CU594">
        <v>44.629592592592601</v>
      </c>
      <c r="CV594">
        <v>1960.0088888888899</v>
      </c>
      <c r="CW594">
        <v>39.993333333333297</v>
      </c>
      <c r="CX594">
        <v>0</v>
      </c>
      <c r="CY594">
        <v>1651546615.9000001</v>
      </c>
      <c r="CZ594">
        <v>0</v>
      </c>
      <c r="DA594">
        <v>1657132816.0999999</v>
      </c>
      <c r="DB594" t="s">
        <v>1452</v>
      </c>
      <c r="DC594">
        <v>1657132814.0999999</v>
      </c>
      <c r="DD594">
        <v>1657132816.0999999</v>
      </c>
      <c r="DE594">
        <v>1</v>
      </c>
      <c r="DF594">
        <v>-1.4999999999999999E-2</v>
      </c>
      <c r="DG594">
        <v>0.32300000000000001</v>
      </c>
      <c r="DH594">
        <v>3.14</v>
      </c>
      <c r="DI594">
        <v>0.20399999999999999</v>
      </c>
      <c r="DJ594">
        <v>420</v>
      </c>
      <c r="DK594">
        <v>25</v>
      </c>
      <c r="DL594">
        <v>0.37</v>
      </c>
      <c r="DM594">
        <v>0.1</v>
      </c>
      <c r="DN594">
        <v>-18.6087475</v>
      </c>
      <c r="DO594">
        <v>-47.616530206378997</v>
      </c>
      <c r="DP594">
        <v>4.9767378198970604</v>
      </c>
      <c r="DQ594">
        <v>0</v>
      </c>
      <c r="DR594">
        <v>3.1684442499999999</v>
      </c>
      <c r="DS594">
        <v>2.0894296435266201E-2</v>
      </c>
      <c r="DT594">
        <v>9.88287025299334E-3</v>
      </c>
      <c r="DU594">
        <v>1</v>
      </c>
      <c r="DV594">
        <v>1</v>
      </c>
      <c r="DW594">
        <v>2</v>
      </c>
      <c r="DX594" t="s">
        <v>362</v>
      </c>
      <c r="DY594">
        <v>2.8110499999999998</v>
      </c>
      <c r="DZ594">
        <v>2.7163599999999999</v>
      </c>
      <c r="EA594">
        <v>7.33399E-2</v>
      </c>
      <c r="EB594">
        <v>7.7737200000000006E-2</v>
      </c>
      <c r="EC594">
        <v>7.1884799999999999E-2</v>
      </c>
      <c r="ED594">
        <v>6.3252799999999998E-2</v>
      </c>
      <c r="EE594">
        <v>25915.3</v>
      </c>
      <c r="EF594">
        <v>22344.9</v>
      </c>
      <c r="EG594">
        <v>25066.2</v>
      </c>
      <c r="EH594">
        <v>23623.4</v>
      </c>
      <c r="EI594">
        <v>39795.599999999999</v>
      </c>
      <c r="EJ594">
        <v>36666.800000000003</v>
      </c>
      <c r="EK594">
        <v>45409.5</v>
      </c>
      <c r="EL594">
        <v>42193.3</v>
      </c>
      <c r="EM594">
        <v>1.7066699999999999</v>
      </c>
      <c r="EN594">
        <v>2.03545</v>
      </c>
      <c r="EO594">
        <v>6.1467300000000004E-4</v>
      </c>
      <c r="EP594">
        <v>0</v>
      </c>
      <c r="EQ594">
        <v>24.079699999999999</v>
      </c>
      <c r="ER594">
        <v>999.9</v>
      </c>
      <c r="ES594">
        <v>25.954999999999998</v>
      </c>
      <c r="ET594">
        <v>40.939</v>
      </c>
      <c r="EU594">
        <v>27.3613</v>
      </c>
      <c r="EV594">
        <v>53.3568</v>
      </c>
      <c r="EW594">
        <v>35.512799999999999</v>
      </c>
      <c r="EX594">
        <v>2</v>
      </c>
      <c r="EY594">
        <v>0.41203499999999998</v>
      </c>
      <c r="EZ594">
        <v>9.3120899999999995</v>
      </c>
      <c r="FA594">
        <v>20.000499999999999</v>
      </c>
      <c r="FB594">
        <v>5.2352600000000002</v>
      </c>
      <c r="FC594">
        <v>11.997999999999999</v>
      </c>
      <c r="FD594">
        <v>4.9558</v>
      </c>
      <c r="FE594">
        <v>3.3039000000000001</v>
      </c>
      <c r="FF594">
        <v>319.89999999999998</v>
      </c>
      <c r="FG594">
        <v>9999</v>
      </c>
      <c r="FH594">
        <v>9999</v>
      </c>
      <c r="FI594">
        <v>4468.6000000000004</v>
      </c>
      <c r="FJ594">
        <v>1.86812</v>
      </c>
      <c r="FK594">
        <v>1.86388</v>
      </c>
      <c r="FL594">
        <v>1.87134</v>
      </c>
      <c r="FM594">
        <v>1.86249</v>
      </c>
      <c r="FN594">
        <v>1.8617999999999999</v>
      </c>
      <c r="FO594">
        <v>1.8681300000000001</v>
      </c>
      <c r="FP594">
        <v>1.8583700000000001</v>
      </c>
      <c r="FQ594">
        <v>1.86453</v>
      </c>
      <c r="FR594">
        <v>5</v>
      </c>
      <c r="FS594">
        <v>0</v>
      </c>
      <c r="FT594">
        <v>0</v>
      </c>
      <c r="FU594">
        <v>0</v>
      </c>
      <c r="FV594" t="s">
        <v>357</v>
      </c>
      <c r="FW594" t="s">
        <v>358</v>
      </c>
      <c r="FX594" t="s">
        <v>359</v>
      </c>
      <c r="FY594" t="s">
        <v>359</v>
      </c>
      <c r="FZ594" t="s">
        <v>359</v>
      </c>
      <c r="GA594" t="s">
        <v>359</v>
      </c>
      <c r="GB594">
        <v>0</v>
      </c>
      <c r="GC594">
        <v>100</v>
      </c>
      <c r="GD594">
        <v>100</v>
      </c>
      <c r="GE594">
        <v>3.1360000000000001</v>
      </c>
      <c r="GF594">
        <v>0.20449999999999999</v>
      </c>
      <c r="GG594">
        <v>1.3863392696399499</v>
      </c>
      <c r="GH594">
        <v>5.6547189780552301E-3</v>
      </c>
      <c r="GI594">
        <v>-4.0898216475526997E-6</v>
      </c>
      <c r="GJ594">
        <v>1.49200553645073E-9</v>
      </c>
      <c r="GK594">
        <v>0.20448</v>
      </c>
      <c r="GL594">
        <v>0</v>
      </c>
      <c r="GM594">
        <v>0</v>
      </c>
      <c r="GN594">
        <v>0</v>
      </c>
      <c r="GO594">
        <v>17</v>
      </c>
      <c r="GP594">
        <v>1943</v>
      </c>
      <c r="GQ594">
        <v>2</v>
      </c>
      <c r="GR594">
        <v>17</v>
      </c>
      <c r="GS594">
        <v>34.700000000000003</v>
      </c>
      <c r="GT594">
        <v>34.700000000000003</v>
      </c>
      <c r="GU594">
        <v>1.4379900000000001</v>
      </c>
      <c r="GV594">
        <v>2.4169900000000002</v>
      </c>
      <c r="GW594">
        <v>1.9982899999999999</v>
      </c>
      <c r="GX594">
        <v>2.6831100000000001</v>
      </c>
      <c r="GY594">
        <v>2.0935100000000002</v>
      </c>
      <c r="GZ594">
        <v>2.3852500000000001</v>
      </c>
      <c r="HA594">
        <v>43.781700000000001</v>
      </c>
      <c r="HB594">
        <v>14.5786</v>
      </c>
      <c r="HC594">
        <v>18</v>
      </c>
      <c r="HD594">
        <v>419.68299999999999</v>
      </c>
      <c r="HE594">
        <v>638.40499999999997</v>
      </c>
      <c r="HF594">
        <v>17.169499999999999</v>
      </c>
      <c r="HG594">
        <v>33.372199999999999</v>
      </c>
      <c r="HH594">
        <v>29.9998</v>
      </c>
      <c r="HI594">
        <v>33.320300000000003</v>
      </c>
      <c r="HJ594">
        <v>33.300899999999999</v>
      </c>
      <c r="HK594">
        <v>28.823399999999999</v>
      </c>
      <c r="HL594">
        <v>46.296799999999998</v>
      </c>
      <c r="HM594">
        <v>0</v>
      </c>
      <c r="HN594">
        <v>12.906499999999999</v>
      </c>
      <c r="HO594">
        <v>473.68700000000001</v>
      </c>
      <c r="HP594">
        <v>16.162600000000001</v>
      </c>
      <c r="HQ594">
        <v>96.036000000000001</v>
      </c>
      <c r="HR594">
        <v>99.154600000000002</v>
      </c>
    </row>
    <row r="595" spans="1:226" x14ac:dyDescent="0.2">
      <c r="A595">
        <v>1055</v>
      </c>
      <c r="B595">
        <v>1657134903.5</v>
      </c>
      <c r="C595">
        <v>15023</v>
      </c>
      <c r="D595" t="s">
        <v>1507</v>
      </c>
      <c r="E595" t="s">
        <v>1508</v>
      </c>
      <c r="F595">
        <v>5</v>
      </c>
      <c r="G595" t="s">
        <v>2203</v>
      </c>
      <c r="H595" t="s">
        <v>353</v>
      </c>
      <c r="I595">
        <v>1657134895.7142899</v>
      </c>
      <c r="J595">
        <f t="shared" si="306"/>
        <v>2.7172209561728295E-3</v>
      </c>
      <c r="K595">
        <f t="shared" si="307"/>
        <v>2.7172209561728295</v>
      </c>
      <c r="L595">
        <f t="shared" si="308"/>
        <v>10.747768066364543</v>
      </c>
      <c r="M595">
        <f t="shared" si="309"/>
        <v>414.644321428571</v>
      </c>
      <c r="N595">
        <f t="shared" si="310"/>
        <v>265.27550704303928</v>
      </c>
      <c r="O595">
        <f t="shared" si="311"/>
        <v>19.637931199622603</v>
      </c>
      <c r="P595">
        <f t="shared" si="312"/>
        <v>30.695471086998495</v>
      </c>
      <c r="Q595">
        <f t="shared" si="313"/>
        <v>0.12815303485030119</v>
      </c>
      <c r="R595">
        <f t="shared" si="314"/>
        <v>2.4295917584272022</v>
      </c>
      <c r="S595">
        <f t="shared" si="315"/>
        <v>0.12451270435298768</v>
      </c>
      <c r="T595">
        <f t="shared" si="316"/>
        <v>7.8138896111605793E-2</v>
      </c>
      <c r="U595">
        <f t="shared" si="317"/>
        <v>321.51631397528166</v>
      </c>
      <c r="V595">
        <f t="shared" si="318"/>
        <v>24.661751414726197</v>
      </c>
      <c r="W595">
        <f t="shared" si="319"/>
        <v>24.094175</v>
      </c>
      <c r="X595">
        <f t="shared" si="320"/>
        <v>3.0119592719680437</v>
      </c>
      <c r="Y595">
        <f t="shared" si="321"/>
        <v>50.500612217533579</v>
      </c>
      <c r="Z595">
        <f t="shared" si="322"/>
        <v>1.4450810964842247</v>
      </c>
      <c r="AA595">
        <f t="shared" si="323"/>
        <v>2.8615120352590484</v>
      </c>
      <c r="AB595">
        <f t="shared" si="324"/>
        <v>1.566878175483819</v>
      </c>
      <c r="AC595">
        <f t="shared" si="325"/>
        <v>-119.82944416722178</v>
      </c>
      <c r="AD595">
        <f t="shared" si="326"/>
        <v>-111.4520749813705</v>
      </c>
      <c r="AE595">
        <f t="shared" si="327"/>
        <v>-9.5737545363726557</v>
      </c>
      <c r="AF595">
        <f t="shared" si="328"/>
        <v>80.661040290316762</v>
      </c>
      <c r="AG595">
        <f t="shared" si="329"/>
        <v>21.080995046180135</v>
      </c>
      <c r="AH595">
        <f t="shared" si="330"/>
        <v>2.7120633819140951</v>
      </c>
      <c r="AI595">
        <f t="shared" si="331"/>
        <v>10.747768066364543</v>
      </c>
      <c r="AJ595">
        <v>461.07859679795502</v>
      </c>
      <c r="AK595">
        <v>437.86826666666701</v>
      </c>
      <c r="AL595">
        <v>2.5123409137254402</v>
      </c>
      <c r="AM595">
        <v>66.991410521722301</v>
      </c>
      <c r="AN595">
        <f t="shared" si="332"/>
        <v>2.7172209561728295</v>
      </c>
      <c r="AO595">
        <v>16.293844253879001</v>
      </c>
      <c r="AP595">
        <v>19.494236969696999</v>
      </c>
      <c r="AQ595">
        <v>-6.89287909702311E-4</v>
      </c>
      <c r="AR595">
        <v>78.557157688627996</v>
      </c>
      <c r="AS595">
        <v>25</v>
      </c>
      <c r="AT595">
        <v>5</v>
      </c>
      <c r="AU595">
        <f t="shared" si="333"/>
        <v>1</v>
      </c>
      <c r="AV595">
        <f t="shared" si="334"/>
        <v>0</v>
      </c>
      <c r="AW595">
        <f t="shared" si="335"/>
        <v>39537.240080998949</v>
      </c>
      <c r="AX595">
        <f t="shared" si="336"/>
        <v>2000.0057142857099</v>
      </c>
      <c r="AY595">
        <f t="shared" si="337"/>
        <v>1681.2044901426298</v>
      </c>
      <c r="AZ595">
        <f t="shared" si="338"/>
        <v>0.8405998433574785</v>
      </c>
      <c r="BA595">
        <f t="shared" si="339"/>
        <v>0.16075769767993353</v>
      </c>
      <c r="BB595">
        <v>6</v>
      </c>
      <c r="BC595">
        <v>0.5</v>
      </c>
      <c r="BD595" t="s">
        <v>354</v>
      </c>
      <c r="BE595">
        <v>2</v>
      </c>
      <c r="BF595" t="b">
        <v>1</v>
      </c>
      <c r="BG595">
        <v>1657134895.7142899</v>
      </c>
      <c r="BH595">
        <v>414.644321428571</v>
      </c>
      <c r="BI595">
        <v>441.291321428571</v>
      </c>
      <c r="BJ595">
        <v>19.520621428571399</v>
      </c>
      <c r="BK595">
        <v>16.329632142857101</v>
      </c>
      <c r="BL595">
        <v>411.519785714286</v>
      </c>
      <c r="BM595">
        <v>19.3161428571429</v>
      </c>
      <c r="BN595">
        <v>499.99332142857099</v>
      </c>
      <c r="BO595">
        <v>73.928449999999998</v>
      </c>
      <c r="BP595">
        <v>9.99871464285714E-2</v>
      </c>
      <c r="BQ595">
        <v>23.243292857142901</v>
      </c>
      <c r="BR595">
        <v>24.094175</v>
      </c>
      <c r="BS595">
        <v>999.9</v>
      </c>
      <c r="BT595">
        <v>0</v>
      </c>
      <c r="BU595">
        <v>0</v>
      </c>
      <c r="BV595">
        <v>9986.8982142857094</v>
      </c>
      <c r="BW595">
        <v>0</v>
      </c>
      <c r="BX595">
        <v>2028.47392857143</v>
      </c>
      <c r="BY595">
        <v>-26.646928571428599</v>
      </c>
      <c r="BZ595">
        <v>422.89949999999999</v>
      </c>
      <c r="CA595">
        <v>448.61667857142902</v>
      </c>
      <c r="CB595">
        <v>3.1909867857142902</v>
      </c>
      <c r="CC595">
        <v>441.291321428571</v>
      </c>
      <c r="CD595">
        <v>16.329632142857101</v>
      </c>
      <c r="CE595">
        <v>1.4431292857142901</v>
      </c>
      <c r="CF595">
        <v>1.2072242857142901</v>
      </c>
      <c r="CG595">
        <v>12.378560714285699</v>
      </c>
      <c r="CH595">
        <v>9.6909082142857095</v>
      </c>
      <c r="CI595">
        <v>2000.0057142857099</v>
      </c>
      <c r="CJ595">
        <v>0.98000660714285703</v>
      </c>
      <c r="CK595">
        <v>1.9993360714285702E-2</v>
      </c>
      <c r="CL595">
        <v>0</v>
      </c>
      <c r="CM595">
        <v>2.6170499999999999</v>
      </c>
      <c r="CN595">
        <v>0</v>
      </c>
      <c r="CO595">
        <v>12112.203571428599</v>
      </c>
      <c r="CP595">
        <v>16705.489285714299</v>
      </c>
      <c r="CQ595">
        <v>45.405999999999999</v>
      </c>
      <c r="CR595">
        <v>48.673714285714297</v>
      </c>
      <c r="CS595">
        <v>46.761071428571398</v>
      </c>
      <c r="CT595">
        <v>45.9955</v>
      </c>
      <c r="CU595">
        <v>44.625</v>
      </c>
      <c r="CV595">
        <v>1960.01464285714</v>
      </c>
      <c r="CW595">
        <v>39.989642857142897</v>
      </c>
      <c r="CX595">
        <v>0</v>
      </c>
      <c r="CY595">
        <v>1651546620.7</v>
      </c>
      <c r="CZ595">
        <v>0</v>
      </c>
      <c r="DA595">
        <v>1657132816.0999999</v>
      </c>
      <c r="DB595" t="s">
        <v>1452</v>
      </c>
      <c r="DC595">
        <v>1657132814.0999999</v>
      </c>
      <c r="DD595">
        <v>1657132816.0999999</v>
      </c>
      <c r="DE595">
        <v>1</v>
      </c>
      <c r="DF595">
        <v>-1.4999999999999999E-2</v>
      </c>
      <c r="DG595">
        <v>0.32300000000000001</v>
      </c>
      <c r="DH595">
        <v>3.14</v>
      </c>
      <c r="DI595">
        <v>0.20399999999999999</v>
      </c>
      <c r="DJ595">
        <v>420</v>
      </c>
      <c r="DK595">
        <v>25</v>
      </c>
      <c r="DL595">
        <v>0.37</v>
      </c>
      <c r="DM595">
        <v>0.1</v>
      </c>
      <c r="DN595">
        <v>-23.809229999999999</v>
      </c>
      <c r="DO595">
        <v>-69.083696060037497</v>
      </c>
      <c r="DP595">
        <v>6.6909620633059896</v>
      </c>
      <c r="DQ595">
        <v>0</v>
      </c>
      <c r="DR595">
        <v>3.1824140000000001</v>
      </c>
      <c r="DS595">
        <v>0.22373921200750099</v>
      </c>
      <c r="DT595">
        <v>2.5331696429572201E-2</v>
      </c>
      <c r="DU595">
        <v>0</v>
      </c>
      <c r="DV595">
        <v>0</v>
      </c>
      <c r="DW595">
        <v>2</v>
      </c>
      <c r="DX595" t="s">
        <v>375</v>
      </c>
      <c r="DY595">
        <v>2.8110499999999998</v>
      </c>
      <c r="DZ595">
        <v>2.71631</v>
      </c>
      <c r="EA595">
        <v>7.4989600000000003E-2</v>
      </c>
      <c r="EB595">
        <v>7.9789299999999994E-2</v>
      </c>
      <c r="EC595">
        <v>7.1817500000000006E-2</v>
      </c>
      <c r="ED595">
        <v>6.30912E-2</v>
      </c>
      <c r="EE595">
        <v>25869.7</v>
      </c>
      <c r="EF595">
        <v>22295.8</v>
      </c>
      <c r="EG595">
        <v>25066.6</v>
      </c>
      <c r="EH595">
        <v>23624.1</v>
      </c>
      <c r="EI595">
        <v>39799.199999999997</v>
      </c>
      <c r="EJ595">
        <v>36674.300000000003</v>
      </c>
      <c r="EK595">
        <v>45410.3</v>
      </c>
      <c r="EL595">
        <v>42194.5</v>
      </c>
      <c r="EM595">
        <v>1.7065999999999999</v>
      </c>
      <c r="EN595">
        <v>2.03565</v>
      </c>
      <c r="EO595">
        <v>5.2154100000000004E-4</v>
      </c>
      <c r="EP595">
        <v>0</v>
      </c>
      <c r="EQ595">
        <v>24.069199999999999</v>
      </c>
      <c r="ER595">
        <v>999.9</v>
      </c>
      <c r="ES595">
        <v>25.954999999999998</v>
      </c>
      <c r="ET595">
        <v>40.939</v>
      </c>
      <c r="EU595">
        <v>27.362500000000001</v>
      </c>
      <c r="EV595">
        <v>53.396799999999999</v>
      </c>
      <c r="EW595">
        <v>35.516800000000003</v>
      </c>
      <c r="EX595">
        <v>2</v>
      </c>
      <c r="EY595">
        <v>0.411522</v>
      </c>
      <c r="EZ595">
        <v>9.3120899999999995</v>
      </c>
      <c r="FA595">
        <v>20.000399999999999</v>
      </c>
      <c r="FB595">
        <v>5.2352600000000002</v>
      </c>
      <c r="FC595">
        <v>11.997999999999999</v>
      </c>
      <c r="FD595">
        <v>4.9558499999999999</v>
      </c>
      <c r="FE595">
        <v>3.3039499999999999</v>
      </c>
      <c r="FF595">
        <v>319.89999999999998</v>
      </c>
      <c r="FG595">
        <v>9999</v>
      </c>
      <c r="FH595">
        <v>9999</v>
      </c>
      <c r="FI595">
        <v>4468.6000000000004</v>
      </c>
      <c r="FJ595">
        <v>1.8681300000000001</v>
      </c>
      <c r="FK595">
        <v>1.8638600000000001</v>
      </c>
      <c r="FL595">
        <v>1.87134</v>
      </c>
      <c r="FM595">
        <v>1.86249</v>
      </c>
      <c r="FN595">
        <v>1.86182</v>
      </c>
      <c r="FO595">
        <v>1.8681300000000001</v>
      </c>
      <c r="FP595">
        <v>1.8583700000000001</v>
      </c>
      <c r="FQ595">
        <v>1.86456</v>
      </c>
      <c r="FR595">
        <v>5</v>
      </c>
      <c r="FS595">
        <v>0</v>
      </c>
      <c r="FT595">
        <v>0</v>
      </c>
      <c r="FU595">
        <v>0</v>
      </c>
      <c r="FV595" t="s">
        <v>357</v>
      </c>
      <c r="FW595" t="s">
        <v>358</v>
      </c>
      <c r="FX595" t="s">
        <v>359</v>
      </c>
      <c r="FY595" t="s">
        <v>359</v>
      </c>
      <c r="FZ595" t="s">
        <v>359</v>
      </c>
      <c r="GA595" t="s">
        <v>359</v>
      </c>
      <c r="GB595">
        <v>0</v>
      </c>
      <c r="GC595">
        <v>100</v>
      </c>
      <c r="GD595">
        <v>100</v>
      </c>
      <c r="GE595">
        <v>3.1720000000000002</v>
      </c>
      <c r="GF595">
        <v>0.20449999999999999</v>
      </c>
      <c r="GG595">
        <v>1.3863392696399499</v>
      </c>
      <c r="GH595">
        <v>5.6547189780552301E-3</v>
      </c>
      <c r="GI595">
        <v>-4.0898216475526997E-6</v>
      </c>
      <c r="GJ595">
        <v>1.49200553645073E-9</v>
      </c>
      <c r="GK595">
        <v>0.20448</v>
      </c>
      <c r="GL595">
        <v>0</v>
      </c>
      <c r="GM595">
        <v>0</v>
      </c>
      <c r="GN595">
        <v>0</v>
      </c>
      <c r="GO595">
        <v>17</v>
      </c>
      <c r="GP595">
        <v>1943</v>
      </c>
      <c r="GQ595">
        <v>2</v>
      </c>
      <c r="GR595">
        <v>17</v>
      </c>
      <c r="GS595">
        <v>34.799999999999997</v>
      </c>
      <c r="GT595">
        <v>34.799999999999997</v>
      </c>
      <c r="GU595">
        <v>1.47705</v>
      </c>
      <c r="GV595">
        <v>2.4230999999999998</v>
      </c>
      <c r="GW595">
        <v>1.9982899999999999</v>
      </c>
      <c r="GX595">
        <v>2.6831100000000001</v>
      </c>
      <c r="GY595">
        <v>2.0935100000000002</v>
      </c>
      <c r="GZ595">
        <v>2.3938000000000001</v>
      </c>
      <c r="HA595">
        <v>43.781700000000001</v>
      </c>
      <c r="HB595">
        <v>14.587300000000001</v>
      </c>
      <c r="HC595">
        <v>18</v>
      </c>
      <c r="HD595">
        <v>419.60300000000001</v>
      </c>
      <c r="HE595">
        <v>638.51</v>
      </c>
      <c r="HF595">
        <v>17.1587</v>
      </c>
      <c r="HG595">
        <v>33.366300000000003</v>
      </c>
      <c r="HH595">
        <v>29.9998</v>
      </c>
      <c r="HI595">
        <v>33.314500000000002</v>
      </c>
      <c r="HJ595">
        <v>33.295000000000002</v>
      </c>
      <c r="HK595">
        <v>29.604900000000001</v>
      </c>
      <c r="HL595">
        <v>46.576700000000002</v>
      </c>
      <c r="HM595">
        <v>0</v>
      </c>
      <c r="HN595">
        <v>12.894399999999999</v>
      </c>
      <c r="HO595">
        <v>493.84199999999998</v>
      </c>
      <c r="HP595">
        <v>16.142800000000001</v>
      </c>
      <c r="HQ595">
        <v>96.037700000000001</v>
      </c>
      <c r="HR595">
        <v>99.157499999999999</v>
      </c>
    </row>
    <row r="596" spans="1:226" x14ac:dyDescent="0.2">
      <c r="A596">
        <v>1056</v>
      </c>
      <c r="B596">
        <v>1657134908.5</v>
      </c>
      <c r="C596">
        <v>15028</v>
      </c>
      <c r="D596" t="s">
        <v>1509</v>
      </c>
      <c r="E596" t="s">
        <v>1510</v>
      </c>
      <c r="F596">
        <v>5</v>
      </c>
      <c r="G596" t="s">
        <v>2204</v>
      </c>
      <c r="H596" t="s">
        <v>353</v>
      </c>
      <c r="I596">
        <v>1657134901</v>
      </c>
      <c r="J596">
        <f t="shared" si="306"/>
        <v>2.7279471015040887E-3</v>
      </c>
      <c r="K596">
        <f t="shared" si="307"/>
        <v>2.7279471015040886</v>
      </c>
      <c r="L596">
        <f t="shared" si="308"/>
        <v>11.161102854112855</v>
      </c>
      <c r="M596">
        <f t="shared" si="309"/>
        <v>425.13118518518502</v>
      </c>
      <c r="N596">
        <f t="shared" si="310"/>
        <v>270.87057447131286</v>
      </c>
      <c r="O596">
        <f t="shared" si="311"/>
        <v>20.051957529327549</v>
      </c>
      <c r="P596">
        <f t="shared" si="312"/>
        <v>31.471533910114122</v>
      </c>
      <c r="Q596">
        <f t="shared" si="313"/>
        <v>0.12877006615010392</v>
      </c>
      <c r="R596">
        <f t="shared" si="314"/>
        <v>2.430102266791871</v>
      </c>
      <c r="S596">
        <f t="shared" si="315"/>
        <v>0.125095885811524</v>
      </c>
      <c r="T596">
        <f t="shared" si="316"/>
        <v>7.8506306888827496E-2</v>
      </c>
      <c r="U596">
        <f t="shared" si="317"/>
        <v>321.5125297777775</v>
      </c>
      <c r="V596">
        <f t="shared" si="318"/>
        <v>24.642160471448491</v>
      </c>
      <c r="W596">
        <f t="shared" si="319"/>
        <v>24.0805481481482</v>
      </c>
      <c r="X596">
        <f t="shared" si="320"/>
        <v>3.0094964221723468</v>
      </c>
      <c r="Y596">
        <f t="shared" si="321"/>
        <v>50.502433512876912</v>
      </c>
      <c r="Z596">
        <f t="shared" si="322"/>
        <v>1.4437384833674614</v>
      </c>
      <c r="AA596">
        <f t="shared" si="323"/>
        <v>2.8587503273467854</v>
      </c>
      <c r="AB596">
        <f t="shared" si="324"/>
        <v>1.5657579388048855</v>
      </c>
      <c r="AC596">
        <f t="shared" si="325"/>
        <v>-120.30246717633031</v>
      </c>
      <c r="AD596">
        <f t="shared" si="326"/>
        <v>-111.78401203530274</v>
      </c>
      <c r="AE596">
        <f t="shared" si="327"/>
        <v>-9.5988137521897574</v>
      </c>
      <c r="AF596">
        <f t="shared" si="328"/>
        <v>79.827236813954698</v>
      </c>
      <c r="AG596">
        <f t="shared" si="329"/>
        <v>25.350061888654487</v>
      </c>
      <c r="AH596">
        <f t="shared" si="330"/>
        <v>2.730638411352186</v>
      </c>
      <c r="AI596">
        <f t="shared" si="331"/>
        <v>11.161102854112855</v>
      </c>
      <c r="AJ596">
        <v>477.47327851561101</v>
      </c>
      <c r="AK596">
        <v>452.18309696969698</v>
      </c>
      <c r="AL596">
        <v>2.9042787314657601</v>
      </c>
      <c r="AM596">
        <v>66.991410521722301</v>
      </c>
      <c r="AN596">
        <f t="shared" si="332"/>
        <v>2.7279471015040886</v>
      </c>
      <c r="AO596">
        <v>16.247337122312299</v>
      </c>
      <c r="AP596">
        <v>19.474983030303001</v>
      </c>
      <c r="AQ596">
        <v>-3.7752566704415602E-3</v>
      </c>
      <c r="AR596">
        <v>78.557157688627996</v>
      </c>
      <c r="AS596">
        <v>25</v>
      </c>
      <c r="AT596">
        <v>5</v>
      </c>
      <c r="AU596">
        <f t="shared" si="333"/>
        <v>1</v>
      </c>
      <c r="AV596">
        <f t="shared" si="334"/>
        <v>0</v>
      </c>
      <c r="AW596">
        <f t="shared" si="335"/>
        <v>39552.051099120668</v>
      </c>
      <c r="AX596">
        <f t="shared" si="336"/>
        <v>1999.9814814814799</v>
      </c>
      <c r="AY596">
        <f t="shared" si="337"/>
        <v>1681.1841777777763</v>
      </c>
      <c r="AZ596">
        <f t="shared" si="338"/>
        <v>0.84059987222103905</v>
      </c>
      <c r="BA596">
        <f t="shared" si="339"/>
        <v>0.16075775338660542</v>
      </c>
      <c r="BB596">
        <v>6</v>
      </c>
      <c r="BC596">
        <v>0.5</v>
      </c>
      <c r="BD596" t="s">
        <v>354</v>
      </c>
      <c r="BE596">
        <v>2</v>
      </c>
      <c r="BF596" t="b">
        <v>1</v>
      </c>
      <c r="BG596">
        <v>1657134901</v>
      </c>
      <c r="BH596">
        <v>425.13118518518502</v>
      </c>
      <c r="BI596">
        <v>456.94496296296302</v>
      </c>
      <c r="BJ596">
        <v>19.5026481481482</v>
      </c>
      <c r="BK596">
        <v>16.289722222222199</v>
      </c>
      <c r="BL596">
        <v>421.975037037037</v>
      </c>
      <c r="BM596">
        <v>19.298177777777799</v>
      </c>
      <c r="BN596">
        <v>499.98981481481502</v>
      </c>
      <c r="BO596">
        <v>73.927829629629599</v>
      </c>
      <c r="BP596">
        <v>9.9988151851851795E-2</v>
      </c>
      <c r="BQ596">
        <v>23.227311111111099</v>
      </c>
      <c r="BR596">
        <v>24.0805481481482</v>
      </c>
      <c r="BS596">
        <v>999.9</v>
      </c>
      <c r="BT596">
        <v>0</v>
      </c>
      <c r="BU596">
        <v>0</v>
      </c>
      <c r="BV596">
        <v>9990.3233333333301</v>
      </c>
      <c r="BW596">
        <v>0</v>
      </c>
      <c r="BX596">
        <v>2027.08851851852</v>
      </c>
      <c r="BY596">
        <v>-31.813729629629599</v>
      </c>
      <c r="BZ596">
        <v>433.587074074074</v>
      </c>
      <c r="CA596">
        <v>464.51111111111101</v>
      </c>
      <c r="CB596">
        <v>3.2129214814814802</v>
      </c>
      <c r="CC596">
        <v>456.94496296296302</v>
      </c>
      <c r="CD596">
        <v>16.289722222222199</v>
      </c>
      <c r="CE596">
        <v>1.44178851851852</v>
      </c>
      <c r="CF596">
        <v>1.20426407407407</v>
      </c>
      <c r="CG596">
        <v>12.364414814814801</v>
      </c>
      <c r="CH596">
        <v>9.6543170370370408</v>
      </c>
      <c r="CI596">
        <v>1999.9814814814799</v>
      </c>
      <c r="CJ596">
        <v>0.98000640740740697</v>
      </c>
      <c r="CK596">
        <v>1.9993566666666698E-2</v>
      </c>
      <c r="CL596">
        <v>0</v>
      </c>
      <c r="CM596">
        <v>2.5909592592592601</v>
      </c>
      <c r="CN596">
        <v>0</v>
      </c>
      <c r="CO596">
        <v>12103.181481481501</v>
      </c>
      <c r="CP596">
        <v>16705.288888888899</v>
      </c>
      <c r="CQ596">
        <v>45.388777777777797</v>
      </c>
      <c r="CR596">
        <v>48.657148148148103</v>
      </c>
      <c r="CS596">
        <v>46.75</v>
      </c>
      <c r="CT596">
        <v>45.981333333333303</v>
      </c>
      <c r="CU596">
        <v>44.625</v>
      </c>
      <c r="CV596">
        <v>1959.9903703703701</v>
      </c>
      <c r="CW596">
        <v>39.991111111111103</v>
      </c>
      <c r="CX596">
        <v>0</v>
      </c>
      <c r="CY596">
        <v>1651546625.5</v>
      </c>
      <c r="CZ596">
        <v>0</v>
      </c>
      <c r="DA596">
        <v>1657132816.0999999</v>
      </c>
      <c r="DB596" t="s">
        <v>1452</v>
      </c>
      <c r="DC596">
        <v>1657132814.0999999</v>
      </c>
      <c r="DD596">
        <v>1657132816.0999999</v>
      </c>
      <c r="DE596">
        <v>1</v>
      </c>
      <c r="DF596">
        <v>-1.4999999999999999E-2</v>
      </c>
      <c r="DG596">
        <v>0.32300000000000001</v>
      </c>
      <c r="DH596">
        <v>3.14</v>
      </c>
      <c r="DI596">
        <v>0.20399999999999999</v>
      </c>
      <c r="DJ596">
        <v>420</v>
      </c>
      <c r="DK596">
        <v>25</v>
      </c>
      <c r="DL596">
        <v>0.37</v>
      </c>
      <c r="DM596">
        <v>0.1</v>
      </c>
      <c r="DN596">
        <v>-27.8568775</v>
      </c>
      <c r="DO596">
        <v>-62.110553470919299</v>
      </c>
      <c r="DP596">
        <v>6.0718258355904604</v>
      </c>
      <c r="DQ596">
        <v>0</v>
      </c>
      <c r="DR596">
        <v>3.1992015</v>
      </c>
      <c r="DS596">
        <v>0.27848577861162599</v>
      </c>
      <c r="DT596">
        <v>2.9733859785604701E-2</v>
      </c>
      <c r="DU596">
        <v>0</v>
      </c>
      <c r="DV596">
        <v>0</v>
      </c>
      <c r="DW596">
        <v>2</v>
      </c>
      <c r="DX596" t="s">
        <v>375</v>
      </c>
      <c r="DY596">
        <v>2.8111100000000002</v>
      </c>
      <c r="DZ596">
        <v>2.7165499999999998</v>
      </c>
      <c r="EA596">
        <v>7.6875299999999994E-2</v>
      </c>
      <c r="EB596">
        <v>8.1896999999999998E-2</v>
      </c>
      <c r="EC596">
        <v>7.1766200000000002E-2</v>
      </c>
      <c r="ED596">
        <v>6.3020099999999996E-2</v>
      </c>
      <c r="EE596">
        <v>25817.1</v>
      </c>
      <c r="EF596">
        <v>22244.7</v>
      </c>
      <c r="EG596">
        <v>25066.7</v>
      </c>
      <c r="EH596">
        <v>23624</v>
      </c>
      <c r="EI596">
        <v>39801.800000000003</v>
      </c>
      <c r="EJ596">
        <v>36677.199999999997</v>
      </c>
      <c r="EK596">
        <v>45410.6</v>
      </c>
      <c r="EL596">
        <v>42194.6</v>
      </c>
      <c r="EM596">
        <v>1.70678</v>
      </c>
      <c r="EN596">
        <v>2.0354999999999999</v>
      </c>
      <c r="EO596">
        <v>-1.4901199999999999E-4</v>
      </c>
      <c r="EP596">
        <v>0</v>
      </c>
      <c r="EQ596">
        <v>24.058599999999998</v>
      </c>
      <c r="ER596">
        <v>999.9</v>
      </c>
      <c r="ES596">
        <v>25.954999999999998</v>
      </c>
      <c r="ET596">
        <v>40.939</v>
      </c>
      <c r="EU596">
        <v>27.3612</v>
      </c>
      <c r="EV596">
        <v>53.466799999999999</v>
      </c>
      <c r="EW596">
        <v>35.556899999999999</v>
      </c>
      <c r="EX596">
        <v>2</v>
      </c>
      <c r="EY596">
        <v>0.47822199999999998</v>
      </c>
      <c r="EZ596">
        <v>9.2810500000000005</v>
      </c>
      <c r="FA596">
        <v>20.000399999999999</v>
      </c>
      <c r="FB596">
        <v>5.2352600000000002</v>
      </c>
      <c r="FC596">
        <v>11.997999999999999</v>
      </c>
      <c r="FD596">
        <v>4.9556500000000003</v>
      </c>
      <c r="FE596">
        <v>3.3039000000000001</v>
      </c>
      <c r="FF596">
        <v>319.89999999999998</v>
      </c>
      <c r="FG596">
        <v>9999</v>
      </c>
      <c r="FH596">
        <v>9999</v>
      </c>
      <c r="FI596">
        <v>4468.6000000000004</v>
      </c>
      <c r="FJ596">
        <v>1.8681300000000001</v>
      </c>
      <c r="FK596">
        <v>1.8638600000000001</v>
      </c>
      <c r="FL596">
        <v>1.8713299999999999</v>
      </c>
      <c r="FM596">
        <v>1.86249</v>
      </c>
      <c r="FN596">
        <v>1.8617999999999999</v>
      </c>
      <c r="FO596">
        <v>1.8681300000000001</v>
      </c>
      <c r="FP596">
        <v>1.8583700000000001</v>
      </c>
      <c r="FQ596">
        <v>1.86452</v>
      </c>
      <c r="FR596">
        <v>5</v>
      </c>
      <c r="FS596">
        <v>0</v>
      </c>
      <c r="FT596">
        <v>0</v>
      </c>
      <c r="FU596">
        <v>0</v>
      </c>
      <c r="FV596" t="s">
        <v>357</v>
      </c>
      <c r="FW596" t="s">
        <v>358</v>
      </c>
      <c r="FX596" t="s">
        <v>359</v>
      </c>
      <c r="FY596" t="s">
        <v>359</v>
      </c>
      <c r="FZ596" t="s">
        <v>359</v>
      </c>
      <c r="GA596" t="s">
        <v>359</v>
      </c>
      <c r="GB596">
        <v>0</v>
      </c>
      <c r="GC596">
        <v>100</v>
      </c>
      <c r="GD596">
        <v>100</v>
      </c>
      <c r="GE596">
        <v>3.2149999999999999</v>
      </c>
      <c r="GF596">
        <v>0.20449999999999999</v>
      </c>
      <c r="GG596">
        <v>1.3863392696399499</v>
      </c>
      <c r="GH596">
        <v>5.6547189780552301E-3</v>
      </c>
      <c r="GI596">
        <v>-4.0898216475526997E-6</v>
      </c>
      <c r="GJ596">
        <v>1.49200553645073E-9</v>
      </c>
      <c r="GK596">
        <v>0.20448</v>
      </c>
      <c r="GL596">
        <v>0</v>
      </c>
      <c r="GM596">
        <v>0</v>
      </c>
      <c r="GN596">
        <v>0</v>
      </c>
      <c r="GO596">
        <v>17</v>
      </c>
      <c r="GP596">
        <v>1943</v>
      </c>
      <c r="GQ596">
        <v>2</v>
      </c>
      <c r="GR596">
        <v>17</v>
      </c>
      <c r="GS596">
        <v>34.9</v>
      </c>
      <c r="GT596">
        <v>34.9</v>
      </c>
      <c r="GU596">
        <v>1.5209999999999999</v>
      </c>
      <c r="GV596">
        <v>2.4121100000000002</v>
      </c>
      <c r="GW596">
        <v>1.9982899999999999</v>
      </c>
      <c r="GX596">
        <v>2.6831100000000001</v>
      </c>
      <c r="GY596">
        <v>2.0935100000000002</v>
      </c>
      <c r="GZ596">
        <v>2.4169900000000002</v>
      </c>
      <c r="HA596">
        <v>43.809199999999997</v>
      </c>
      <c r="HB596">
        <v>14.587300000000001</v>
      </c>
      <c r="HC596">
        <v>18</v>
      </c>
      <c r="HD596">
        <v>419.673</v>
      </c>
      <c r="HE596">
        <v>638.322</v>
      </c>
      <c r="HF596">
        <v>17.146799999999999</v>
      </c>
      <c r="HG596">
        <v>33.360300000000002</v>
      </c>
      <c r="HH596">
        <v>29.999600000000001</v>
      </c>
      <c r="HI596">
        <v>33.3095</v>
      </c>
      <c r="HJ596">
        <v>33.289000000000001</v>
      </c>
      <c r="HK596">
        <v>30.471399999999999</v>
      </c>
      <c r="HL596">
        <v>46.860799999999998</v>
      </c>
      <c r="HM596">
        <v>0</v>
      </c>
      <c r="HN596">
        <v>12.8811</v>
      </c>
      <c r="HO596">
        <v>507.31599999999997</v>
      </c>
      <c r="HP596">
        <v>16.117000000000001</v>
      </c>
      <c r="HQ596">
        <v>96.038399999999996</v>
      </c>
      <c r="HR596">
        <v>99.157600000000002</v>
      </c>
    </row>
    <row r="597" spans="1:226" x14ac:dyDescent="0.2">
      <c r="A597">
        <v>1057</v>
      </c>
      <c r="B597">
        <v>1657134913.5</v>
      </c>
      <c r="C597">
        <v>15033</v>
      </c>
      <c r="D597" t="s">
        <v>1511</v>
      </c>
      <c r="E597" t="s">
        <v>1512</v>
      </c>
      <c r="F597">
        <v>5</v>
      </c>
      <c r="G597" t="s">
        <v>2205</v>
      </c>
      <c r="H597" t="s">
        <v>353</v>
      </c>
      <c r="I597">
        <v>1657134905.7142899</v>
      </c>
      <c r="J597">
        <f t="shared" si="306"/>
        <v>2.7449981747811937E-3</v>
      </c>
      <c r="K597">
        <f t="shared" si="307"/>
        <v>2.7449981747811938</v>
      </c>
      <c r="L597">
        <f t="shared" si="308"/>
        <v>11.641119551196248</v>
      </c>
      <c r="M597">
        <f t="shared" si="309"/>
        <v>437.36842857142898</v>
      </c>
      <c r="N597">
        <f t="shared" si="310"/>
        <v>277.67725291959221</v>
      </c>
      <c r="O597">
        <f t="shared" si="311"/>
        <v>20.555779332898439</v>
      </c>
      <c r="P597">
        <f t="shared" si="312"/>
        <v>32.377333074143586</v>
      </c>
      <c r="Q597">
        <f t="shared" si="313"/>
        <v>0.129671724627931</v>
      </c>
      <c r="R597">
        <f t="shared" si="314"/>
        <v>2.4311634332873155</v>
      </c>
      <c r="S597">
        <f t="shared" si="315"/>
        <v>0.12594828727509585</v>
      </c>
      <c r="T597">
        <f t="shared" si="316"/>
        <v>7.9043309969770867E-2</v>
      </c>
      <c r="U597">
        <f t="shared" si="317"/>
        <v>321.51565907142793</v>
      </c>
      <c r="V597">
        <f t="shared" si="318"/>
        <v>24.621119857790585</v>
      </c>
      <c r="W597">
        <f t="shared" si="319"/>
        <v>24.068432142857102</v>
      </c>
      <c r="X597">
        <f t="shared" si="320"/>
        <v>3.007308114216551</v>
      </c>
      <c r="Y597">
        <f t="shared" si="321"/>
        <v>50.501801259653412</v>
      </c>
      <c r="Z597">
        <f t="shared" si="322"/>
        <v>1.4423927977846309</v>
      </c>
      <c r="AA597">
        <f t="shared" si="323"/>
        <v>2.8561214883576409</v>
      </c>
      <c r="AB597">
        <f t="shared" si="324"/>
        <v>1.5649153164319201</v>
      </c>
      <c r="AC597">
        <f t="shared" si="325"/>
        <v>-121.05441950785064</v>
      </c>
      <c r="AD597">
        <f t="shared" si="326"/>
        <v>-112.24036986706859</v>
      </c>
      <c r="AE597">
        <f t="shared" si="327"/>
        <v>-9.6324623783927183</v>
      </c>
      <c r="AF597">
        <f t="shared" si="328"/>
        <v>78.588407318115955</v>
      </c>
      <c r="AG597">
        <f t="shared" si="329"/>
        <v>27.751902383324261</v>
      </c>
      <c r="AH597">
        <f t="shared" si="330"/>
        <v>2.7555939458020555</v>
      </c>
      <c r="AI597">
        <f t="shared" si="331"/>
        <v>11.641119551196248</v>
      </c>
      <c r="AJ597">
        <v>494.356969881</v>
      </c>
      <c r="AK597">
        <v>467.66762424242398</v>
      </c>
      <c r="AL597">
        <v>3.1068002454871002</v>
      </c>
      <c r="AM597">
        <v>66.991410521722301</v>
      </c>
      <c r="AN597">
        <f t="shared" si="332"/>
        <v>2.7449981747811938</v>
      </c>
      <c r="AO597">
        <v>16.218965025027</v>
      </c>
      <c r="AP597">
        <v>19.4530648484848</v>
      </c>
      <c r="AQ597">
        <v>-8.8395560455765E-4</v>
      </c>
      <c r="AR597">
        <v>78.557157688627996</v>
      </c>
      <c r="AS597">
        <v>25</v>
      </c>
      <c r="AT597">
        <v>5</v>
      </c>
      <c r="AU597">
        <f t="shared" si="333"/>
        <v>1</v>
      </c>
      <c r="AV597">
        <f t="shared" si="334"/>
        <v>0</v>
      </c>
      <c r="AW597">
        <f t="shared" si="335"/>
        <v>39580.463363253577</v>
      </c>
      <c r="AX597">
        <f t="shared" si="336"/>
        <v>2000.00071428571</v>
      </c>
      <c r="AY597">
        <f t="shared" si="337"/>
        <v>1681.2003642857107</v>
      </c>
      <c r="AZ597">
        <f t="shared" si="338"/>
        <v>0.84059988192861357</v>
      </c>
      <c r="BA597">
        <f t="shared" si="339"/>
        <v>0.16075777212222425</v>
      </c>
      <c r="BB597">
        <v>6</v>
      </c>
      <c r="BC597">
        <v>0.5</v>
      </c>
      <c r="BD597" t="s">
        <v>354</v>
      </c>
      <c r="BE597">
        <v>2</v>
      </c>
      <c r="BF597" t="b">
        <v>1</v>
      </c>
      <c r="BG597">
        <v>1657134905.7142899</v>
      </c>
      <c r="BH597">
        <v>437.36842857142898</v>
      </c>
      <c r="BI597">
        <v>472.11710714285698</v>
      </c>
      <c r="BJ597">
        <v>19.484528571428601</v>
      </c>
      <c r="BK597">
        <v>16.242232142857102</v>
      </c>
      <c r="BL597">
        <v>434.176035714286</v>
      </c>
      <c r="BM597">
        <v>19.2800642857143</v>
      </c>
      <c r="BN597">
        <v>499.99792857142899</v>
      </c>
      <c r="BO597">
        <v>73.927607142857099</v>
      </c>
      <c r="BP597">
        <v>9.9988264285714307E-2</v>
      </c>
      <c r="BQ597">
        <v>23.212085714285699</v>
      </c>
      <c r="BR597">
        <v>24.068432142857102</v>
      </c>
      <c r="BS597">
        <v>999.9</v>
      </c>
      <c r="BT597">
        <v>0</v>
      </c>
      <c r="BU597">
        <v>0</v>
      </c>
      <c r="BV597">
        <v>9997.3003571428599</v>
      </c>
      <c r="BW597">
        <v>0</v>
      </c>
      <c r="BX597">
        <v>2026.1317857142899</v>
      </c>
      <c r="BY597">
        <v>-34.7487071428571</v>
      </c>
      <c r="BZ597">
        <v>446.059392857143</v>
      </c>
      <c r="CA597">
        <v>479.91135714285701</v>
      </c>
      <c r="CB597">
        <v>3.2423074999999999</v>
      </c>
      <c r="CC597">
        <v>472.11710714285698</v>
      </c>
      <c r="CD597">
        <v>16.242232142857102</v>
      </c>
      <c r="CE597">
        <v>1.4404453571428599</v>
      </c>
      <c r="CF597">
        <v>1.2007489285714299</v>
      </c>
      <c r="CG597">
        <v>12.3502214285714</v>
      </c>
      <c r="CH597">
        <v>9.6108007142857108</v>
      </c>
      <c r="CI597">
        <v>2000.00071428571</v>
      </c>
      <c r="CJ597">
        <v>0.98000592857142899</v>
      </c>
      <c r="CK597">
        <v>1.9994049999999999E-2</v>
      </c>
      <c r="CL597">
        <v>0</v>
      </c>
      <c r="CM597">
        <v>2.5603571428571401</v>
      </c>
      <c r="CN597">
        <v>0</v>
      </c>
      <c r="CO597">
        <v>12096.982142857099</v>
      </c>
      <c r="CP597">
        <v>16705.446428571398</v>
      </c>
      <c r="CQ597">
        <v>45.377214285714302</v>
      </c>
      <c r="CR597">
        <v>48.638285714285701</v>
      </c>
      <c r="CS597">
        <v>46.75</v>
      </c>
      <c r="CT597">
        <v>45.966250000000002</v>
      </c>
      <c r="CU597">
        <v>44.6205</v>
      </c>
      <c r="CV597">
        <v>1960.0085714285699</v>
      </c>
      <c r="CW597">
        <v>39.992142857142902</v>
      </c>
      <c r="CX597">
        <v>0</v>
      </c>
      <c r="CY597">
        <v>1651546630.9000001</v>
      </c>
      <c r="CZ597">
        <v>0</v>
      </c>
      <c r="DA597">
        <v>1657132816.0999999</v>
      </c>
      <c r="DB597" t="s">
        <v>1452</v>
      </c>
      <c r="DC597">
        <v>1657132814.0999999</v>
      </c>
      <c r="DD597">
        <v>1657132816.0999999</v>
      </c>
      <c r="DE597">
        <v>1</v>
      </c>
      <c r="DF597">
        <v>-1.4999999999999999E-2</v>
      </c>
      <c r="DG597">
        <v>0.32300000000000001</v>
      </c>
      <c r="DH597">
        <v>3.14</v>
      </c>
      <c r="DI597">
        <v>0.20399999999999999</v>
      </c>
      <c r="DJ597">
        <v>420</v>
      </c>
      <c r="DK597">
        <v>25</v>
      </c>
      <c r="DL597">
        <v>0.37</v>
      </c>
      <c r="DM597">
        <v>0.1</v>
      </c>
      <c r="DN597">
        <v>-32.960715</v>
      </c>
      <c r="DO597">
        <v>-38.284763977485902</v>
      </c>
      <c r="DP597">
        <v>3.7850896406525201</v>
      </c>
      <c r="DQ597">
        <v>0</v>
      </c>
      <c r="DR597">
        <v>3.2247355</v>
      </c>
      <c r="DS597">
        <v>0.34992968105065803</v>
      </c>
      <c r="DT597">
        <v>3.5247286629611602E-2</v>
      </c>
      <c r="DU597">
        <v>0</v>
      </c>
      <c r="DV597">
        <v>0</v>
      </c>
      <c r="DW597">
        <v>2</v>
      </c>
      <c r="DX597" t="s">
        <v>375</v>
      </c>
      <c r="DY597">
        <v>2.8111999999999999</v>
      </c>
      <c r="DZ597">
        <v>2.71658</v>
      </c>
      <c r="EA597">
        <v>7.8865199999999996E-2</v>
      </c>
      <c r="EB597">
        <v>8.3992300000000006E-2</v>
      </c>
      <c r="EC597">
        <v>7.1703699999999995E-2</v>
      </c>
      <c r="ED597">
        <v>6.2818299999999994E-2</v>
      </c>
      <c r="EE597">
        <v>25761.599999999999</v>
      </c>
      <c r="EF597">
        <v>22194.5</v>
      </c>
      <c r="EG597">
        <v>25066.799999999999</v>
      </c>
      <c r="EH597">
        <v>23624.6</v>
      </c>
      <c r="EI597">
        <v>39804.9</v>
      </c>
      <c r="EJ597">
        <v>36685.699999999997</v>
      </c>
      <c r="EK597">
        <v>45411</v>
      </c>
      <c r="EL597">
        <v>42195.199999999997</v>
      </c>
      <c r="EM597">
        <v>1.70695</v>
      </c>
      <c r="EN597">
        <v>2.0356200000000002</v>
      </c>
      <c r="EO597">
        <v>-5.0291400000000003E-4</v>
      </c>
      <c r="EP597">
        <v>0</v>
      </c>
      <c r="EQ597">
        <v>24.0505</v>
      </c>
      <c r="ER597">
        <v>999.9</v>
      </c>
      <c r="ES597">
        <v>25.954999999999998</v>
      </c>
      <c r="ET597">
        <v>40.939</v>
      </c>
      <c r="EU597">
        <v>27.361699999999999</v>
      </c>
      <c r="EV597">
        <v>53.266800000000003</v>
      </c>
      <c r="EW597">
        <v>35.560899999999997</v>
      </c>
      <c r="EX597">
        <v>2</v>
      </c>
      <c r="EY597">
        <v>0.47775400000000001</v>
      </c>
      <c r="EZ597">
        <v>9.2810500000000005</v>
      </c>
      <c r="FA597">
        <v>20.000699999999998</v>
      </c>
      <c r="FB597">
        <v>5.2351099999999997</v>
      </c>
      <c r="FC597">
        <v>11.997999999999999</v>
      </c>
      <c r="FD597">
        <v>4.9558499999999999</v>
      </c>
      <c r="FE597">
        <v>3.3039000000000001</v>
      </c>
      <c r="FF597">
        <v>319.89999999999998</v>
      </c>
      <c r="FG597">
        <v>9999</v>
      </c>
      <c r="FH597">
        <v>9999</v>
      </c>
      <c r="FI597">
        <v>4468.8999999999996</v>
      </c>
      <c r="FJ597">
        <v>1.8681300000000001</v>
      </c>
      <c r="FK597">
        <v>1.8638600000000001</v>
      </c>
      <c r="FL597">
        <v>1.8713200000000001</v>
      </c>
      <c r="FM597">
        <v>1.86249</v>
      </c>
      <c r="FN597">
        <v>1.86181</v>
      </c>
      <c r="FO597">
        <v>1.8681300000000001</v>
      </c>
      <c r="FP597">
        <v>1.8583700000000001</v>
      </c>
      <c r="FQ597">
        <v>1.86452</v>
      </c>
      <c r="FR597">
        <v>5</v>
      </c>
      <c r="FS597">
        <v>0</v>
      </c>
      <c r="FT597">
        <v>0</v>
      </c>
      <c r="FU597">
        <v>0</v>
      </c>
      <c r="FV597" t="s">
        <v>357</v>
      </c>
      <c r="FW597" t="s">
        <v>358</v>
      </c>
      <c r="FX597" t="s">
        <v>359</v>
      </c>
      <c r="FY597" t="s">
        <v>359</v>
      </c>
      <c r="FZ597" t="s">
        <v>359</v>
      </c>
      <c r="GA597" t="s">
        <v>359</v>
      </c>
      <c r="GB597">
        <v>0</v>
      </c>
      <c r="GC597">
        <v>100</v>
      </c>
      <c r="GD597">
        <v>100</v>
      </c>
      <c r="GE597">
        <v>3.258</v>
      </c>
      <c r="GF597">
        <v>0.20449999999999999</v>
      </c>
      <c r="GG597">
        <v>1.3863392696399499</v>
      </c>
      <c r="GH597">
        <v>5.6547189780552301E-3</v>
      </c>
      <c r="GI597">
        <v>-4.0898216475526997E-6</v>
      </c>
      <c r="GJ597">
        <v>1.49200553645073E-9</v>
      </c>
      <c r="GK597">
        <v>0.20448</v>
      </c>
      <c r="GL597">
        <v>0</v>
      </c>
      <c r="GM597">
        <v>0</v>
      </c>
      <c r="GN597">
        <v>0</v>
      </c>
      <c r="GO597">
        <v>17</v>
      </c>
      <c r="GP597">
        <v>1943</v>
      </c>
      <c r="GQ597">
        <v>2</v>
      </c>
      <c r="GR597">
        <v>17</v>
      </c>
      <c r="GS597">
        <v>35</v>
      </c>
      <c r="GT597">
        <v>35</v>
      </c>
      <c r="GU597">
        <v>1.56006</v>
      </c>
      <c r="GV597">
        <v>2.4072300000000002</v>
      </c>
      <c r="GW597">
        <v>1.9982899999999999</v>
      </c>
      <c r="GX597">
        <v>2.6831100000000001</v>
      </c>
      <c r="GY597">
        <v>2.0935100000000002</v>
      </c>
      <c r="GZ597">
        <v>2.3840300000000001</v>
      </c>
      <c r="HA597">
        <v>43.781700000000001</v>
      </c>
      <c r="HB597">
        <v>14.5786</v>
      </c>
      <c r="HC597">
        <v>18</v>
      </c>
      <c r="HD597">
        <v>419.73700000000002</v>
      </c>
      <c r="HE597">
        <v>638.37800000000004</v>
      </c>
      <c r="HF597">
        <v>17.136900000000001</v>
      </c>
      <c r="HG597">
        <v>33.354300000000002</v>
      </c>
      <c r="HH597">
        <v>29.999700000000001</v>
      </c>
      <c r="HI597">
        <v>33.303600000000003</v>
      </c>
      <c r="HJ597">
        <v>33.284300000000002</v>
      </c>
      <c r="HK597">
        <v>31.266100000000002</v>
      </c>
      <c r="HL597">
        <v>46.860799999999998</v>
      </c>
      <c r="HM597">
        <v>0</v>
      </c>
      <c r="HN597">
        <v>12.875299999999999</v>
      </c>
      <c r="HO597">
        <v>527.47400000000005</v>
      </c>
      <c r="HP597">
        <v>16.104500000000002</v>
      </c>
      <c r="HQ597">
        <v>96.038899999999998</v>
      </c>
      <c r="HR597">
        <v>99.159300000000002</v>
      </c>
    </row>
    <row r="598" spans="1:226" x14ac:dyDescent="0.2">
      <c r="A598">
        <v>1058</v>
      </c>
      <c r="B598">
        <v>1657134918.5</v>
      </c>
      <c r="C598">
        <v>15038</v>
      </c>
      <c r="D598" t="s">
        <v>1513</v>
      </c>
      <c r="E598" t="s">
        <v>1514</v>
      </c>
      <c r="F598">
        <v>5</v>
      </c>
      <c r="G598" t="s">
        <v>2206</v>
      </c>
      <c r="H598" t="s">
        <v>353</v>
      </c>
      <c r="I598">
        <v>1657134911</v>
      </c>
      <c r="J598">
        <f t="shared" si="306"/>
        <v>2.7588285553883261E-3</v>
      </c>
      <c r="K598">
        <f t="shared" si="307"/>
        <v>2.7588285553883263</v>
      </c>
      <c r="L598">
        <f t="shared" si="308"/>
        <v>12.212447632850166</v>
      </c>
      <c r="M598">
        <f t="shared" si="309"/>
        <v>452.66388888888901</v>
      </c>
      <c r="N598">
        <f t="shared" si="310"/>
        <v>286.18698183217737</v>
      </c>
      <c r="O598">
        <f t="shared" si="311"/>
        <v>21.185642054666566</v>
      </c>
      <c r="P598">
        <f t="shared" si="312"/>
        <v>33.509473630414846</v>
      </c>
      <c r="Q598">
        <f t="shared" si="313"/>
        <v>0.13040533435656371</v>
      </c>
      <c r="R598">
        <f t="shared" si="314"/>
        <v>2.4322224132841521</v>
      </c>
      <c r="S598">
        <f t="shared" si="315"/>
        <v>0.12664189446906612</v>
      </c>
      <c r="T598">
        <f t="shared" si="316"/>
        <v>7.9480267305195168E-2</v>
      </c>
      <c r="U598">
        <f t="shared" si="317"/>
        <v>321.51796800000068</v>
      </c>
      <c r="V598">
        <f t="shared" si="318"/>
        <v>24.602585490380459</v>
      </c>
      <c r="W598">
        <f t="shared" si="319"/>
        <v>24.054766666666701</v>
      </c>
      <c r="X598">
        <f t="shared" si="320"/>
        <v>3.0048416212536786</v>
      </c>
      <c r="Y598">
        <f t="shared" si="321"/>
        <v>50.481433760856277</v>
      </c>
      <c r="Z598">
        <f t="shared" si="322"/>
        <v>1.4406165348831854</v>
      </c>
      <c r="AA598">
        <f t="shared" si="323"/>
        <v>2.8537551879127716</v>
      </c>
      <c r="AB598">
        <f t="shared" si="324"/>
        <v>1.5642250863704932</v>
      </c>
      <c r="AC598">
        <f t="shared" si="325"/>
        <v>-121.66433929262519</v>
      </c>
      <c r="AD598">
        <f t="shared" si="326"/>
        <v>-112.2957991198389</v>
      </c>
      <c r="AE598">
        <f t="shared" si="327"/>
        <v>-9.6316896353835588</v>
      </c>
      <c r="AF598">
        <f t="shared" si="328"/>
        <v>77.926139952153022</v>
      </c>
      <c r="AG598">
        <f t="shared" si="329"/>
        <v>29.582579469396599</v>
      </c>
      <c r="AH598">
        <f t="shared" si="330"/>
        <v>2.7716166548275947</v>
      </c>
      <c r="AI598">
        <f t="shared" si="331"/>
        <v>12.212447632850166</v>
      </c>
      <c r="AJ598">
        <v>511.51572658448498</v>
      </c>
      <c r="AK598">
        <v>483.68982424242398</v>
      </c>
      <c r="AL598">
        <v>3.2162122069513499</v>
      </c>
      <c r="AM598">
        <v>66.991410521722301</v>
      </c>
      <c r="AN598">
        <f t="shared" si="332"/>
        <v>2.7588285553883263</v>
      </c>
      <c r="AO598">
        <v>16.160974589208202</v>
      </c>
      <c r="AP598">
        <v>19.431667878787898</v>
      </c>
      <c r="AQ598">
        <v>-5.1813679754086298E-3</v>
      </c>
      <c r="AR598">
        <v>78.557157688627996</v>
      </c>
      <c r="AS598">
        <v>25</v>
      </c>
      <c r="AT598">
        <v>5</v>
      </c>
      <c r="AU598">
        <f t="shared" si="333"/>
        <v>1</v>
      </c>
      <c r="AV598">
        <f t="shared" si="334"/>
        <v>0</v>
      </c>
      <c r="AW598">
        <f t="shared" si="335"/>
        <v>39608.622336560205</v>
      </c>
      <c r="AX598">
        <f t="shared" si="336"/>
        <v>2000.01555555556</v>
      </c>
      <c r="AY598">
        <f t="shared" si="337"/>
        <v>1681.2128000000037</v>
      </c>
      <c r="AZ598">
        <f t="shared" si="338"/>
        <v>0.84059986200107328</v>
      </c>
      <c r="BA598">
        <f t="shared" si="339"/>
        <v>0.16075773366207149</v>
      </c>
      <c r="BB598">
        <v>6</v>
      </c>
      <c r="BC598">
        <v>0.5</v>
      </c>
      <c r="BD598" t="s">
        <v>354</v>
      </c>
      <c r="BE598">
        <v>2</v>
      </c>
      <c r="BF598" t="b">
        <v>1</v>
      </c>
      <c r="BG598">
        <v>1657134911</v>
      </c>
      <c r="BH598">
        <v>452.66388888888901</v>
      </c>
      <c r="BI598">
        <v>489.66855555555497</v>
      </c>
      <c r="BJ598">
        <v>19.460618518518501</v>
      </c>
      <c r="BK598">
        <v>16.199400000000001</v>
      </c>
      <c r="BL598">
        <v>449.42707407407403</v>
      </c>
      <c r="BM598">
        <v>19.2561481481481</v>
      </c>
      <c r="BN598">
        <v>499.99948148148098</v>
      </c>
      <c r="BO598">
        <v>73.927277777777803</v>
      </c>
      <c r="BP598">
        <v>9.9995996296296297E-2</v>
      </c>
      <c r="BQ598">
        <v>23.198370370370402</v>
      </c>
      <c r="BR598">
        <v>24.054766666666701</v>
      </c>
      <c r="BS598">
        <v>999.9</v>
      </c>
      <c r="BT598">
        <v>0</v>
      </c>
      <c r="BU598">
        <v>0</v>
      </c>
      <c r="BV598">
        <v>10004.2796296296</v>
      </c>
      <c r="BW598">
        <v>0</v>
      </c>
      <c r="BX598">
        <v>2025.63222222222</v>
      </c>
      <c r="BY598">
        <v>-37.004662962963003</v>
      </c>
      <c r="BZ598">
        <v>461.64755555555598</v>
      </c>
      <c r="CA598">
        <v>497.73099999999999</v>
      </c>
      <c r="CB598">
        <v>3.2612259259259302</v>
      </c>
      <c r="CC598">
        <v>489.66855555555497</v>
      </c>
      <c r="CD598">
        <v>16.199400000000001</v>
      </c>
      <c r="CE598">
        <v>1.4386714814814801</v>
      </c>
      <c r="CF598">
        <v>1.1975766666666701</v>
      </c>
      <c r="CG598">
        <v>12.331466666666699</v>
      </c>
      <c r="CH598">
        <v>9.5714377777777795</v>
      </c>
      <c r="CI598">
        <v>2000.01555555556</v>
      </c>
      <c r="CJ598">
        <v>0.98000662962963003</v>
      </c>
      <c r="CK598">
        <v>1.9993337037036998E-2</v>
      </c>
      <c r="CL598">
        <v>0</v>
      </c>
      <c r="CM598">
        <v>2.5180185185185202</v>
      </c>
      <c r="CN598">
        <v>0</v>
      </c>
      <c r="CO598">
        <v>12091.5888888889</v>
      </c>
      <c r="CP598">
        <v>16705.577777777798</v>
      </c>
      <c r="CQ598">
        <v>45.375</v>
      </c>
      <c r="CR598">
        <v>48.629592592592601</v>
      </c>
      <c r="CS598">
        <v>46.75</v>
      </c>
      <c r="CT598">
        <v>45.960333333333303</v>
      </c>
      <c r="CU598">
        <v>44.599333333333298</v>
      </c>
      <c r="CV598">
        <v>1960.02444444444</v>
      </c>
      <c r="CW598">
        <v>39.991111111111103</v>
      </c>
      <c r="CX598">
        <v>0</v>
      </c>
      <c r="CY598">
        <v>1651546635.7</v>
      </c>
      <c r="CZ598">
        <v>0</v>
      </c>
      <c r="DA598">
        <v>1657132816.0999999</v>
      </c>
      <c r="DB598" t="s">
        <v>1452</v>
      </c>
      <c r="DC598">
        <v>1657132814.0999999</v>
      </c>
      <c r="DD598">
        <v>1657132816.0999999</v>
      </c>
      <c r="DE598">
        <v>1</v>
      </c>
      <c r="DF598">
        <v>-1.4999999999999999E-2</v>
      </c>
      <c r="DG598">
        <v>0.32300000000000001</v>
      </c>
      <c r="DH598">
        <v>3.14</v>
      </c>
      <c r="DI598">
        <v>0.20399999999999999</v>
      </c>
      <c r="DJ598">
        <v>420</v>
      </c>
      <c r="DK598">
        <v>25</v>
      </c>
      <c r="DL598">
        <v>0.37</v>
      </c>
      <c r="DM598">
        <v>0.1</v>
      </c>
      <c r="DN598">
        <v>-35.260204999999999</v>
      </c>
      <c r="DO598">
        <v>-27.204099061913599</v>
      </c>
      <c r="DP598">
        <v>2.6725175540068999</v>
      </c>
      <c r="DQ598">
        <v>0</v>
      </c>
      <c r="DR598">
        <v>3.2468175000000001</v>
      </c>
      <c r="DS598">
        <v>0.26234003752344398</v>
      </c>
      <c r="DT598">
        <v>2.6893321917345898E-2</v>
      </c>
      <c r="DU598">
        <v>0</v>
      </c>
      <c r="DV598">
        <v>0</v>
      </c>
      <c r="DW598">
        <v>2</v>
      </c>
      <c r="DX598" t="s">
        <v>375</v>
      </c>
      <c r="DY598">
        <v>2.8112699999999999</v>
      </c>
      <c r="DZ598">
        <v>2.7164700000000002</v>
      </c>
      <c r="EA598">
        <v>8.0895700000000001E-2</v>
      </c>
      <c r="EB598">
        <v>8.6093699999999995E-2</v>
      </c>
      <c r="EC598">
        <v>7.1654399999999993E-2</v>
      </c>
      <c r="ED598">
        <v>6.2820699999999993E-2</v>
      </c>
      <c r="EE598">
        <v>25705.200000000001</v>
      </c>
      <c r="EF598">
        <v>22143.4</v>
      </c>
      <c r="EG598">
        <v>25067.200000000001</v>
      </c>
      <c r="EH598">
        <v>23624.400000000001</v>
      </c>
      <c r="EI598">
        <v>39807.599999999999</v>
      </c>
      <c r="EJ598">
        <v>36685.199999999997</v>
      </c>
      <c r="EK598">
        <v>45411.6</v>
      </c>
      <c r="EL598">
        <v>42194.7</v>
      </c>
      <c r="EM598">
        <v>1.70705</v>
      </c>
      <c r="EN598">
        <v>2.0355500000000002</v>
      </c>
      <c r="EO598">
        <v>-2.6077000000000001E-4</v>
      </c>
      <c r="EP598">
        <v>0</v>
      </c>
      <c r="EQ598">
        <v>24.045100000000001</v>
      </c>
      <c r="ER598">
        <v>999.9</v>
      </c>
      <c r="ES598">
        <v>25.954999999999998</v>
      </c>
      <c r="ET598">
        <v>40.948999999999998</v>
      </c>
      <c r="EU598">
        <v>27.377199999999998</v>
      </c>
      <c r="EV598">
        <v>53.4268</v>
      </c>
      <c r="EW598">
        <v>35.4848</v>
      </c>
      <c r="EX598">
        <v>2</v>
      </c>
      <c r="EY598">
        <v>0.47729899999999997</v>
      </c>
      <c r="EZ598">
        <v>9.2810500000000005</v>
      </c>
      <c r="FA598">
        <v>20.000800000000002</v>
      </c>
      <c r="FB598">
        <v>5.2360100000000003</v>
      </c>
      <c r="FC598">
        <v>11.997999999999999</v>
      </c>
      <c r="FD598">
        <v>4.9560500000000003</v>
      </c>
      <c r="FE598">
        <v>3.3039999999999998</v>
      </c>
      <c r="FF598">
        <v>319.89999999999998</v>
      </c>
      <c r="FG598">
        <v>9999</v>
      </c>
      <c r="FH598">
        <v>9999</v>
      </c>
      <c r="FI598">
        <v>4468.8999999999996</v>
      </c>
      <c r="FJ598">
        <v>1.86812</v>
      </c>
      <c r="FK598">
        <v>1.8638600000000001</v>
      </c>
      <c r="FL598">
        <v>1.87134</v>
      </c>
      <c r="FM598">
        <v>1.86249</v>
      </c>
      <c r="FN598">
        <v>1.86178</v>
      </c>
      <c r="FO598">
        <v>1.8681300000000001</v>
      </c>
      <c r="FP598">
        <v>1.8583700000000001</v>
      </c>
      <c r="FQ598">
        <v>1.8645400000000001</v>
      </c>
      <c r="FR598">
        <v>5</v>
      </c>
      <c r="FS598">
        <v>0</v>
      </c>
      <c r="FT598">
        <v>0</v>
      </c>
      <c r="FU598">
        <v>0</v>
      </c>
      <c r="FV598" t="s">
        <v>357</v>
      </c>
      <c r="FW598" t="s">
        <v>358</v>
      </c>
      <c r="FX598" t="s">
        <v>359</v>
      </c>
      <c r="FY598" t="s">
        <v>359</v>
      </c>
      <c r="FZ598" t="s">
        <v>359</v>
      </c>
      <c r="GA598" t="s">
        <v>359</v>
      </c>
      <c r="GB598">
        <v>0</v>
      </c>
      <c r="GC598">
        <v>100</v>
      </c>
      <c r="GD598">
        <v>100</v>
      </c>
      <c r="GE598">
        <v>3.3029999999999999</v>
      </c>
      <c r="GF598">
        <v>0.2044</v>
      </c>
      <c r="GG598">
        <v>1.3863392696399499</v>
      </c>
      <c r="GH598">
        <v>5.6547189780552301E-3</v>
      </c>
      <c r="GI598">
        <v>-4.0898216475526997E-6</v>
      </c>
      <c r="GJ598">
        <v>1.49200553645073E-9</v>
      </c>
      <c r="GK598">
        <v>0.20448</v>
      </c>
      <c r="GL598">
        <v>0</v>
      </c>
      <c r="GM598">
        <v>0</v>
      </c>
      <c r="GN598">
        <v>0</v>
      </c>
      <c r="GO598">
        <v>17</v>
      </c>
      <c r="GP598">
        <v>1943</v>
      </c>
      <c r="GQ598">
        <v>2</v>
      </c>
      <c r="GR598">
        <v>17</v>
      </c>
      <c r="GS598">
        <v>35.1</v>
      </c>
      <c r="GT598">
        <v>35</v>
      </c>
      <c r="GU598">
        <v>1.6027800000000001</v>
      </c>
      <c r="GV598">
        <v>2.4157700000000002</v>
      </c>
      <c r="GW598">
        <v>1.9982899999999999</v>
      </c>
      <c r="GX598">
        <v>2.6831100000000001</v>
      </c>
      <c r="GY598">
        <v>2.0935100000000002</v>
      </c>
      <c r="GZ598">
        <v>2.3584000000000001</v>
      </c>
      <c r="HA598">
        <v>43.809199999999997</v>
      </c>
      <c r="HB598">
        <v>14.5611</v>
      </c>
      <c r="HC598">
        <v>18</v>
      </c>
      <c r="HD598">
        <v>419.76299999999998</v>
      </c>
      <c r="HE598">
        <v>638.25300000000004</v>
      </c>
      <c r="HF598">
        <v>17.1294</v>
      </c>
      <c r="HG598">
        <v>33.3491</v>
      </c>
      <c r="HH598">
        <v>29.9998</v>
      </c>
      <c r="HI598">
        <v>33.298400000000001</v>
      </c>
      <c r="HJ598">
        <v>33.278399999999998</v>
      </c>
      <c r="HK598">
        <v>32.120899999999999</v>
      </c>
      <c r="HL598">
        <v>46.860799999999998</v>
      </c>
      <c r="HM598">
        <v>0</v>
      </c>
      <c r="HN598">
        <v>12.8559</v>
      </c>
      <c r="HO598">
        <v>540.90899999999999</v>
      </c>
      <c r="HP598">
        <v>16.0962</v>
      </c>
      <c r="HQ598">
        <v>96.040300000000002</v>
      </c>
      <c r="HR598">
        <v>99.1584</v>
      </c>
    </row>
    <row r="599" spans="1:226" x14ac:dyDescent="0.2">
      <c r="A599">
        <v>1059</v>
      </c>
      <c r="B599">
        <v>1657134923.5</v>
      </c>
      <c r="C599">
        <v>15043</v>
      </c>
      <c r="D599" t="s">
        <v>1515</v>
      </c>
      <c r="E599" t="s">
        <v>1516</v>
      </c>
      <c r="F599">
        <v>5</v>
      </c>
      <c r="G599" t="s">
        <v>2207</v>
      </c>
      <c r="H599" t="s">
        <v>353</v>
      </c>
      <c r="I599">
        <v>1657134915.7142899</v>
      </c>
      <c r="J599">
        <f t="shared" si="306"/>
        <v>2.7717794878122049E-3</v>
      </c>
      <c r="K599">
        <f t="shared" si="307"/>
        <v>2.7717794878122048</v>
      </c>
      <c r="L599">
        <f t="shared" si="308"/>
        <v>12.775054952374362</v>
      </c>
      <c r="M599">
        <f t="shared" si="309"/>
        <v>467.22167857142898</v>
      </c>
      <c r="N599">
        <f t="shared" si="310"/>
        <v>294.13283541540551</v>
      </c>
      <c r="O599">
        <f t="shared" si="311"/>
        <v>21.773808801033894</v>
      </c>
      <c r="P599">
        <f t="shared" si="312"/>
        <v>34.587078598500391</v>
      </c>
      <c r="Q599">
        <f t="shared" si="313"/>
        <v>0.13111504508313243</v>
      </c>
      <c r="R599">
        <f t="shared" si="314"/>
        <v>2.4326061117021416</v>
      </c>
      <c r="S599">
        <f t="shared" si="315"/>
        <v>0.12731175436134987</v>
      </c>
      <c r="T599">
        <f t="shared" si="316"/>
        <v>7.9902367550742065E-2</v>
      </c>
      <c r="U599">
        <f t="shared" si="317"/>
        <v>321.52141103571381</v>
      </c>
      <c r="V599">
        <f t="shared" si="318"/>
        <v>24.5880416027839</v>
      </c>
      <c r="W599">
        <f t="shared" si="319"/>
        <v>24.042828571428601</v>
      </c>
      <c r="X599">
        <f t="shared" si="320"/>
        <v>3.0026883523424188</v>
      </c>
      <c r="Y599">
        <f t="shared" si="321"/>
        <v>50.468833711444383</v>
      </c>
      <c r="Z599">
        <f t="shared" si="322"/>
        <v>1.4393551710195218</v>
      </c>
      <c r="AA599">
        <f t="shared" si="323"/>
        <v>2.8519683637807773</v>
      </c>
      <c r="AB599">
        <f t="shared" si="324"/>
        <v>1.563333181322897</v>
      </c>
      <c r="AC599">
        <f t="shared" si="325"/>
        <v>-122.23547541251824</v>
      </c>
      <c r="AD599">
        <f t="shared" si="326"/>
        <v>-112.10697584690041</v>
      </c>
      <c r="AE599">
        <f t="shared" si="327"/>
        <v>-9.6128932198108856</v>
      </c>
      <c r="AF599">
        <f t="shared" si="328"/>
        <v>77.566066556484287</v>
      </c>
      <c r="AG599">
        <f t="shared" si="329"/>
        <v>30.64864802613344</v>
      </c>
      <c r="AH599">
        <f t="shared" si="330"/>
        <v>2.7771677521012026</v>
      </c>
      <c r="AI599">
        <f t="shared" si="331"/>
        <v>12.775054952374362</v>
      </c>
      <c r="AJ599">
        <v>528.76266404628996</v>
      </c>
      <c r="AK599">
        <v>500.04052121212101</v>
      </c>
      <c r="AL599">
        <v>3.2685023101405299</v>
      </c>
      <c r="AM599">
        <v>66.991410521722301</v>
      </c>
      <c r="AN599">
        <f t="shared" si="332"/>
        <v>2.7717794878122048</v>
      </c>
      <c r="AO599">
        <v>16.162823682850799</v>
      </c>
      <c r="AP599">
        <v>19.427295151515199</v>
      </c>
      <c r="AQ599">
        <v>-6.3260933133471803E-4</v>
      </c>
      <c r="AR599">
        <v>78.557157688627996</v>
      </c>
      <c r="AS599">
        <v>25</v>
      </c>
      <c r="AT599">
        <v>5</v>
      </c>
      <c r="AU599">
        <f t="shared" si="333"/>
        <v>1</v>
      </c>
      <c r="AV599">
        <f t="shared" si="334"/>
        <v>0</v>
      </c>
      <c r="AW599">
        <f t="shared" si="335"/>
        <v>39619.54727313589</v>
      </c>
      <c r="AX599">
        <f t="shared" si="336"/>
        <v>2000.03714285714</v>
      </c>
      <c r="AY599">
        <f t="shared" si="337"/>
        <v>1681.2309321428547</v>
      </c>
      <c r="AZ599">
        <f t="shared" si="338"/>
        <v>0.84059985493126554</v>
      </c>
      <c r="BA599">
        <f t="shared" si="339"/>
        <v>0.16075772001734254</v>
      </c>
      <c r="BB599">
        <v>6</v>
      </c>
      <c r="BC599">
        <v>0.5</v>
      </c>
      <c r="BD599" t="s">
        <v>354</v>
      </c>
      <c r="BE599">
        <v>2</v>
      </c>
      <c r="BF599" t="b">
        <v>1</v>
      </c>
      <c r="BG599">
        <v>1657134915.7142899</v>
      </c>
      <c r="BH599">
        <v>467.22167857142898</v>
      </c>
      <c r="BI599">
        <v>505.55678571428598</v>
      </c>
      <c r="BJ599">
        <v>19.4436178571429</v>
      </c>
      <c r="BK599">
        <v>16.1758428571429</v>
      </c>
      <c r="BL599">
        <v>463.94360714285699</v>
      </c>
      <c r="BM599">
        <v>19.239142857142902</v>
      </c>
      <c r="BN599">
        <v>500.00435714285697</v>
      </c>
      <c r="BO599">
        <v>73.927132142857204</v>
      </c>
      <c r="BP599">
        <v>9.9994989285714306E-2</v>
      </c>
      <c r="BQ599">
        <v>23.188007142857099</v>
      </c>
      <c r="BR599">
        <v>24.042828571428601</v>
      </c>
      <c r="BS599">
        <v>999.9</v>
      </c>
      <c r="BT599">
        <v>0</v>
      </c>
      <c r="BU599">
        <v>0</v>
      </c>
      <c r="BV599">
        <v>10006.8125</v>
      </c>
      <c r="BW599">
        <v>0</v>
      </c>
      <c r="BX599">
        <v>2025.64142857143</v>
      </c>
      <c r="BY599">
        <v>-38.3351857142857</v>
      </c>
      <c r="BZ599">
        <v>476.486035714286</v>
      </c>
      <c r="CA599">
        <v>513.86892857142902</v>
      </c>
      <c r="CB599">
        <v>3.2677825</v>
      </c>
      <c r="CC599">
        <v>505.55678571428598</v>
      </c>
      <c r="CD599">
        <v>16.1758428571429</v>
      </c>
      <c r="CE599">
        <v>1.4374117857142901</v>
      </c>
      <c r="CF599">
        <v>1.19583321428571</v>
      </c>
      <c r="CG599">
        <v>12.318142857142901</v>
      </c>
      <c r="CH599">
        <v>9.5497685714285705</v>
      </c>
      <c r="CI599">
        <v>2000.03714285714</v>
      </c>
      <c r="CJ599">
        <v>0.98000671428571395</v>
      </c>
      <c r="CK599">
        <v>1.9993250000000001E-2</v>
      </c>
      <c r="CL599">
        <v>0</v>
      </c>
      <c r="CM599">
        <v>2.5566178571428599</v>
      </c>
      <c r="CN599">
        <v>0</v>
      </c>
      <c r="CO599">
        <v>12087.742857142901</v>
      </c>
      <c r="CP599">
        <v>16705.75</v>
      </c>
      <c r="CQ599">
        <v>45.375</v>
      </c>
      <c r="CR599">
        <v>48.627214285714302</v>
      </c>
      <c r="CS599">
        <v>46.738750000000003</v>
      </c>
      <c r="CT599">
        <v>45.954999999999998</v>
      </c>
      <c r="CU599">
        <v>44.58</v>
      </c>
      <c r="CV599">
        <v>1960.04607142857</v>
      </c>
      <c r="CW599">
        <v>39.991071428571402</v>
      </c>
      <c r="CX599">
        <v>0</v>
      </c>
      <c r="CY599">
        <v>1651546640.5</v>
      </c>
      <c r="CZ599">
        <v>0</v>
      </c>
      <c r="DA599">
        <v>1657132816.0999999</v>
      </c>
      <c r="DB599" t="s">
        <v>1452</v>
      </c>
      <c r="DC599">
        <v>1657132814.0999999</v>
      </c>
      <c r="DD599">
        <v>1657132816.0999999</v>
      </c>
      <c r="DE599">
        <v>1</v>
      </c>
      <c r="DF599">
        <v>-1.4999999999999999E-2</v>
      </c>
      <c r="DG599">
        <v>0.32300000000000001</v>
      </c>
      <c r="DH599">
        <v>3.14</v>
      </c>
      <c r="DI599">
        <v>0.20399999999999999</v>
      </c>
      <c r="DJ599">
        <v>420</v>
      </c>
      <c r="DK599">
        <v>25</v>
      </c>
      <c r="DL599">
        <v>0.37</v>
      </c>
      <c r="DM599">
        <v>0.1</v>
      </c>
      <c r="DN599">
        <v>-37.246519999999997</v>
      </c>
      <c r="DO599">
        <v>-18.641619512195099</v>
      </c>
      <c r="DP599">
        <v>1.81944768723918</v>
      </c>
      <c r="DQ599">
        <v>0</v>
      </c>
      <c r="DR599">
        <v>3.2596664999999998</v>
      </c>
      <c r="DS599">
        <v>0.12999692307692301</v>
      </c>
      <c r="DT599">
        <v>1.7715702999034501E-2</v>
      </c>
      <c r="DU599">
        <v>0</v>
      </c>
      <c r="DV599">
        <v>0</v>
      </c>
      <c r="DW599">
        <v>2</v>
      </c>
      <c r="DX599" t="s">
        <v>375</v>
      </c>
      <c r="DY599">
        <v>2.81114</v>
      </c>
      <c r="DZ599">
        <v>2.71644</v>
      </c>
      <c r="EA599">
        <v>8.2924399999999995E-2</v>
      </c>
      <c r="EB599">
        <v>8.8136400000000004E-2</v>
      </c>
      <c r="EC599">
        <v>7.1642800000000006E-2</v>
      </c>
      <c r="ED599">
        <v>6.2825099999999995E-2</v>
      </c>
      <c r="EE599">
        <v>25648.7</v>
      </c>
      <c r="EF599">
        <v>22094.1</v>
      </c>
      <c r="EG599">
        <v>25067.4</v>
      </c>
      <c r="EH599">
        <v>23624.6</v>
      </c>
      <c r="EI599">
        <v>39808.400000000001</v>
      </c>
      <c r="EJ599">
        <v>36685.300000000003</v>
      </c>
      <c r="EK599">
        <v>45411.9</v>
      </c>
      <c r="EL599">
        <v>42195</v>
      </c>
      <c r="EM599">
        <v>1.7068000000000001</v>
      </c>
      <c r="EN599">
        <v>2.0358999999999998</v>
      </c>
      <c r="EO599">
        <v>-8.9406999999999996E-4</v>
      </c>
      <c r="EP599">
        <v>0</v>
      </c>
      <c r="EQ599">
        <v>24.0411</v>
      </c>
      <c r="ER599">
        <v>999.9</v>
      </c>
      <c r="ES599">
        <v>25.954999999999998</v>
      </c>
      <c r="ET599">
        <v>40.948999999999998</v>
      </c>
      <c r="EU599">
        <v>27.377300000000002</v>
      </c>
      <c r="EV599">
        <v>53.346800000000002</v>
      </c>
      <c r="EW599">
        <v>35.516800000000003</v>
      </c>
      <c r="EX599">
        <v>2</v>
      </c>
      <c r="EY599">
        <v>0.47714200000000001</v>
      </c>
      <c r="EZ599">
        <v>9.2810500000000005</v>
      </c>
      <c r="FA599">
        <v>20.000800000000002</v>
      </c>
      <c r="FB599">
        <v>5.2349600000000001</v>
      </c>
      <c r="FC599">
        <v>11.997999999999999</v>
      </c>
      <c r="FD599">
        <v>4.9557000000000002</v>
      </c>
      <c r="FE599">
        <v>3.3038699999999999</v>
      </c>
      <c r="FF599">
        <v>319.89999999999998</v>
      </c>
      <c r="FG599">
        <v>9999</v>
      </c>
      <c r="FH599">
        <v>9999</v>
      </c>
      <c r="FI599">
        <v>4469.1000000000004</v>
      </c>
      <c r="FJ599">
        <v>1.86812</v>
      </c>
      <c r="FK599">
        <v>1.8638600000000001</v>
      </c>
      <c r="FL599">
        <v>1.87134</v>
      </c>
      <c r="FM599">
        <v>1.86249</v>
      </c>
      <c r="FN599">
        <v>1.8617999999999999</v>
      </c>
      <c r="FO599">
        <v>1.8681300000000001</v>
      </c>
      <c r="FP599">
        <v>1.8583700000000001</v>
      </c>
      <c r="FQ599">
        <v>1.8645799999999999</v>
      </c>
      <c r="FR599">
        <v>5</v>
      </c>
      <c r="FS599">
        <v>0</v>
      </c>
      <c r="FT599">
        <v>0</v>
      </c>
      <c r="FU599">
        <v>0</v>
      </c>
      <c r="FV599" t="s">
        <v>357</v>
      </c>
      <c r="FW599" t="s">
        <v>358</v>
      </c>
      <c r="FX599" t="s">
        <v>359</v>
      </c>
      <c r="FY599" t="s">
        <v>359</v>
      </c>
      <c r="FZ599" t="s">
        <v>359</v>
      </c>
      <c r="GA599" t="s">
        <v>359</v>
      </c>
      <c r="GB599">
        <v>0</v>
      </c>
      <c r="GC599">
        <v>100</v>
      </c>
      <c r="GD599">
        <v>100</v>
      </c>
      <c r="GE599">
        <v>3.347</v>
      </c>
      <c r="GF599">
        <v>0.20449999999999999</v>
      </c>
      <c r="GG599">
        <v>1.3863392696399499</v>
      </c>
      <c r="GH599">
        <v>5.6547189780552301E-3</v>
      </c>
      <c r="GI599">
        <v>-4.0898216475526997E-6</v>
      </c>
      <c r="GJ599">
        <v>1.49200553645073E-9</v>
      </c>
      <c r="GK599">
        <v>0.20448</v>
      </c>
      <c r="GL599">
        <v>0</v>
      </c>
      <c r="GM599">
        <v>0</v>
      </c>
      <c r="GN599">
        <v>0</v>
      </c>
      <c r="GO599">
        <v>17</v>
      </c>
      <c r="GP599">
        <v>1943</v>
      </c>
      <c r="GQ599">
        <v>2</v>
      </c>
      <c r="GR599">
        <v>17</v>
      </c>
      <c r="GS599">
        <v>35.200000000000003</v>
      </c>
      <c r="GT599">
        <v>35.1</v>
      </c>
      <c r="GU599">
        <v>1.64185</v>
      </c>
      <c r="GV599">
        <v>2.4108900000000002</v>
      </c>
      <c r="GW599">
        <v>1.9982899999999999</v>
      </c>
      <c r="GX599">
        <v>2.6831100000000001</v>
      </c>
      <c r="GY599">
        <v>2.0935100000000002</v>
      </c>
      <c r="GZ599">
        <v>2.4255399999999998</v>
      </c>
      <c r="HA599">
        <v>43.809199999999997</v>
      </c>
      <c r="HB599">
        <v>14.5786</v>
      </c>
      <c r="HC599">
        <v>18</v>
      </c>
      <c r="HD599">
        <v>419.59500000000003</v>
      </c>
      <c r="HE599">
        <v>638.5</v>
      </c>
      <c r="HF599">
        <v>17.124300000000002</v>
      </c>
      <c r="HG599">
        <v>33.344200000000001</v>
      </c>
      <c r="HH599">
        <v>29.9998</v>
      </c>
      <c r="HI599">
        <v>33.294699999999999</v>
      </c>
      <c r="HJ599">
        <v>33.274099999999997</v>
      </c>
      <c r="HK599">
        <v>32.904299999999999</v>
      </c>
      <c r="HL599">
        <v>46.860799999999998</v>
      </c>
      <c r="HM599">
        <v>0</v>
      </c>
      <c r="HN599">
        <v>12.8409</v>
      </c>
      <c r="HO599">
        <v>554.34299999999996</v>
      </c>
      <c r="HP599">
        <v>16.0702</v>
      </c>
      <c r="HQ599">
        <v>96.040999999999997</v>
      </c>
      <c r="HR599">
        <v>99.159099999999995</v>
      </c>
    </row>
    <row r="600" spans="1:226" x14ac:dyDescent="0.2">
      <c r="A600">
        <v>1060</v>
      </c>
      <c r="B600">
        <v>1657134928.5</v>
      </c>
      <c r="C600">
        <v>15048</v>
      </c>
      <c r="D600" t="s">
        <v>1517</v>
      </c>
      <c r="E600" t="s">
        <v>1518</v>
      </c>
      <c r="F600">
        <v>5</v>
      </c>
      <c r="G600" t="s">
        <v>2208</v>
      </c>
      <c r="H600" t="s">
        <v>353</v>
      </c>
      <c r="I600">
        <v>1657134921</v>
      </c>
      <c r="J600">
        <f t="shared" si="306"/>
        <v>2.7748562125736198E-3</v>
      </c>
      <c r="K600">
        <f t="shared" si="307"/>
        <v>2.7748562125736198</v>
      </c>
      <c r="L600">
        <f t="shared" si="308"/>
        <v>13.307141632312323</v>
      </c>
      <c r="M600">
        <f t="shared" si="309"/>
        <v>483.96725925925898</v>
      </c>
      <c r="N600">
        <f t="shared" si="310"/>
        <v>304.06712953190413</v>
      </c>
      <c r="O600">
        <f t="shared" si="311"/>
        <v>22.509003185411824</v>
      </c>
      <c r="P600">
        <f t="shared" si="312"/>
        <v>35.826367016625134</v>
      </c>
      <c r="Q600">
        <f t="shared" si="313"/>
        <v>0.13135899602522236</v>
      </c>
      <c r="R600">
        <f t="shared" si="314"/>
        <v>2.4323261848497797</v>
      </c>
      <c r="S600">
        <f t="shared" si="315"/>
        <v>0.12754133567765238</v>
      </c>
      <c r="T600">
        <f t="shared" si="316"/>
        <v>8.0047094539988303E-2</v>
      </c>
      <c r="U600">
        <f t="shared" si="317"/>
        <v>321.51967700000051</v>
      </c>
      <c r="V600">
        <f t="shared" si="318"/>
        <v>24.576447959496921</v>
      </c>
      <c r="W600">
        <f t="shared" si="319"/>
        <v>24.0318111111111</v>
      </c>
      <c r="X600">
        <f t="shared" si="320"/>
        <v>3.0007023351293829</v>
      </c>
      <c r="Y600">
        <f t="shared" si="321"/>
        <v>50.469456774653175</v>
      </c>
      <c r="Z600">
        <f t="shared" si="322"/>
        <v>1.4384346472117235</v>
      </c>
      <c r="AA600">
        <f t="shared" si="323"/>
        <v>2.8501092326678967</v>
      </c>
      <c r="AB600">
        <f t="shared" si="324"/>
        <v>1.5622676879176594</v>
      </c>
      <c r="AC600">
        <f t="shared" si="325"/>
        <v>-122.37115897449664</v>
      </c>
      <c r="AD600">
        <f t="shared" si="326"/>
        <v>-112.06406775969846</v>
      </c>
      <c r="AE600">
        <f t="shared" si="327"/>
        <v>-9.6092601013169663</v>
      </c>
      <c r="AF600">
        <f t="shared" si="328"/>
        <v>77.475190164488438</v>
      </c>
      <c r="AG600">
        <f t="shared" si="329"/>
        <v>31.457732807060822</v>
      </c>
      <c r="AH600">
        <f t="shared" si="330"/>
        <v>2.7785231938751185</v>
      </c>
      <c r="AI600">
        <f t="shared" si="331"/>
        <v>13.307141632312323</v>
      </c>
      <c r="AJ600">
        <v>545.829137257855</v>
      </c>
      <c r="AK600">
        <v>516.44403636363597</v>
      </c>
      <c r="AL600">
        <v>3.2718275441365501</v>
      </c>
      <c r="AM600">
        <v>66.991410521722301</v>
      </c>
      <c r="AN600">
        <f t="shared" si="332"/>
        <v>2.7748562125736198</v>
      </c>
      <c r="AO600">
        <v>16.166642113290699</v>
      </c>
      <c r="AP600">
        <v>19.431373333333301</v>
      </c>
      <c r="AQ600">
        <v>8.8411455545824198E-5</v>
      </c>
      <c r="AR600">
        <v>78.557157688627996</v>
      </c>
      <c r="AS600">
        <v>25</v>
      </c>
      <c r="AT600">
        <v>5</v>
      </c>
      <c r="AU600">
        <f t="shared" si="333"/>
        <v>1</v>
      </c>
      <c r="AV600">
        <f t="shared" si="334"/>
        <v>0</v>
      </c>
      <c r="AW600">
        <f t="shared" si="335"/>
        <v>39614.013184350253</v>
      </c>
      <c r="AX600">
        <f t="shared" si="336"/>
        <v>2000.0266666666701</v>
      </c>
      <c r="AY600">
        <f t="shared" si="337"/>
        <v>1681.2221000000027</v>
      </c>
      <c r="AZ600">
        <f t="shared" si="338"/>
        <v>0.84059984200210658</v>
      </c>
      <c r="BA600">
        <f t="shared" si="339"/>
        <v>0.16075769506406579</v>
      </c>
      <c r="BB600">
        <v>6</v>
      </c>
      <c r="BC600">
        <v>0.5</v>
      </c>
      <c r="BD600" t="s">
        <v>354</v>
      </c>
      <c r="BE600">
        <v>2</v>
      </c>
      <c r="BF600" t="b">
        <v>1</v>
      </c>
      <c r="BG600">
        <v>1657134921</v>
      </c>
      <c r="BH600">
        <v>483.96725925925898</v>
      </c>
      <c r="BI600">
        <v>523.330481481481</v>
      </c>
      <c r="BJ600">
        <v>19.431366666666701</v>
      </c>
      <c r="BK600">
        <v>16.1619037037037</v>
      </c>
      <c r="BL600">
        <v>480.64251851851901</v>
      </c>
      <c r="BM600">
        <v>19.226888888888901</v>
      </c>
      <c r="BN600">
        <v>499.99637037037002</v>
      </c>
      <c r="BO600">
        <v>73.926429629629595</v>
      </c>
      <c r="BP600">
        <v>9.9997429629629597E-2</v>
      </c>
      <c r="BQ600">
        <v>23.177218518518501</v>
      </c>
      <c r="BR600">
        <v>24.0318111111111</v>
      </c>
      <c r="BS600">
        <v>999.9</v>
      </c>
      <c r="BT600">
        <v>0</v>
      </c>
      <c r="BU600">
        <v>0</v>
      </c>
      <c r="BV600">
        <v>10005.0740740741</v>
      </c>
      <c r="BW600">
        <v>0</v>
      </c>
      <c r="BX600">
        <v>2026.51185185185</v>
      </c>
      <c r="BY600">
        <v>-39.363340740740703</v>
      </c>
      <c r="BZ600">
        <v>493.55766666666699</v>
      </c>
      <c r="CA600">
        <v>531.92755555555595</v>
      </c>
      <c r="CB600">
        <v>3.2694548148148099</v>
      </c>
      <c r="CC600">
        <v>523.330481481481</v>
      </c>
      <c r="CD600">
        <v>16.1619037037037</v>
      </c>
      <c r="CE600">
        <v>1.4364918518518499</v>
      </c>
      <c r="CF600">
        <v>1.19479259259259</v>
      </c>
      <c r="CG600">
        <v>12.308418518518501</v>
      </c>
      <c r="CH600">
        <v>9.5368196296296297</v>
      </c>
      <c r="CI600">
        <v>2000.0266666666701</v>
      </c>
      <c r="CJ600">
        <v>0.98000722222222203</v>
      </c>
      <c r="CK600">
        <v>1.9992737037036998E-2</v>
      </c>
      <c r="CL600">
        <v>0</v>
      </c>
      <c r="CM600">
        <v>2.63795555555556</v>
      </c>
      <c r="CN600">
        <v>0</v>
      </c>
      <c r="CO600">
        <v>12084.703703703701</v>
      </c>
      <c r="CP600">
        <v>16705.655555555601</v>
      </c>
      <c r="CQ600">
        <v>45.375</v>
      </c>
      <c r="CR600">
        <v>48.625</v>
      </c>
      <c r="CS600">
        <v>46.717333333333301</v>
      </c>
      <c r="CT600">
        <v>45.948666666666703</v>
      </c>
      <c r="CU600">
        <v>44.561999999999998</v>
      </c>
      <c r="CV600">
        <v>1960.03666666667</v>
      </c>
      <c r="CW600">
        <v>39.99</v>
      </c>
      <c r="CX600">
        <v>0</v>
      </c>
      <c r="CY600">
        <v>1651546645.9000001</v>
      </c>
      <c r="CZ600">
        <v>0</v>
      </c>
      <c r="DA600">
        <v>1657132816.0999999</v>
      </c>
      <c r="DB600" t="s">
        <v>1452</v>
      </c>
      <c r="DC600">
        <v>1657132814.0999999</v>
      </c>
      <c r="DD600">
        <v>1657132816.0999999</v>
      </c>
      <c r="DE600">
        <v>1</v>
      </c>
      <c r="DF600">
        <v>-1.4999999999999999E-2</v>
      </c>
      <c r="DG600">
        <v>0.32300000000000001</v>
      </c>
      <c r="DH600">
        <v>3.14</v>
      </c>
      <c r="DI600">
        <v>0.20399999999999999</v>
      </c>
      <c r="DJ600">
        <v>420</v>
      </c>
      <c r="DK600">
        <v>25</v>
      </c>
      <c r="DL600">
        <v>0.37</v>
      </c>
      <c r="DM600">
        <v>0.1</v>
      </c>
      <c r="DN600">
        <v>-38.565925</v>
      </c>
      <c r="DO600">
        <v>-12.896093808630299</v>
      </c>
      <c r="DP600">
        <v>1.2731708119396199</v>
      </c>
      <c r="DQ600">
        <v>0</v>
      </c>
      <c r="DR600">
        <v>3.266257</v>
      </c>
      <c r="DS600">
        <v>2.12830018761671E-2</v>
      </c>
      <c r="DT600">
        <v>1.23610173934025E-2</v>
      </c>
      <c r="DU600">
        <v>1</v>
      </c>
      <c r="DV600">
        <v>1</v>
      </c>
      <c r="DW600">
        <v>2</v>
      </c>
      <c r="DX600" t="s">
        <v>362</v>
      </c>
      <c r="DY600">
        <v>2.8112499999999998</v>
      </c>
      <c r="DZ600">
        <v>2.71638</v>
      </c>
      <c r="EA600">
        <v>8.4916699999999998E-2</v>
      </c>
      <c r="EB600">
        <v>9.0037099999999995E-2</v>
      </c>
      <c r="EC600">
        <v>7.1652800000000003E-2</v>
      </c>
      <c r="ED600">
        <v>6.2762299999999993E-2</v>
      </c>
      <c r="EE600">
        <v>25593.5</v>
      </c>
      <c r="EF600">
        <v>22048.3</v>
      </c>
      <c r="EG600">
        <v>25067.9</v>
      </c>
      <c r="EH600">
        <v>23624.9</v>
      </c>
      <c r="EI600">
        <v>39808.300000000003</v>
      </c>
      <c r="EJ600">
        <v>36688.300000000003</v>
      </c>
      <c r="EK600">
        <v>45412.2</v>
      </c>
      <c r="EL600">
        <v>42195.6</v>
      </c>
      <c r="EM600">
        <v>1.70702</v>
      </c>
      <c r="EN600">
        <v>2.0356800000000002</v>
      </c>
      <c r="EO600">
        <v>-1.9930299999999998E-3</v>
      </c>
      <c r="EP600">
        <v>0</v>
      </c>
      <c r="EQ600">
        <v>24.0365</v>
      </c>
      <c r="ER600">
        <v>999.9</v>
      </c>
      <c r="ES600">
        <v>25.954999999999998</v>
      </c>
      <c r="ET600">
        <v>40.969000000000001</v>
      </c>
      <c r="EU600">
        <v>27.407299999999999</v>
      </c>
      <c r="EV600">
        <v>53.326799999999999</v>
      </c>
      <c r="EW600">
        <v>35.609000000000002</v>
      </c>
      <c r="EX600">
        <v>2</v>
      </c>
      <c r="EY600">
        <v>0.47666900000000001</v>
      </c>
      <c r="EZ600">
        <v>9.2810500000000005</v>
      </c>
      <c r="FA600">
        <v>20.000499999999999</v>
      </c>
      <c r="FB600">
        <v>5.2351099999999997</v>
      </c>
      <c r="FC600">
        <v>11.997999999999999</v>
      </c>
      <c r="FD600">
        <v>4.9554499999999999</v>
      </c>
      <c r="FE600">
        <v>3.3039299999999998</v>
      </c>
      <c r="FF600">
        <v>319.89999999999998</v>
      </c>
      <c r="FG600">
        <v>9999</v>
      </c>
      <c r="FH600">
        <v>9999</v>
      </c>
      <c r="FI600">
        <v>4469.1000000000004</v>
      </c>
      <c r="FJ600">
        <v>1.8681300000000001</v>
      </c>
      <c r="FK600">
        <v>1.8638600000000001</v>
      </c>
      <c r="FL600">
        <v>1.87134</v>
      </c>
      <c r="FM600">
        <v>1.86249</v>
      </c>
      <c r="FN600">
        <v>1.86181</v>
      </c>
      <c r="FO600">
        <v>1.8681300000000001</v>
      </c>
      <c r="FP600">
        <v>1.8583700000000001</v>
      </c>
      <c r="FQ600">
        <v>1.8645499999999999</v>
      </c>
      <c r="FR600">
        <v>5</v>
      </c>
      <c r="FS600">
        <v>0</v>
      </c>
      <c r="FT600">
        <v>0</v>
      </c>
      <c r="FU600">
        <v>0</v>
      </c>
      <c r="FV600" t="s">
        <v>357</v>
      </c>
      <c r="FW600" t="s">
        <v>358</v>
      </c>
      <c r="FX600" t="s">
        <v>359</v>
      </c>
      <c r="FY600" t="s">
        <v>359</v>
      </c>
      <c r="FZ600" t="s">
        <v>359</v>
      </c>
      <c r="GA600" t="s">
        <v>359</v>
      </c>
      <c r="GB600">
        <v>0</v>
      </c>
      <c r="GC600">
        <v>100</v>
      </c>
      <c r="GD600">
        <v>100</v>
      </c>
      <c r="GE600">
        <v>3.39</v>
      </c>
      <c r="GF600">
        <v>0.20449999999999999</v>
      </c>
      <c r="GG600">
        <v>1.3863392696399499</v>
      </c>
      <c r="GH600">
        <v>5.6547189780552301E-3</v>
      </c>
      <c r="GI600">
        <v>-4.0898216475526997E-6</v>
      </c>
      <c r="GJ600">
        <v>1.49200553645073E-9</v>
      </c>
      <c r="GK600">
        <v>0.20448</v>
      </c>
      <c r="GL600">
        <v>0</v>
      </c>
      <c r="GM600">
        <v>0</v>
      </c>
      <c r="GN600">
        <v>0</v>
      </c>
      <c r="GO600">
        <v>17</v>
      </c>
      <c r="GP600">
        <v>1943</v>
      </c>
      <c r="GQ600">
        <v>2</v>
      </c>
      <c r="GR600">
        <v>17</v>
      </c>
      <c r="GS600">
        <v>35.200000000000003</v>
      </c>
      <c r="GT600">
        <v>35.200000000000003</v>
      </c>
      <c r="GU600">
        <v>1.6809099999999999</v>
      </c>
      <c r="GV600">
        <v>2.4023400000000001</v>
      </c>
      <c r="GW600">
        <v>1.9982899999999999</v>
      </c>
      <c r="GX600">
        <v>2.6831100000000001</v>
      </c>
      <c r="GY600">
        <v>2.0935100000000002</v>
      </c>
      <c r="GZ600">
        <v>2.4096700000000002</v>
      </c>
      <c r="HA600">
        <v>43.809199999999997</v>
      </c>
      <c r="HB600">
        <v>14.5786</v>
      </c>
      <c r="HC600">
        <v>18</v>
      </c>
      <c r="HD600">
        <v>419.69299999999998</v>
      </c>
      <c r="HE600">
        <v>638.26499999999999</v>
      </c>
      <c r="HF600">
        <v>17.1189</v>
      </c>
      <c r="HG600">
        <v>33.340200000000003</v>
      </c>
      <c r="HH600">
        <v>29.9998</v>
      </c>
      <c r="HI600">
        <v>33.289499999999997</v>
      </c>
      <c r="HJ600">
        <v>33.269500000000001</v>
      </c>
      <c r="HK600">
        <v>33.6877</v>
      </c>
      <c r="HL600">
        <v>47.444600000000001</v>
      </c>
      <c r="HM600">
        <v>0</v>
      </c>
      <c r="HN600">
        <v>12.822699999999999</v>
      </c>
      <c r="HO600">
        <v>574.77099999999996</v>
      </c>
      <c r="HP600">
        <v>15.959300000000001</v>
      </c>
      <c r="HQ600">
        <v>96.042100000000005</v>
      </c>
      <c r="HR600">
        <v>99.160300000000007</v>
      </c>
    </row>
    <row r="601" spans="1:226" x14ac:dyDescent="0.2">
      <c r="A601">
        <v>1061</v>
      </c>
      <c r="B601">
        <v>1657134933.5</v>
      </c>
      <c r="C601">
        <v>15053</v>
      </c>
      <c r="D601" t="s">
        <v>1519</v>
      </c>
      <c r="E601" t="s">
        <v>1520</v>
      </c>
      <c r="F601">
        <v>5</v>
      </c>
      <c r="G601" t="s">
        <v>2209</v>
      </c>
      <c r="H601" t="s">
        <v>353</v>
      </c>
      <c r="I601">
        <v>1657134925.7142899</v>
      </c>
      <c r="J601">
        <f t="shared" si="306"/>
        <v>2.8041618320122893E-3</v>
      </c>
      <c r="K601">
        <f t="shared" si="307"/>
        <v>2.8041618320122894</v>
      </c>
      <c r="L601">
        <f t="shared" si="308"/>
        <v>13.782773599053547</v>
      </c>
      <c r="M601">
        <f t="shared" si="309"/>
        <v>498.99185714285699</v>
      </c>
      <c r="N601">
        <f t="shared" si="310"/>
        <v>314.80976480244107</v>
      </c>
      <c r="O601">
        <f t="shared" si="311"/>
        <v>23.304082771423833</v>
      </c>
      <c r="P601">
        <f t="shared" si="312"/>
        <v>36.938331784025607</v>
      </c>
      <c r="Q601">
        <f t="shared" si="313"/>
        <v>0.13301016899295146</v>
      </c>
      <c r="R601">
        <f t="shared" si="314"/>
        <v>2.4317225156611459</v>
      </c>
      <c r="S601">
        <f t="shared" si="315"/>
        <v>0.12909652838507338</v>
      </c>
      <c r="T601">
        <f t="shared" si="316"/>
        <v>8.1027363371542635E-2</v>
      </c>
      <c r="U601">
        <f t="shared" si="317"/>
        <v>321.51473699999934</v>
      </c>
      <c r="V601">
        <f t="shared" si="318"/>
        <v>24.556683800410045</v>
      </c>
      <c r="W601">
        <f t="shared" si="319"/>
        <v>24.016553571428599</v>
      </c>
      <c r="X601">
        <f t="shared" si="320"/>
        <v>2.9979538940277499</v>
      </c>
      <c r="Y601">
        <f t="shared" si="321"/>
        <v>50.49417367693755</v>
      </c>
      <c r="Z601">
        <f t="shared" si="322"/>
        <v>1.4381843171858464</v>
      </c>
      <c r="AA601">
        <f t="shared" si="323"/>
        <v>2.8482183437387656</v>
      </c>
      <c r="AB601">
        <f t="shared" si="324"/>
        <v>1.5597695768419035</v>
      </c>
      <c r="AC601">
        <f t="shared" si="325"/>
        <v>-123.66353679174196</v>
      </c>
      <c r="AD601">
        <f t="shared" si="326"/>
        <v>-111.47537317515977</v>
      </c>
      <c r="AE601">
        <f t="shared" si="327"/>
        <v>-9.5598849443709479</v>
      </c>
      <c r="AF601">
        <f t="shared" si="328"/>
        <v>76.815942088726672</v>
      </c>
      <c r="AG601">
        <f t="shared" si="329"/>
        <v>31.905474339096617</v>
      </c>
      <c r="AH601">
        <f t="shared" si="330"/>
        <v>2.7937772465773976</v>
      </c>
      <c r="AI601">
        <f t="shared" si="331"/>
        <v>13.782773599053547</v>
      </c>
      <c r="AJ601">
        <v>561.99677447938302</v>
      </c>
      <c r="AK601">
        <v>532.37484242424296</v>
      </c>
      <c r="AL601">
        <v>3.18648218597045</v>
      </c>
      <c r="AM601">
        <v>66.991410521722301</v>
      </c>
      <c r="AN601">
        <f t="shared" si="332"/>
        <v>2.8041618320122894</v>
      </c>
      <c r="AO601">
        <v>16.1196056681034</v>
      </c>
      <c r="AP601">
        <v>19.419170303030299</v>
      </c>
      <c r="AQ601">
        <v>1.8002524909699201E-5</v>
      </c>
      <c r="AR601">
        <v>78.557157688627996</v>
      </c>
      <c r="AS601">
        <v>25</v>
      </c>
      <c r="AT601">
        <v>5</v>
      </c>
      <c r="AU601">
        <f t="shared" si="333"/>
        <v>1</v>
      </c>
      <c r="AV601">
        <f t="shared" si="334"/>
        <v>0</v>
      </c>
      <c r="AW601">
        <f t="shared" si="335"/>
        <v>39600.457264735305</v>
      </c>
      <c r="AX601">
        <f t="shared" si="336"/>
        <v>1999.9957142857099</v>
      </c>
      <c r="AY601">
        <f t="shared" si="337"/>
        <v>1681.1960999999962</v>
      </c>
      <c r="AZ601">
        <f t="shared" si="338"/>
        <v>0.84059985128539561</v>
      </c>
      <c r="BA601">
        <f t="shared" si="339"/>
        <v>0.16075771298081354</v>
      </c>
      <c r="BB601">
        <v>6</v>
      </c>
      <c r="BC601">
        <v>0.5</v>
      </c>
      <c r="BD601" t="s">
        <v>354</v>
      </c>
      <c r="BE601">
        <v>2</v>
      </c>
      <c r="BF601" t="b">
        <v>1</v>
      </c>
      <c r="BG601">
        <v>1657134925.7142899</v>
      </c>
      <c r="BH601">
        <v>498.99185714285699</v>
      </c>
      <c r="BI601">
        <v>538.95132142857096</v>
      </c>
      <c r="BJ601">
        <v>19.428117857142901</v>
      </c>
      <c r="BK601">
        <v>16.140717857142899</v>
      </c>
      <c r="BL601">
        <v>495.62628571428598</v>
      </c>
      <c r="BM601">
        <v>19.223649999999999</v>
      </c>
      <c r="BN601">
        <v>499.99989285714298</v>
      </c>
      <c r="BO601">
        <v>73.925921428571399</v>
      </c>
      <c r="BP601">
        <v>9.9999546428571395E-2</v>
      </c>
      <c r="BQ601">
        <v>23.166239285714301</v>
      </c>
      <c r="BR601">
        <v>24.016553571428599</v>
      </c>
      <c r="BS601">
        <v>999.9</v>
      </c>
      <c r="BT601">
        <v>0</v>
      </c>
      <c r="BU601">
        <v>0</v>
      </c>
      <c r="BV601">
        <v>10001.189285714299</v>
      </c>
      <c r="BW601">
        <v>0</v>
      </c>
      <c r="BX601">
        <v>2026.7592857142899</v>
      </c>
      <c r="BY601">
        <v>-39.959589285714301</v>
      </c>
      <c r="BZ601">
        <v>508.87839285714301</v>
      </c>
      <c r="CA601">
        <v>547.79282142857096</v>
      </c>
      <c r="CB601">
        <v>3.28740071428571</v>
      </c>
      <c r="CC601">
        <v>538.95132142857096</v>
      </c>
      <c r="CD601">
        <v>16.140717857142899</v>
      </c>
      <c r="CE601">
        <v>1.43624178571429</v>
      </c>
      <c r="CF601">
        <v>1.19321821428571</v>
      </c>
      <c r="CG601">
        <v>12.305775000000001</v>
      </c>
      <c r="CH601">
        <v>9.5171685714285701</v>
      </c>
      <c r="CI601">
        <v>1999.9957142857099</v>
      </c>
      <c r="CJ601">
        <v>0.98000696428571399</v>
      </c>
      <c r="CK601">
        <v>1.9993003571428601E-2</v>
      </c>
      <c r="CL601">
        <v>0</v>
      </c>
      <c r="CM601">
        <v>2.6560964285714301</v>
      </c>
      <c r="CN601">
        <v>0</v>
      </c>
      <c r="CO601">
        <v>12084.3642857143</v>
      </c>
      <c r="CP601">
        <v>16705.410714285699</v>
      </c>
      <c r="CQ601">
        <v>45.375</v>
      </c>
      <c r="CR601">
        <v>48.625</v>
      </c>
      <c r="CS601">
        <v>46.698250000000002</v>
      </c>
      <c r="CT601">
        <v>45.939250000000001</v>
      </c>
      <c r="CU601">
        <v>44.561999999999998</v>
      </c>
      <c r="CV601">
        <v>1960.0057142857099</v>
      </c>
      <c r="CW601">
        <v>39.99</v>
      </c>
      <c r="CX601">
        <v>0</v>
      </c>
      <c r="CY601">
        <v>1651546650.7</v>
      </c>
      <c r="CZ601">
        <v>0</v>
      </c>
      <c r="DA601">
        <v>1657132816.0999999</v>
      </c>
      <c r="DB601" t="s">
        <v>1452</v>
      </c>
      <c r="DC601">
        <v>1657132814.0999999</v>
      </c>
      <c r="DD601">
        <v>1657132816.0999999</v>
      </c>
      <c r="DE601">
        <v>1</v>
      </c>
      <c r="DF601">
        <v>-1.4999999999999999E-2</v>
      </c>
      <c r="DG601">
        <v>0.32300000000000001</v>
      </c>
      <c r="DH601">
        <v>3.14</v>
      </c>
      <c r="DI601">
        <v>0.20399999999999999</v>
      </c>
      <c r="DJ601">
        <v>420</v>
      </c>
      <c r="DK601">
        <v>25</v>
      </c>
      <c r="DL601">
        <v>0.37</v>
      </c>
      <c r="DM601">
        <v>0.1</v>
      </c>
      <c r="DN601">
        <v>-39.425114999999998</v>
      </c>
      <c r="DO601">
        <v>-7.9730476547841498</v>
      </c>
      <c r="DP601">
        <v>0.82317273689973502</v>
      </c>
      <c r="DQ601">
        <v>0</v>
      </c>
      <c r="DR601">
        <v>3.2808354999999998</v>
      </c>
      <c r="DS601">
        <v>0.118657711069418</v>
      </c>
      <c r="DT601">
        <v>2.31660677446562E-2</v>
      </c>
      <c r="DU601">
        <v>0</v>
      </c>
      <c r="DV601">
        <v>0</v>
      </c>
      <c r="DW601">
        <v>2</v>
      </c>
      <c r="DX601" t="s">
        <v>375</v>
      </c>
      <c r="DY601">
        <v>2.8115299999999999</v>
      </c>
      <c r="DZ601">
        <v>2.7166000000000001</v>
      </c>
      <c r="EA601">
        <v>8.6835800000000005E-2</v>
      </c>
      <c r="EB601">
        <v>9.2032100000000006E-2</v>
      </c>
      <c r="EC601">
        <v>7.1614499999999998E-2</v>
      </c>
      <c r="ED601">
        <v>6.2527399999999997E-2</v>
      </c>
      <c r="EE601">
        <v>25539.8</v>
      </c>
      <c r="EF601">
        <v>22000.1</v>
      </c>
      <c r="EG601">
        <v>25067.9</v>
      </c>
      <c r="EH601">
        <v>23625.1</v>
      </c>
      <c r="EI601">
        <v>39810.1</v>
      </c>
      <c r="EJ601">
        <v>36697.800000000003</v>
      </c>
      <c r="EK601">
        <v>45412.3</v>
      </c>
      <c r="EL601">
        <v>42195.8</v>
      </c>
      <c r="EM601">
        <v>1.7073199999999999</v>
      </c>
      <c r="EN601">
        <v>2.0355799999999999</v>
      </c>
      <c r="EO601">
        <v>-2.0116600000000002E-3</v>
      </c>
      <c r="EP601">
        <v>0</v>
      </c>
      <c r="EQ601">
        <v>24.0321</v>
      </c>
      <c r="ER601">
        <v>999.9</v>
      </c>
      <c r="ES601">
        <v>25.98</v>
      </c>
      <c r="ET601">
        <v>40.948999999999998</v>
      </c>
      <c r="EU601">
        <v>27.4026</v>
      </c>
      <c r="EV601">
        <v>53.276800000000001</v>
      </c>
      <c r="EW601">
        <v>35.528799999999997</v>
      </c>
      <c r="EX601">
        <v>2</v>
      </c>
      <c r="EY601">
        <v>0.47623500000000002</v>
      </c>
      <c r="EZ601">
        <v>9.2810500000000005</v>
      </c>
      <c r="FA601">
        <v>20.000800000000002</v>
      </c>
      <c r="FB601">
        <v>5.2354099999999999</v>
      </c>
      <c r="FC601">
        <v>11.997999999999999</v>
      </c>
      <c r="FD601">
        <v>4.9555999999999996</v>
      </c>
      <c r="FE601">
        <v>3.3039800000000001</v>
      </c>
      <c r="FF601">
        <v>319.89999999999998</v>
      </c>
      <c r="FG601">
        <v>9999</v>
      </c>
      <c r="FH601">
        <v>9999</v>
      </c>
      <c r="FI601">
        <v>4469.3999999999996</v>
      </c>
      <c r="FJ601">
        <v>1.86812</v>
      </c>
      <c r="FK601">
        <v>1.86388</v>
      </c>
      <c r="FL601">
        <v>1.87134</v>
      </c>
      <c r="FM601">
        <v>1.86249</v>
      </c>
      <c r="FN601">
        <v>1.8618600000000001</v>
      </c>
      <c r="FO601">
        <v>1.8681300000000001</v>
      </c>
      <c r="FP601">
        <v>1.8583700000000001</v>
      </c>
      <c r="FQ601">
        <v>1.8645700000000001</v>
      </c>
      <c r="FR601">
        <v>5</v>
      </c>
      <c r="FS601">
        <v>0</v>
      </c>
      <c r="FT601">
        <v>0</v>
      </c>
      <c r="FU601">
        <v>0</v>
      </c>
      <c r="FV601" t="s">
        <v>357</v>
      </c>
      <c r="FW601" t="s">
        <v>358</v>
      </c>
      <c r="FX601" t="s">
        <v>359</v>
      </c>
      <c r="FY601" t="s">
        <v>359</v>
      </c>
      <c r="FZ601" t="s">
        <v>359</v>
      </c>
      <c r="GA601" t="s">
        <v>359</v>
      </c>
      <c r="GB601">
        <v>0</v>
      </c>
      <c r="GC601">
        <v>100</v>
      </c>
      <c r="GD601">
        <v>100</v>
      </c>
      <c r="GE601">
        <v>3.4319999999999999</v>
      </c>
      <c r="GF601">
        <v>0.20449999999999999</v>
      </c>
      <c r="GG601">
        <v>1.3863392696399499</v>
      </c>
      <c r="GH601">
        <v>5.6547189780552301E-3</v>
      </c>
      <c r="GI601">
        <v>-4.0898216475526997E-6</v>
      </c>
      <c r="GJ601">
        <v>1.49200553645073E-9</v>
      </c>
      <c r="GK601">
        <v>0.20448</v>
      </c>
      <c r="GL601">
        <v>0</v>
      </c>
      <c r="GM601">
        <v>0</v>
      </c>
      <c r="GN601">
        <v>0</v>
      </c>
      <c r="GO601">
        <v>17</v>
      </c>
      <c r="GP601">
        <v>1943</v>
      </c>
      <c r="GQ601">
        <v>2</v>
      </c>
      <c r="GR601">
        <v>17</v>
      </c>
      <c r="GS601">
        <v>35.299999999999997</v>
      </c>
      <c r="GT601">
        <v>35.299999999999997</v>
      </c>
      <c r="GU601">
        <v>1.71997</v>
      </c>
      <c r="GV601">
        <v>2.4023400000000001</v>
      </c>
      <c r="GW601">
        <v>1.9982899999999999</v>
      </c>
      <c r="GX601">
        <v>2.6831100000000001</v>
      </c>
      <c r="GY601">
        <v>2.0935100000000002</v>
      </c>
      <c r="GZ601">
        <v>2.3864700000000001</v>
      </c>
      <c r="HA601">
        <v>43.809199999999997</v>
      </c>
      <c r="HB601">
        <v>14.5611</v>
      </c>
      <c r="HC601">
        <v>18</v>
      </c>
      <c r="HD601">
        <v>419.83699999999999</v>
      </c>
      <c r="HE601">
        <v>638.12900000000002</v>
      </c>
      <c r="HF601">
        <v>17.113900000000001</v>
      </c>
      <c r="HG601">
        <v>33.335299999999997</v>
      </c>
      <c r="HH601">
        <v>29.999700000000001</v>
      </c>
      <c r="HI601">
        <v>33.284700000000001</v>
      </c>
      <c r="HJ601">
        <v>33.264499999999998</v>
      </c>
      <c r="HK601">
        <v>34.454599999999999</v>
      </c>
      <c r="HL601">
        <v>47.715600000000002</v>
      </c>
      <c r="HM601">
        <v>0</v>
      </c>
      <c r="HN601">
        <v>12.808999999999999</v>
      </c>
      <c r="HO601">
        <v>588.25</v>
      </c>
      <c r="HP601">
        <v>15.922599999999999</v>
      </c>
      <c r="HQ601">
        <v>96.042199999999994</v>
      </c>
      <c r="HR601">
        <v>99.160899999999998</v>
      </c>
    </row>
    <row r="602" spans="1:226" x14ac:dyDescent="0.2">
      <c r="A602">
        <v>1062</v>
      </c>
      <c r="B602">
        <v>1657134938.5</v>
      </c>
      <c r="C602">
        <v>15058</v>
      </c>
      <c r="D602" t="s">
        <v>1521</v>
      </c>
      <c r="E602" t="s">
        <v>1522</v>
      </c>
      <c r="F602">
        <v>5</v>
      </c>
      <c r="G602" t="s">
        <v>2210</v>
      </c>
      <c r="H602" t="s">
        <v>353</v>
      </c>
      <c r="I602">
        <v>1657134931</v>
      </c>
      <c r="J602">
        <f t="shared" si="306"/>
        <v>2.8328564168883961E-3</v>
      </c>
      <c r="K602">
        <f t="shared" si="307"/>
        <v>2.8328564168883963</v>
      </c>
      <c r="L602">
        <f t="shared" si="308"/>
        <v>14.165044973790893</v>
      </c>
      <c r="M602">
        <f t="shared" si="309"/>
        <v>515.80140740740705</v>
      </c>
      <c r="N602">
        <f t="shared" si="310"/>
        <v>328.37886909120681</v>
      </c>
      <c r="O602">
        <f t="shared" si="311"/>
        <v>24.308249356508959</v>
      </c>
      <c r="P602">
        <f t="shared" si="312"/>
        <v>38.182204794106418</v>
      </c>
      <c r="Q602">
        <f t="shared" si="313"/>
        <v>0.1345799999596034</v>
      </c>
      <c r="R602">
        <f t="shared" si="314"/>
        <v>2.4302133745423684</v>
      </c>
      <c r="S602">
        <f t="shared" si="315"/>
        <v>0.13057252395719871</v>
      </c>
      <c r="T602">
        <f t="shared" si="316"/>
        <v>8.1957943097113711E-2</v>
      </c>
      <c r="U602">
        <f t="shared" si="317"/>
        <v>321.51352944444471</v>
      </c>
      <c r="V602">
        <f t="shared" si="318"/>
        <v>24.534545088500206</v>
      </c>
      <c r="W602">
        <f t="shared" si="319"/>
        <v>24.003162962963</v>
      </c>
      <c r="X602">
        <f t="shared" si="320"/>
        <v>2.9955435693403825</v>
      </c>
      <c r="Y602">
        <f t="shared" si="321"/>
        <v>50.516968367043425</v>
      </c>
      <c r="Z602">
        <f t="shared" si="322"/>
        <v>1.4376125937533319</v>
      </c>
      <c r="AA602">
        <f t="shared" si="323"/>
        <v>2.8458014014380377</v>
      </c>
      <c r="AB602">
        <f t="shared" si="324"/>
        <v>1.5579309755870505</v>
      </c>
      <c r="AC602">
        <f t="shared" si="325"/>
        <v>-124.92896798477827</v>
      </c>
      <c r="AD602">
        <f t="shared" si="326"/>
        <v>-111.4916643390834</v>
      </c>
      <c r="AE602">
        <f t="shared" si="327"/>
        <v>-9.5658922062763789</v>
      </c>
      <c r="AF602">
        <f t="shared" si="328"/>
        <v>75.527004914306673</v>
      </c>
      <c r="AG602">
        <f t="shared" si="329"/>
        <v>32.356990877529007</v>
      </c>
      <c r="AH602">
        <f t="shared" si="330"/>
        <v>2.8234179903789576</v>
      </c>
      <c r="AI602">
        <f t="shared" si="331"/>
        <v>14.165044973790893</v>
      </c>
      <c r="AJ602">
        <v>579.131349892912</v>
      </c>
      <c r="AK602">
        <v>548.67693939393905</v>
      </c>
      <c r="AL602">
        <v>3.2777861654176501</v>
      </c>
      <c r="AM602">
        <v>66.991410521722301</v>
      </c>
      <c r="AN602">
        <f t="shared" si="332"/>
        <v>2.8328564168883963</v>
      </c>
      <c r="AO602">
        <v>16.049354188131598</v>
      </c>
      <c r="AP602">
        <v>19.395660606060598</v>
      </c>
      <c r="AQ602">
        <v>-2.7307875494443998E-3</v>
      </c>
      <c r="AR602">
        <v>78.557157688627996</v>
      </c>
      <c r="AS602">
        <v>25</v>
      </c>
      <c r="AT602">
        <v>5</v>
      </c>
      <c r="AU602">
        <f t="shared" si="333"/>
        <v>1</v>
      </c>
      <c r="AV602">
        <f t="shared" si="334"/>
        <v>0</v>
      </c>
      <c r="AW602">
        <f t="shared" si="335"/>
        <v>39564.783645883981</v>
      </c>
      <c r="AX602">
        <f t="shared" si="336"/>
        <v>1999.98814814815</v>
      </c>
      <c r="AY602">
        <f t="shared" si="337"/>
        <v>1681.189744444446</v>
      </c>
      <c r="AZ602">
        <f t="shared" si="338"/>
        <v>0.84059985355468769</v>
      </c>
      <c r="BA602">
        <f t="shared" si="339"/>
        <v>0.16075771736054731</v>
      </c>
      <c r="BB602">
        <v>6</v>
      </c>
      <c r="BC602">
        <v>0.5</v>
      </c>
      <c r="BD602" t="s">
        <v>354</v>
      </c>
      <c r="BE602">
        <v>2</v>
      </c>
      <c r="BF602" t="b">
        <v>1</v>
      </c>
      <c r="BG602">
        <v>1657134931</v>
      </c>
      <c r="BH602">
        <v>515.80140740740705</v>
      </c>
      <c r="BI602">
        <v>556.37662962962997</v>
      </c>
      <c r="BJ602">
        <v>19.420633333333299</v>
      </c>
      <c r="BK602">
        <v>16.098392592592599</v>
      </c>
      <c r="BL602">
        <v>512.39096296296304</v>
      </c>
      <c r="BM602">
        <v>19.216155555555599</v>
      </c>
      <c r="BN602">
        <v>500.00929629629599</v>
      </c>
      <c r="BO602">
        <v>73.924970370370403</v>
      </c>
      <c r="BP602">
        <v>0.100040507407407</v>
      </c>
      <c r="BQ602">
        <v>23.152196296296299</v>
      </c>
      <c r="BR602">
        <v>24.003162962963</v>
      </c>
      <c r="BS602">
        <v>999.9</v>
      </c>
      <c r="BT602">
        <v>0</v>
      </c>
      <c r="BU602">
        <v>0</v>
      </c>
      <c r="BV602">
        <v>9991.4370370370398</v>
      </c>
      <c r="BW602">
        <v>0</v>
      </c>
      <c r="BX602">
        <v>2026.35481481481</v>
      </c>
      <c r="BY602">
        <v>-40.575251851851903</v>
      </c>
      <c r="BZ602">
        <v>526.01688888888896</v>
      </c>
      <c r="CA602">
        <v>565.47922222222201</v>
      </c>
      <c r="CB602">
        <v>3.3222344444444398</v>
      </c>
      <c r="CC602">
        <v>556.37662962962997</v>
      </c>
      <c r="CD602">
        <v>16.098392592592599</v>
      </c>
      <c r="CE602">
        <v>1.4356696296296301</v>
      </c>
      <c r="CF602">
        <v>1.1900740740740701</v>
      </c>
      <c r="CG602">
        <v>12.2997185185185</v>
      </c>
      <c r="CH602">
        <v>9.4778851851851904</v>
      </c>
      <c r="CI602">
        <v>1999.98814814815</v>
      </c>
      <c r="CJ602">
        <v>0.98000688888888898</v>
      </c>
      <c r="CK602">
        <v>1.99930814814815E-2</v>
      </c>
      <c r="CL602">
        <v>0</v>
      </c>
      <c r="CM602">
        <v>2.62065555555556</v>
      </c>
      <c r="CN602">
        <v>0</v>
      </c>
      <c r="CO602">
        <v>12086.5148148148</v>
      </c>
      <c r="CP602">
        <v>16705.351851851901</v>
      </c>
      <c r="CQ602">
        <v>45.370333333333299</v>
      </c>
      <c r="CR602">
        <v>48.625</v>
      </c>
      <c r="CS602">
        <v>46.686999999999998</v>
      </c>
      <c r="CT602">
        <v>45.936999999999998</v>
      </c>
      <c r="CU602">
        <v>44.561999999999998</v>
      </c>
      <c r="CV602">
        <v>1959.99814814815</v>
      </c>
      <c r="CW602">
        <v>39.99</v>
      </c>
      <c r="CX602">
        <v>0</v>
      </c>
      <c r="CY602">
        <v>1651546655.5</v>
      </c>
      <c r="CZ602">
        <v>0</v>
      </c>
      <c r="DA602">
        <v>1657132816.0999999</v>
      </c>
      <c r="DB602" t="s">
        <v>1452</v>
      </c>
      <c r="DC602">
        <v>1657132814.0999999</v>
      </c>
      <c r="DD602">
        <v>1657132816.0999999</v>
      </c>
      <c r="DE602">
        <v>1</v>
      </c>
      <c r="DF602">
        <v>-1.4999999999999999E-2</v>
      </c>
      <c r="DG602">
        <v>0.32300000000000001</v>
      </c>
      <c r="DH602">
        <v>3.14</v>
      </c>
      <c r="DI602">
        <v>0.20399999999999999</v>
      </c>
      <c r="DJ602">
        <v>420</v>
      </c>
      <c r="DK602">
        <v>25</v>
      </c>
      <c r="DL602">
        <v>0.37</v>
      </c>
      <c r="DM602">
        <v>0.1</v>
      </c>
      <c r="DN602">
        <v>-40.287262499999997</v>
      </c>
      <c r="DO602">
        <v>-6.8740469043151604</v>
      </c>
      <c r="DP602">
        <v>0.705228493357827</v>
      </c>
      <c r="DQ602">
        <v>0</v>
      </c>
      <c r="DR602">
        <v>3.3062182500000001</v>
      </c>
      <c r="DS602">
        <v>0.42916559099437301</v>
      </c>
      <c r="DT602">
        <v>4.4048783007450999E-2</v>
      </c>
      <c r="DU602">
        <v>0</v>
      </c>
      <c r="DV602">
        <v>0</v>
      </c>
      <c r="DW602">
        <v>2</v>
      </c>
      <c r="DX602" t="s">
        <v>375</v>
      </c>
      <c r="DY602">
        <v>2.8113700000000001</v>
      </c>
      <c r="DZ602">
        <v>2.7163499999999998</v>
      </c>
      <c r="EA602">
        <v>8.8766600000000001E-2</v>
      </c>
      <c r="EB602">
        <v>9.3915299999999993E-2</v>
      </c>
      <c r="EC602">
        <v>7.1549699999999994E-2</v>
      </c>
      <c r="ED602">
        <v>6.2429100000000001E-2</v>
      </c>
      <c r="EE602">
        <v>25486.400000000001</v>
      </c>
      <c r="EF602">
        <v>21954.7</v>
      </c>
      <c r="EG602">
        <v>25068.5</v>
      </c>
      <c r="EH602">
        <v>23625.3</v>
      </c>
      <c r="EI602">
        <v>39813.4</v>
      </c>
      <c r="EJ602">
        <v>36701.9</v>
      </c>
      <c r="EK602">
        <v>45412.9</v>
      </c>
      <c r="EL602">
        <v>42196</v>
      </c>
      <c r="EM602">
        <v>1.7073199999999999</v>
      </c>
      <c r="EN602">
        <v>2.0356800000000002</v>
      </c>
      <c r="EO602">
        <v>-2.9802299999999999E-3</v>
      </c>
      <c r="EP602">
        <v>0</v>
      </c>
      <c r="EQ602">
        <v>24.026700000000002</v>
      </c>
      <c r="ER602">
        <v>999.9</v>
      </c>
      <c r="ES602">
        <v>25.954999999999998</v>
      </c>
      <c r="ET602">
        <v>40.948999999999998</v>
      </c>
      <c r="EU602">
        <v>27.377300000000002</v>
      </c>
      <c r="EV602">
        <v>53.616799999999998</v>
      </c>
      <c r="EW602">
        <v>35.520800000000001</v>
      </c>
      <c r="EX602">
        <v>2</v>
      </c>
      <c r="EY602">
        <v>0.47605900000000001</v>
      </c>
      <c r="EZ602">
        <v>9.2810500000000005</v>
      </c>
      <c r="FA602">
        <v>20.000499999999999</v>
      </c>
      <c r="FB602">
        <v>5.2346599999999999</v>
      </c>
      <c r="FC602">
        <v>11.997999999999999</v>
      </c>
      <c r="FD602">
        <v>4.9557000000000002</v>
      </c>
      <c r="FE602">
        <v>3.3038500000000002</v>
      </c>
      <c r="FF602">
        <v>319.89999999999998</v>
      </c>
      <c r="FG602">
        <v>9999</v>
      </c>
      <c r="FH602">
        <v>9999</v>
      </c>
      <c r="FI602">
        <v>4469.3999999999996</v>
      </c>
      <c r="FJ602">
        <v>1.8681000000000001</v>
      </c>
      <c r="FK602">
        <v>1.8638600000000001</v>
      </c>
      <c r="FL602">
        <v>1.87134</v>
      </c>
      <c r="FM602">
        <v>1.86249</v>
      </c>
      <c r="FN602">
        <v>1.8618600000000001</v>
      </c>
      <c r="FO602">
        <v>1.8681300000000001</v>
      </c>
      <c r="FP602">
        <v>1.8583700000000001</v>
      </c>
      <c r="FQ602">
        <v>1.86456</v>
      </c>
      <c r="FR602">
        <v>5</v>
      </c>
      <c r="FS602">
        <v>0</v>
      </c>
      <c r="FT602">
        <v>0</v>
      </c>
      <c r="FU602">
        <v>0</v>
      </c>
      <c r="FV602" t="s">
        <v>357</v>
      </c>
      <c r="FW602" t="s">
        <v>358</v>
      </c>
      <c r="FX602" t="s">
        <v>359</v>
      </c>
      <c r="FY602" t="s">
        <v>359</v>
      </c>
      <c r="FZ602" t="s">
        <v>359</v>
      </c>
      <c r="GA602" t="s">
        <v>359</v>
      </c>
      <c r="GB602">
        <v>0</v>
      </c>
      <c r="GC602">
        <v>100</v>
      </c>
      <c r="GD602">
        <v>100</v>
      </c>
      <c r="GE602">
        <v>3.472</v>
      </c>
      <c r="GF602">
        <v>0.20449999999999999</v>
      </c>
      <c r="GG602">
        <v>1.3863392696399499</v>
      </c>
      <c r="GH602">
        <v>5.6547189780552301E-3</v>
      </c>
      <c r="GI602">
        <v>-4.0898216475526997E-6</v>
      </c>
      <c r="GJ602">
        <v>1.49200553645073E-9</v>
      </c>
      <c r="GK602">
        <v>0.20448</v>
      </c>
      <c r="GL602">
        <v>0</v>
      </c>
      <c r="GM602">
        <v>0</v>
      </c>
      <c r="GN602">
        <v>0</v>
      </c>
      <c r="GO602">
        <v>17</v>
      </c>
      <c r="GP602">
        <v>1943</v>
      </c>
      <c r="GQ602">
        <v>2</v>
      </c>
      <c r="GR602">
        <v>17</v>
      </c>
      <c r="GS602">
        <v>35.4</v>
      </c>
      <c r="GT602">
        <v>35.4</v>
      </c>
      <c r="GU602">
        <v>1.7602500000000001</v>
      </c>
      <c r="GV602">
        <v>2.4084500000000002</v>
      </c>
      <c r="GW602">
        <v>1.9982899999999999</v>
      </c>
      <c r="GX602">
        <v>2.6831100000000001</v>
      </c>
      <c r="GY602">
        <v>2.0935100000000002</v>
      </c>
      <c r="GZ602">
        <v>2.3950200000000001</v>
      </c>
      <c r="HA602">
        <v>43.809199999999997</v>
      </c>
      <c r="HB602">
        <v>14.5611</v>
      </c>
      <c r="HC602">
        <v>18</v>
      </c>
      <c r="HD602">
        <v>419.80599999999998</v>
      </c>
      <c r="HE602">
        <v>638.15700000000004</v>
      </c>
      <c r="HF602">
        <v>17.108499999999999</v>
      </c>
      <c r="HG602">
        <v>33.331200000000003</v>
      </c>
      <c r="HH602">
        <v>29.9998</v>
      </c>
      <c r="HI602">
        <v>33.279899999999998</v>
      </c>
      <c r="HJ602">
        <v>33.259300000000003</v>
      </c>
      <c r="HK602">
        <v>35.264200000000002</v>
      </c>
      <c r="HL602">
        <v>48.005200000000002</v>
      </c>
      <c r="HM602">
        <v>0</v>
      </c>
      <c r="HN602">
        <v>12.808999999999999</v>
      </c>
      <c r="HO602">
        <v>608.36599999999999</v>
      </c>
      <c r="HP602">
        <v>15.894500000000001</v>
      </c>
      <c r="HQ602">
        <v>96.043800000000005</v>
      </c>
      <c r="HR602">
        <v>99.161600000000007</v>
      </c>
    </row>
    <row r="603" spans="1:226" x14ac:dyDescent="0.2">
      <c r="A603">
        <v>1063</v>
      </c>
      <c r="B603">
        <v>1657134943.5</v>
      </c>
      <c r="C603">
        <v>15063</v>
      </c>
      <c r="D603" t="s">
        <v>1523</v>
      </c>
      <c r="E603" t="s">
        <v>1524</v>
      </c>
      <c r="F603">
        <v>5</v>
      </c>
      <c r="G603" t="s">
        <v>2211</v>
      </c>
      <c r="H603" t="s">
        <v>353</v>
      </c>
      <c r="I603">
        <v>1657134935.7142899</v>
      </c>
      <c r="J603">
        <f t="shared" si="306"/>
        <v>2.8520201092740978E-3</v>
      </c>
      <c r="K603">
        <f t="shared" si="307"/>
        <v>2.8520201092740978</v>
      </c>
      <c r="L603">
        <f t="shared" si="308"/>
        <v>14.732794709061716</v>
      </c>
      <c r="M603">
        <f t="shared" si="309"/>
        <v>530.73867857142898</v>
      </c>
      <c r="N603">
        <f t="shared" si="310"/>
        <v>337.42429232490889</v>
      </c>
      <c r="O603">
        <f t="shared" si="311"/>
        <v>24.977634580799254</v>
      </c>
      <c r="P603">
        <f t="shared" si="312"/>
        <v>39.28761820885299</v>
      </c>
      <c r="Q603">
        <f t="shared" si="313"/>
        <v>0.13568903103669211</v>
      </c>
      <c r="R603">
        <f t="shared" si="314"/>
        <v>2.4299549071806972</v>
      </c>
      <c r="S603">
        <f t="shared" si="315"/>
        <v>0.13161589091842885</v>
      </c>
      <c r="T603">
        <f t="shared" si="316"/>
        <v>8.2615702559544812E-2</v>
      </c>
      <c r="U603">
        <f t="shared" si="317"/>
        <v>321.51262800000001</v>
      </c>
      <c r="V603">
        <f t="shared" si="318"/>
        <v>24.514764234805327</v>
      </c>
      <c r="W603">
        <f t="shared" si="319"/>
        <v>23.986692857142899</v>
      </c>
      <c r="X603">
        <f t="shared" si="320"/>
        <v>2.9925812554423024</v>
      </c>
      <c r="Y603">
        <f t="shared" si="321"/>
        <v>50.521054796648542</v>
      </c>
      <c r="Z603">
        <f t="shared" si="322"/>
        <v>1.4365140234969365</v>
      </c>
      <c r="AA603">
        <f t="shared" si="323"/>
        <v>2.8433967368239346</v>
      </c>
      <c r="AB603">
        <f t="shared" si="324"/>
        <v>1.5560672319453659</v>
      </c>
      <c r="AC603">
        <f t="shared" si="325"/>
        <v>-125.77408681898771</v>
      </c>
      <c r="AD603">
        <f t="shared" si="326"/>
        <v>-111.15385679634299</v>
      </c>
      <c r="AE603">
        <f t="shared" si="327"/>
        <v>-9.5364539684322036</v>
      </c>
      <c r="AF603">
        <f t="shared" si="328"/>
        <v>75.048230416237075</v>
      </c>
      <c r="AG603">
        <f t="shared" si="329"/>
        <v>32.858555814848316</v>
      </c>
      <c r="AH603">
        <f t="shared" si="330"/>
        <v>2.8571912925023826</v>
      </c>
      <c r="AI603">
        <f t="shared" si="331"/>
        <v>14.732794709061716</v>
      </c>
      <c r="AJ603">
        <v>595.90056680905604</v>
      </c>
      <c r="AK603">
        <v>564.87110909090904</v>
      </c>
      <c r="AL603">
        <v>3.2486742379221898</v>
      </c>
      <c r="AM603">
        <v>66.991410521722301</v>
      </c>
      <c r="AN603">
        <f t="shared" si="332"/>
        <v>2.8520201092740978</v>
      </c>
      <c r="AO603">
        <v>16.010034988049402</v>
      </c>
      <c r="AP603">
        <v>19.373424848484898</v>
      </c>
      <c r="AQ603">
        <v>-1.5518933218796899E-3</v>
      </c>
      <c r="AR603">
        <v>78.557157688627996</v>
      </c>
      <c r="AS603">
        <v>25</v>
      </c>
      <c r="AT603">
        <v>5</v>
      </c>
      <c r="AU603">
        <f t="shared" si="333"/>
        <v>1</v>
      </c>
      <c r="AV603">
        <f t="shared" si="334"/>
        <v>0</v>
      </c>
      <c r="AW603">
        <f t="shared" si="335"/>
        <v>39560.211542606288</v>
      </c>
      <c r="AX603">
        <f t="shared" si="336"/>
        <v>1999.9825000000001</v>
      </c>
      <c r="AY603">
        <f t="shared" si="337"/>
        <v>1681.1849999999999</v>
      </c>
      <c r="AZ603">
        <f t="shared" si="338"/>
        <v>0.84059985524873337</v>
      </c>
      <c r="BA603">
        <f t="shared" si="339"/>
        <v>0.1607577206300555</v>
      </c>
      <c r="BB603">
        <v>6</v>
      </c>
      <c r="BC603">
        <v>0.5</v>
      </c>
      <c r="BD603" t="s">
        <v>354</v>
      </c>
      <c r="BE603">
        <v>2</v>
      </c>
      <c r="BF603" t="b">
        <v>1</v>
      </c>
      <c r="BG603">
        <v>1657134935.7142899</v>
      </c>
      <c r="BH603">
        <v>530.73867857142898</v>
      </c>
      <c r="BI603">
        <v>571.98807142857197</v>
      </c>
      <c r="BJ603">
        <v>19.405950000000001</v>
      </c>
      <c r="BK603">
        <v>16.043903571428601</v>
      </c>
      <c r="BL603">
        <v>527.28939285714296</v>
      </c>
      <c r="BM603">
        <v>19.201471428571399</v>
      </c>
      <c r="BN603">
        <v>500.00703571428602</v>
      </c>
      <c r="BO603">
        <v>73.924392857142806</v>
      </c>
      <c r="BP603">
        <v>0.10001839285714299</v>
      </c>
      <c r="BQ603">
        <v>23.138214285714302</v>
      </c>
      <c r="BR603">
        <v>23.986692857142899</v>
      </c>
      <c r="BS603">
        <v>999.9</v>
      </c>
      <c r="BT603">
        <v>0</v>
      </c>
      <c r="BU603">
        <v>0</v>
      </c>
      <c r="BV603">
        <v>9989.8232142857105</v>
      </c>
      <c r="BW603">
        <v>0</v>
      </c>
      <c r="BX603">
        <v>2026.06892857143</v>
      </c>
      <c r="BY603">
        <v>-41.249392857142901</v>
      </c>
      <c r="BZ603">
        <v>541.24182142857103</v>
      </c>
      <c r="CA603">
        <v>581.31385714285705</v>
      </c>
      <c r="CB603">
        <v>3.3620510714285698</v>
      </c>
      <c r="CC603">
        <v>571.98807142857197</v>
      </c>
      <c r="CD603">
        <v>16.043903571428601</v>
      </c>
      <c r="CE603">
        <v>1.4345732142857099</v>
      </c>
      <c r="CF603">
        <v>1.18603607142857</v>
      </c>
      <c r="CG603">
        <v>12.2880928571429</v>
      </c>
      <c r="CH603">
        <v>9.4273478571428608</v>
      </c>
      <c r="CI603">
        <v>1999.9825000000001</v>
      </c>
      <c r="CJ603">
        <v>0.98000675000000004</v>
      </c>
      <c r="CK603">
        <v>1.9993225E-2</v>
      </c>
      <c r="CL603">
        <v>0</v>
      </c>
      <c r="CM603">
        <v>2.6052142857142901</v>
      </c>
      <c r="CN603">
        <v>0</v>
      </c>
      <c r="CO603">
        <v>12092.2535714286</v>
      </c>
      <c r="CP603">
        <v>16705.310714285701</v>
      </c>
      <c r="CQ603">
        <v>45.350250000000003</v>
      </c>
      <c r="CR603">
        <v>48.625</v>
      </c>
      <c r="CS603">
        <v>46.686999999999998</v>
      </c>
      <c r="CT603">
        <v>45.936999999999998</v>
      </c>
      <c r="CU603">
        <v>44.561999999999998</v>
      </c>
      <c r="CV603">
        <v>1959.9925000000001</v>
      </c>
      <c r="CW603">
        <v>39.99</v>
      </c>
      <c r="CX603">
        <v>0</v>
      </c>
      <c r="CY603">
        <v>1651546660.9000001</v>
      </c>
      <c r="CZ603">
        <v>0</v>
      </c>
      <c r="DA603">
        <v>1657132816.0999999</v>
      </c>
      <c r="DB603" t="s">
        <v>1452</v>
      </c>
      <c r="DC603">
        <v>1657132814.0999999</v>
      </c>
      <c r="DD603">
        <v>1657132816.0999999</v>
      </c>
      <c r="DE603">
        <v>1</v>
      </c>
      <c r="DF603">
        <v>-1.4999999999999999E-2</v>
      </c>
      <c r="DG603">
        <v>0.32300000000000001</v>
      </c>
      <c r="DH603">
        <v>3.14</v>
      </c>
      <c r="DI603">
        <v>0.20399999999999999</v>
      </c>
      <c r="DJ603">
        <v>420</v>
      </c>
      <c r="DK603">
        <v>25</v>
      </c>
      <c r="DL603">
        <v>0.37</v>
      </c>
      <c r="DM603">
        <v>0.1</v>
      </c>
      <c r="DN603">
        <v>-40.7911225</v>
      </c>
      <c r="DO603">
        <v>-8.0008829268293002</v>
      </c>
      <c r="DP603">
        <v>0.81603023090063898</v>
      </c>
      <c r="DQ603">
        <v>0</v>
      </c>
      <c r="DR603">
        <v>3.3307722499999999</v>
      </c>
      <c r="DS603">
        <v>0.48917504690430902</v>
      </c>
      <c r="DT603">
        <v>4.8453253166712097E-2</v>
      </c>
      <c r="DU603">
        <v>0</v>
      </c>
      <c r="DV603">
        <v>0</v>
      </c>
      <c r="DW603">
        <v>2</v>
      </c>
      <c r="DX603" t="s">
        <v>375</v>
      </c>
      <c r="DY603">
        <v>2.8113600000000001</v>
      </c>
      <c r="DZ603">
        <v>2.7164600000000001</v>
      </c>
      <c r="EA603">
        <v>9.0667300000000006E-2</v>
      </c>
      <c r="EB603">
        <v>9.5893599999999996E-2</v>
      </c>
      <c r="EC603">
        <v>7.1486599999999997E-2</v>
      </c>
      <c r="ED603">
        <v>6.2215800000000002E-2</v>
      </c>
      <c r="EE603">
        <v>25433.3</v>
      </c>
      <c r="EF603">
        <v>21907.200000000001</v>
      </c>
      <c r="EG603">
        <v>25068.5</v>
      </c>
      <c r="EH603">
        <v>23625.7</v>
      </c>
      <c r="EI603">
        <v>39816.400000000001</v>
      </c>
      <c r="EJ603">
        <v>36710.9</v>
      </c>
      <c r="EK603">
        <v>45413.1</v>
      </c>
      <c r="EL603">
        <v>42196.800000000003</v>
      </c>
      <c r="EM603">
        <v>1.7074199999999999</v>
      </c>
      <c r="EN603">
        <v>2.0358299999999998</v>
      </c>
      <c r="EO603">
        <v>-3.8929300000000002E-3</v>
      </c>
      <c r="EP603">
        <v>0</v>
      </c>
      <c r="EQ603">
        <v>24.018999999999998</v>
      </c>
      <c r="ER603">
        <v>999.9</v>
      </c>
      <c r="ES603">
        <v>25.98</v>
      </c>
      <c r="ET603">
        <v>40.948999999999998</v>
      </c>
      <c r="EU603">
        <v>27.402999999999999</v>
      </c>
      <c r="EV603">
        <v>53.536799999999999</v>
      </c>
      <c r="EW603">
        <v>35.544899999999998</v>
      </c>
      <c r="EX603">
        <v>2</v>
      </c>
      <c r="EY603">
        <v>0.47558400000000001</v>
      </c>
      <c r="EZ603">
        <v>9.2810500000000005</v>
      </c>
      <c r="FA603">
        <v>20.000699999999998</v>
      </c>
      <c r="FB603">
        <v>5.2355600000000004</v>
      </c>
      <c r="FC603">
        <v>11.997999999999999</v>
      </c>
      <c r="FD603">
        <v>4.9557500000000001</v>
      </c>
      <c r="FE603">
        <v>3.3039000000000001</v>
      </c>
      <c r="FF603">
        <v>319.89999999999998</v>
      </c>
      <c r="FG603">
        <v>9999</v>
      </c>
      <c r="FH603">
        <v>9999</v>
      </c>
      <c r="FI603">
        <v>4469.7</v>
      </c>
      <c r="FJ603">
        <v>1.8681300000000001</v>
      </c>
      <c r="FK603">
        <v>1.8638699999999999</v>
      </c>
      <c r="FL603">
        <v>1.87134</v>
      </c>
      <c r="FM603">
        <v>1.86249</v>
      </c>
      <c r="FN603">
        <v>1.86182</v>
      </c>
      <c r="FO603">
        <v>1.8681300000000001</v>
      </c>
      <c r="FP603">
        <v>1.8583700000000001</v>
      </c>
      <c r="FQ603">
        <v>1.86456</v>
      </c>
      <c r="FR603">
        <v>5</v>
      </c>
      <c r="FS603">
        <v>0</v>
      </c>
      <c r="FT603">
        <v>0</v>
      </c>
      <c r="FU603">
        <v>0</v>
      </c>
      <c r="FV603" t="s">
        <v>357</v>
      </c>
      <c r="FW603" t="s">
        <v>358</v>
      </c>
      <c r="FX603" t="s">
        <v>359</v>
      </c>
      <c r="FY603" t="s">
        <v>359</v>
      </c>
      <c r="FZ603" t="s">
        <v>359</v>
      </c>
      <c r="GA603" t="s">
        <v>359</v>
      </c>
      <c r="GB603">
        <v>0</v>
      </c>
      <c r="GC603">
        <v>100</v>
      </c>
      <c r="GD603">
        <v>100</v>
      </c>
      <c r="GE603">
        <v>3.5129999999999999</v>
      </c>
      <c r="GF603">
        <v>0.20449999999999999</v>
      </c>
      <c r="GG603">
        <v>1.3863392696399499</v>
      </c>
      <c r="GH603">
        <v>5.6547189780552301E-3</v>
      </c>
      <c r="GI603">
        <v>-4.0898216475526997E-6</v>
      </c>
      <c r="GJ603">
        <v>1.49200553645073E-9</v>
      </c>
      <c r="GK603">
        <v>0.20448</v>
      </c>
      <c r="GL603">
        <v>0</v>
      </c>
      <c r="GM603">
        <v>0</v>
      </c>
      <c r="GN603">
        <v>0</v>
      </c>
      <c r="GO603">
        <v>17</v>
      </c>
      <c r="GP603">
        <v>1943</v>
      </c>
      <c r="GQ603">
        <v>2</v>
      </c>
      <c r="GR603">
        <v>17</v>
      </c>
      <c r="GS603">
        <v>35.5</v>
      </c>
      <c r="GT603">
        <v>35.5</v>
      </c>
      <c r="GU603">
        <v>1.7981</v>
      </c>
      <c r="GV603">
        <v>2.4035600000000001</v>
      </c>
      <c r="GW603">
        <v>1.9982899999999999</v>
      </c>
      <c r="GX603">
        <v>2.6831100000000001</v>
      </c>
      <c r="GY603">
        <v>2.0935100000000002</v>
      </c>
      <c r="GZ603">
        <v>2.4194300000000002</v>
      </c>
      <c r="HA603">
        <v>43.809199999999997</v>
      </c>
      <c r="HB603">
        <v>14.569800000000001</v>
      </c>
      <c r="HC603">
        <v>18</v>
      </c>
      <c r="HD603">
        <v>419.839</v>
      </c>
      <c r="HE603">
        <v>638.23400000000004</v>
      </c>
      <c r="HF603">
        <v>17.1023</v>
      </c>
      <c r="HG603">
        <v>33.326700000000002</v>
      </c>
      <c r="HH603">
        <v>29.9999</v>
      </c>
      <c r="HI603">
        <v>33.275799999999997</v>
      </c>
      <c r="HJ603">
        <v>33.254600000000003</v>
      </c>
      <c r="HK603">
        <v>36.031100000000002</v>
      </c>
      <c r="HL603">
        <v>48.005200000000002</v>
      </c>
      <c r="HM603">
        <v>0</v>
      </c>
      <c r="HN603">
        <v>12.808999999999999</v>
      </c>
      <c r="HO603">
        <v>621.80499999999995</v>
      </c>
      <c r="HP603">
        <v>15.879300000000001</v>
      </c>
      <c r="HQ603">
        <v>96.0441</v>
      </c>
      <c r="HR603">
        <v>99.163399999999996</v>
      </c>
    </row>
    <row r="604" spans="1:226" x14ac:dyDescent="0.2">
      <c r="A604">
        <v>1064</v>
      </c>
      <c r="B604">
        <v>1657134948.5</v>
      </c>
      <c r="C604">
        <v>15068</v>
      </c>
      <c r="D604" t="s">
        <v>1525</v>
      </c>
      <c r="E604" t="s">
        <v>1526</v>
      </c>
      <c r="F604">
        <v>5</v>
      </c>
      <c r="G604" t="s">
        <v>2212</v>
      </c>
      <c r="H604" t="s">
        <v>353</v>
      </c>
      <c r="I604">
        <v>1657134941</v>
      </c>
      <c r="J604">
        <f t="shared" si="306"/>
        <v>2.8550155658919451E-3</v>
      </c>
      <c r="K604">
        <f t="shared" si="307"/>
        <v>2.8550155658919452</v>
      </c>
      <c r="L604">
        <f t="shared" si="308"/>
        <v>15.390350671708873</v>
      </c>
      <c r="M604">
        <f t="shared" si="309"/>
        <v>547.58948148148102</v>
      </c>
      <c r="N604">
        <f t="shared" si="310"/>
        <v>346.27658739126423</v>
      </c>
      <c r="O604">
        <f t="shared" si="311"/>
        <v>25.632799843525607</v>
      </c>
      <c r="P604">
        <f t="shared" si="312"/>
        <v>40.534798153635954</v>
      </c>
      <c r="Q604">
        <f t="shared" si="313"/>
        <v>0.13597929705855402</v>
      </c>
      <c r="R604">
        <f t="shared" si="314"/>
        <v>2.4304388468753566</v>
      </c>
      <c r="S604">
        <f t="shared" si="315"/>
        <v>0.13188978261418277</v>
      </c>
      <c r="T604">
        <f t="shared" si="316"/>
        <v>8.2788295887630217E-2</v>
      </c>
      <c r="U604">
        <f t="shared" si="317"/>
        <v>321.51459344444368</v>
      </c>
      <c r="V604">
        <f t="shared" si="318"/>
        <v>24.495883333443516</v>
      </c>
      <c r="W604">
        <f t="shared" si="319"/>
        <v>23.967322222222201</v>
      </c>
      <c r="X604">
        <f t="shared" si="320"/>
        <v>2.989100530243685</v>
      </c>
      <c r="Y604">
        <f t="shared" si="321"/>
        <v>50.507261295115079</v>
      </c>
      <c r="Z604">
        <f t="shared" si="322"/>
        <v>1.434582772511789</v>
      </c>
      <c r="AA604">
        <f t="shared" si="323"/>
        <v>2.8403495571250423</v>
      </c>
      <c r="AB604">
        <f t="shared" si="324"/>
        <v>1.554517757731896</v>
      </c>
      <c r="AC604">
        <f t="shared" si="325"/>
        <v>-125.90618645583478</v>
      </c>
      <c r="AD604">
        <f t="shared" si="326"/>
        <v>-110.96138907655616</v>
      </c>
      <c r="AE604">
        <f t="shared" si="327"/>
        <v>-9.5162594212721778</v>
      </c>
      <c r="AF604">
        <f t="shared" si="328"/>
        <v>75.130758490780536</v>
      </c>
      <c r="AG604">
        <f t="shared" si="329"/>
        <v>33.551591061183252</v>
      </c>
      <c r="AH604">
        <f t="shared" si="330"/>
        <v>2.8804436443555517</v>
      </c>
      <c r="AI604">
        <f t="shared" si="331"/>
        <v>15.390350671708873</v>
      </c>
      <c r="AJ604">
        <v>613.295759141453</v>
      </c>
      <c r="AK604">
        <v>581.30259999999998</v>
      </c>
      <c r="AL604">
        <v>3.2889751984580302</v>
      </c>
      <c r="AM604">
        <v>66.991410521722301</v>
      </c>
      <c r="AN604">
        <f t="shared" si="332"/>
        <v>2.8550155658919452</v>
      </c>
      <c r="AO604">
        <v>15.947754328757201</v>
      </c>
      <c r="AP604">
        <v>19.342256969697001</v>
      </c>
      <c r="AQ604">
        <v>-7.3794657557218696E-3</v>
      </c>
      <c r="AR604">
        <v>78.557157688627996</v>
      </c>
      <c r="AS604">
        <v>25</v>
      </c>
      <c r="AT604">
        <v>5</v>
      </c>
      <c r="AU604">
        <f t="shared" si="333"/>
        <v>1</v>
      </c>
      <c r="AV604">
        <f t="shared" si="334"/>
        <v>0</v>
      </c>
      <c r="AW604">
        <f t="shared" si="335"/>
        <v>39574.608896233389</v>
      </c>
      <c r="AX604">
        <f t="shared" si="336"/>
        <v>1999.9948148148101</v>
      </c>
      <c r="AY604">
        <f t="shared" si="337"/>
        <v>1681.1953444444403</v>
      </c>
      <c r="AZ604">
        <f t="shared" si="338"/>
        <v>0.84059985155517059</v>
      </c>
      <c r="BA604">
        <f t="shared" si="339"/>
        <v>0.16075771350147944</v>
      </c>
      <c r="BB604">
        <v>6</v>
      </c>
      <c r="BC604">
        <v>0.5</v>
      </c>
      <c r="BD604" t="s">
        <v>354</v>
      </c>
      <c r="BE604">
        <v>2</v>
      </c>
      <c r="BF604" t="b">
        <v>1</v>
      </c>
      <c r="BG604">
        <v>1657134941</v>
      </c>
      <c r="BH604">
        <v>547.58948148148102</v>
      </c>
      <c r="BI604">
        <v>589.74359259259199</v>
      </c>
      <c r="BJ604">
        <v>19.3799518518518</v>
      </c>
      <c r="BK604">
        <v>15.990451851851899</v>
      </c>
      <c r="BL604">
        <v>544.09722222222194</v>
      </c>
      <c r="BM604">
        <v>19.175470370370402</v>
      </c>
      <c r="BN604">
        <v>500.00662962963003</v>
      </c>
      <c r="BO604">
        <v>73.924066666666704</v>
      </c>
      <c r="BP604">
        <v>9.9996111111111105E-2</v>
      </c>
      <c r="BQ604">
        <v>23.120481481481502</v>
      </c>
      <c r="BR604">
        <v>23.967322222222201</v>
      </c>
      <c r="BS604">
        <v>999.9</v>
      </c>
      <c r="BT604">
        <v>0</v>
      </c>
      <c r="BU604">
        <v>0</v>
      </c>
      <c r="BV604">
        <v>9993.0351851851901</v>
      </c>
      <c r="BW604">
        <v>0</v>
      </c>
      <c r="BX604">
        <v>2026.03555555556</v>
      </c>
      <c r="BY604">
        <v>-42.154133333333299</v>
      </c>
      <c r="BZ604">
        <v>558.41122222222202</v>
      </c>
      <c r="CA604">
        <v>599.32655555555596</v>
      </c>
      <c r="CB604">
        <v>3.3895085185185199</v>
      </c>
      <c r="CC604">
        <v>589.74359259259199</v>
      </c>
      <c r="CD604">
        <v>15.990451851851899</v>
      </c>
      <c r="CE604">
        <v>1.4326448148148101</v>
      </c>
      <c r="CF604">
        <v>1.1820792592592599</v>
      </c>
      <c r="CG604">
        <v>12.2676444444444</v>
      </c>
      <c r="CH604">
        <v>9.3777033333333293</v>
      </c>
      <c r="CI604">
        <v>1999.9948148148101</v>
      </c>
      <c r="CJ604">
        <v>0.98000666666666703</v>
      </c>
      <c r="CK604">
        <v>1.9993311111111099E-2</v>
      </c>
      <c r="CL604">
        <v>0</v>
      </c>
      <c r="CM604">
        <v>2.5654851851851799</v>
      </c>
      <c r="CN604">
        <v>0</v>
      </c>
      <c r="CO604">
        <v>12102.674074074101</v>
      </c>
      <c r="CP604">
        <v>16705.407407407401</v>
      </c>
      <c r="CQ604">
        <v>45.328333333333298</v>
      </c>
      <c r="CR604">
        <v>48.625</v>
      </c>
      <c r="CS604">
        <v>46.686999999999998</v>
      </c>
      <c r="CT604">
        <v>45.936999999999998</v>
      </c>
      <c r="CU604">
        <v>44.557407407407403</v>
      </c>
      <c r="CV604">
        <v>1960.0048148148201</v>
      </c>
      <c r="CW604">
        <v>39.99</v>
      </c>
      <c r="CX604">
        <v>0</v>
      </c>
      <c r="CY604">
        <v>1651546665.7</v>
      </c>
      <c r="CZ604">
        <v>0</v>
      </c>
      <c r="DA604">
        <v>1657132816.0999999</v>
      </c>
      <c r="DB604" t="s">
        <v>1452</v>
      </c>
      <c r="DC604">
        <v>1657132814.0999999</v>
      </c>
      <c r="DD604">
        <v>1657132816.0999999</v>
      </c>
      <c r="DE604">
        <v>1</v>
      </c>
      <c r="DF604">
        <v>-1.4999999999999999E-2</v>
      </c>
      <c r="DG604">
        <v>0.32300000000000001</v>
      </c>
      <c r="DH604">
        <v>3.14</v>
      </c>
      <c r="DI604">
        <v>0.20399999999999999</v>
      </c>
      <c r="DJ604">
        <v>420</v>
      </c>
      <c r="DK604">
        <v>25</v>
      </c>
      <c r="DL604">
        <v>0.37</v>
      </c>
      <c r="DM604">
        <v>0.1</v>
      </c>
      <c r="DN604">
        <v>-41.523530000000001</v>
      </c>
      <c r="DO604">
        <v>-10.522644652907999</v>
      </c>
      <c r="DP604">
        <v>1.03257002987691</v>
      </c>
      <c r="DQ604">
        <v>0</v>
      </c>
      <c r="DR604">
        <v>3.3675454999999999</v>
      </c>
      <c r="DS604">
        <v>0.38086221388367397</v>
      </c>
      <c r="DT604">
        <v>3.9022592363270797E-2</v>
      </c>
      <c r="DU604">
        <v>0</v>
      </c>
      <c r="DV604">
        <v>0</v>
      </c>
      <c r="DW604">
        <v>2</v>
      </c>
      <c r="DX604" t="s">
        <v>375</v>
      </c>
      <c r="DY604">
        <v>2.8113700000000001</v>
      </c>
      <c r="DZ604">
        <v>2.7164199999999998</v>
      </c>
      <c r="EA604">
        <v>9.2557399999999998E-2</v>
      </c>
      <c r="EB604">
        <v>9.7758899999999996E-2</v>
      </c>
      <c r="EC604">
        <v>7.1414800000000001E-2</v>
      </c>
      <c r="ED604">
        <v>6.2203799999999997E-2</v>
      </c>
      <c r="EE604">
        <v>25380.400000000001</v>
      </c>
      <c r="EF604">
        <v>21862.2</v>
      </c>
      <c r="EG604">
        <v>25068.400000000001</v>
      </c>
      <c r="EH604">
        <v>23626</v>
      </c>
      <c r="EI604">
        <v>39820.1</v>
      </c>
      <c r="EJ604">
        <v>36711.199999999997</v>
      </c>
      <c r="EK604">
        <v>45413.7</v>
      </c>
      <c r="EL604">
        <v>42196.5</v>
      </c>
      <c r="EM604">
        <v>1.7072000000000001</v>
      </c>
      <c r="EN604">
        <v>2.0358999999999998</v>
      </c>
      <c r="EO604">
        <v>-4.5448499999999996E-3</v>
      </c>
      <c r="EP604">
        <v>0</v>
      </c>
      <c r="EQ604">
        <v>24.008900000000001</v>
      </c>
      <c r="ER604">
        <v>999.9</v>
      </c>
      <c r="ES604">
        <v>25.954999999999998</v>
      </c>
      <c r="ET604">
        <v>40.948999999999998</v>
      </c>
      <c r="EU604">
        <v>27.376999999999999</v>
      </c>
      <c r="EV604">
        <v>53.486800000000002</v>
      </c>
      <c r="EW604">
        <v>35.520800000000001</v>
      </c>
      <c r="EX604">
        <v>2</v>
      </c>
      <c r="EY604">
        <v>0.47556900000000002</v>
      </c>
      <c r="EZ604">
        <v>9.2810500000000005</v>
      </c>
      <c r="FA604">
        <v>20.000800000000002</v>
      </c>
      <c r="FB604">
        <v>5.2358599999999997</v>
      </c>
      <c r="FC604">
        <v>11.997999999999999</v>
      </c>
      <c r="FD604">
        <v>4.9558499999999999</v>
      </c>
      <c r="FE604">
        <v>3.3039800000000001</v>
      </c>
      <c r="FF604">
        <v>319.89999999999998</v>
      </c>
      <c r="FG604">
        <v>9999</v>
      </c>
      <c r="FH604">
        <v>9999</v>
      </c>
      <c r="FI604">
        <v>4469.7</v>
      </c>
      <c r="FJ604">
        <v>1.86812</v>
      </c>
      <c r="FK604">
        <v>1.8638699999999999</v>
      </c>
      <c r="FL604">
        <v>1.87134</v>
      </c>
      <c r="FM604">
        <v>1.86249</v>
      </c>
      <c r="FN604">
        <v>1.8617900000000001</v>
      </c>
      <c r="FO604">
        <v>1.8681300000000001</v>
      </c>
      <c r="FP604">
        <v>1.8583700000000001</v>
      </c>
      <c r="FQ604">
        <v>1.8645499999999999</v>
      </c>
      <c r="FR604">
        <v>5</v>
      </c>
      <c r="FS604">
        <v>0</v>
      </c>
      <c r="FT604">
        <v>0</v>
      </c>
      <c r="FU604">
        <v>0</v>
      </c>
      <c r="FV604" t="s">
        <v>357</v>
      </c>
      <c r="FW604" t="s">
        <v>358</v>
      </c>
      <c r="FX604" t="s">
        <v>359</v>
      </c>
      <c r="FY604" t="s">
        <v>359</v>
      </c>
      <c r="FZ604" t="s">
        <v>359</v>
      </c>
      <c r="GA604" t="s">
        <v>359</v>
      </c>
      <c r="GB604">
        <v>0</v>
      </c>
      <c r="GC604">
        <v>100</v>
      </c>
      <c r="GD604">
        <v>100</v>
      </c>
      <c r="GE604">
        <v>3.5529999999999999</v>
      </c>
      <c r="GF604">
        <v>0.2044</v>
      </c>
      <c r="GG604">
        <v>1.3863392696399499</v>
      </c>
      <c r="GH604">
        <v>5.6547189780552301E-3</v>
      </c>
      <c r="GI604">
        <v>-4.0898216475526997E-6</v>
      </c>
      <c r="GJ604">
        <v>1.49200553645073E-9</v>
      </c>
      <c r="GK604">
        <v>0.20448</v>
      </c>
      <c r="GL604">
        <v>0</v>
      </c>
      <c r="GM604">
        <v>0</v>
      </c>
      <c r="GN604">
        <v>0</v>
      </c>
      <c r="GO604">
        <v>17</v>
      </c>
      <c r="GP604">
        <v>1943</v>
      </c>
      <c r="GQ604">
        <v>2</v>
      </c>
      <c r="GR604">
        <v>17</v>
      </c>
      <c r="GS604">
        <v>35.6</v>
      </c>
      <c r="GT604">
        <v>35.5</v>
      </c>
      <c r="GU604">
        <v>1.8383799999999999</v>
      </c>
      <c r="GV604">
        <v>2.4072300000000002</v>
      </c>
      <c r="GW604">
        <v>1.9982899999999999</v>
      </c>
      <c r="GX604">
        <v>2.6843300000000001</v>
      </c>
      <c r="GY604">
        <v>2.0935100000000002</v>
      </c>
      <c r="GZ604">
        <v>2.36694</v>
      </c>
      <c r="HA604">
        <v>43.809199999999997</v>
      </c>
      <c r="HB604">
        <v>14.5436</v>
      </c>
      <c r="HC604">
        <v>18</v>
      </c>
      <c r="HD604">
        <v>419.678</v>
      </c>
      <c r="HE604">
        <v>638.25199999999995</v>
      </c>
      <c r="HF604">
        <v>17.095400000000001</v>
      </c>
      <c r="HG604">
        <v>33.323</v>
      </c>
      <c r="HH604">
        <v>29.9999</v>
      </c>
      <c r="HI604">
        <v>33.271000000000001</v>
      </c>
      <c r="HJ604">
        <v>33.250399999999999</v>
      </c>
      <c r="HK604">
        <v>36.828000000000003</v>
      </c>
      <c r="HL604">
        <v>48.005200000000002</v>
      </c>
      <c r="HM604">
        <v>0</v>
      </c>
      <c r="HN604">
        <v>12.796200000000001</v>
      </c>
      <c r="HO604">
        <v>641.87900000000002</v>
      </c>
      <c r="HP604">
        <v>15.8649</v>
      </c>
      <c r="HQ604">
        <v>96.044899999999998</v>
      </c>
      <c r="HR604">
        <v>99.163399999999996</v>
      </c>
    </row>
    <row r="605" spans="1:226" x14ac:dyDescent="0.2">
      <c r="A605">
        <v>1065</v>
      </c>
      <c r="B605">
        <v>1657134953.5</v>
      </c>
      <c r="C605">
        <v>15073</v>
      </c>
      <c r="D605" t="s">
        <v>1527</v>
      </c>
      <c r="E605" t="s">
        <v>1528</v>
      </c>
      <c r="F605">
        <v>5</v>
      </c>
      <c r="G605" t="s">
        <v>2213</v>
      </c>
      <c r="H605" t="s">
        <v>353</v>
      </c>
      <c r="I605">
        <v>1657134945.7142899</v>
      </c>
      <c r="J605">
        <f t="shared" si="306"/>
        <v>2.884178852265711E-3</v>
      </c>
      <c r="K605">
        <f t="shared" si="307"/>
        <v>2.8841788522657108</v>
      </c>
      <c r="L605">
        <f t="shared" si="308"/>
        <v>15.830936693911019</v>
      </c>
      <c r="M605">
        <f t="shared" si="309"/>
        <v>562.69171428571406</v>
      </c>
      <c r="N605">
        <f t="shared" si="310"/>
        <v>357.79952569571196</v>
      </c>
      <c r="O605">
        <f t="shared" si="311"/>
        <v>26.485720230607321</v>
      </c>
      <c r="P605">
        <f t="shared" si="312"/>
        <v>41.652641354607752</v>
      </c>
      <c r="Q605">
        <f t="shared" si="313"/>
        <v>0.13758872706597061</v>
      </c>
      <c r="R605">
        <f t="shared" si="314"/>
        <v>2.4313495760602644</v>
      </c>
      <c r="S605">
        <f t="shared" si="315"/>
        <v>0.13340495418360218</v>
      </c>
      <c r="T605">
        <f t="shared" si="316"/>
        <v>8.3743394494510376E-2</v>
      </c>
      <c r="U605">
        <f t="shared" si="317"/>
        <v>321.51211500000062</v>
      </c>
      <c r="V605">
        <f t="shared" si="318"/>
        <v>24.473137747967257</v>
      </c>
      <c r="W605">
        <f t="shared" si="319"/>
        <v>23.9484178571429</v>
      </c>
      <c r="X605">
        <f t="shared" si="320"/>
        <v>2.9857070030378634</v>
      </c>
      <c r="Y605">
        <f t="shared" si="321"/>
        <v>50.495323157042648</v>
      </c>
      <c r="Z605">
        <f t="shared" si="322"/>
        <v>1.4330968355947455</v>
      </c>
      <c r="AA605">
        <f t="shared" si="323"/>
        <v>2.83807835259862</v>
      </c>
      <c r="AB605">
        <f t="shared" si="324"/>
        <v>1.5526101674431179</v>
      </c>
      <c r="AC605">
        <f t="shared" si="325"/>
        <v>-127.19228738491785</v>
      </c>
      <c r="AD605">
        <f t="shared" si="326"/>
        <v>-110.2589047215056</v>
      </c>
      <c r="AE605">
        <f t="shared" si="327"/>
        <v>-9.4509344997026883</v>
      </c>
      <c r="AF605">
        <f t="shared" si="328"/>
        <v>74.609988393874502</v>
      </c>
      <c r="AG605">
        <f t="shared" si="329"/>
        <v>34.139443505759949</v>
      </c>
      <c r="AH605">
        <f t="shared" si="330"/>
        <v>2.8884543546849621</v>
      </c>
      <c r="AI605">
        <f t="shared" si="331"/>
        <v>15.830936693911019</v>
      </c>
      <c r="AJ605">
        <v>630.23870249428603</v>
      </c>
      <c r="AK605">
        <v>597.69550303030303</v>
      </c>
      <c r="AL605">
        <v>3.2919526668101402</v>
      </c>
      <c r="AM605">
        <v>66.991410521722301</v>
      </c>
      <c r="AN605">
        <f t="shared" si="332"/>
        <v>2.8841788522657108</v>
      </c>
      <c r="AO605">
        <v>15.9471496108052</v>
      </c>
      <c r="AP605">
        <v>19.3419818181818</v>
      </c>
      <c r="AQ605">
        <v>-1.5330095979663899E-4</v>
      </c>
      <c r="AR605">
        <v>78.557157688627996</v>
      </c>
      <c r="AS605">
        <v>25</v>
      </c>
      <c r="AT605">
        <v>5</v>
      </c>
      <c r="AU605">
        <f t="shared" si="333"/>
        <v>1</v>
      </c>
      <c r="AV605">
        <f t="shared" si="334"/>
        <v>0</v>
      </c>
      <c r="AW605">
        <f t="shared" si="335"/>
        <v>39599.026138952373</v>
      </c>
      <c r="AX605">
        <f t="shared" si="336"/>
        <v>1999.97928571429</v>
      </c>
      <c r="AY605">
        <f t="shared" si="337"/>
        <v>1681.1823000000034</v>
      </c>
      <c r="AZ605">
        <f t="shared" si="338"/>
        <v>0.84059985621279643</v>
      </c>
      <c r="BA605">
        <f t="shared" si="339"/>
        <v>0.1607577224906972</v>
      </c>
      <c r="BB605">
        <v>6</v>
      </c>
      <c r="BC605">
        <v>0.5</v>
      </c>
      <c r="BD605" t="s">
        <v>354</v>
      </c>
      <c r="BE605">
        <v>2</v>
      </c>
      <c r="BF605" t="b">
        <v>1</v>
      </c>
      <c r="BG605">
        <v>1657134945.7142899</v>
      </c>
      <c r="BH605">
        <v>562.69171428571406</v>
      </c>
      <c r="BI605">
        <v>605.609892857143</v>
      </c>
      <c r="BJ605">
        <v>19.3599178571429</v>
      </c>
      <c r="BK605">
        <v>15.9608392857143</v>
      </c>
      <c r="BL605">
        <v>559.161785714286</v>
      </c>
      <c r="BM605">
        <v>19.155446428571398</v>
      </c>
      <c r="BN605">
        <v>499.994464285714</v>
      </c>
      <c r="BO605">
        <v>73.923946428571398</v>
      </c>
      <c r="BP605">
        <v>9.9964528571428596E-2</v>
      </c>
      <c r="BQ605">
        <v>23.1072535714286</v>
      </c>
      <c r="BR605">
        <v>23.9484178571429</v>
      </c>
      <c r="BS605">
        <v>999.9</v>
      </c>
      <c r="BT605">
        <v>0</v>
      </c>
      <c r="BU605">
        <v>0</v>
      </c>
      <c r="BV605">
        <v>9999.0142857142891</v>
      </c>
      <c r="BW605">
        <v>0</v>
      </c>
      <c r="BX605">
        <v>2026.42571428571</v>
      </c>
      <c r="BY605">
        <v>-42.918067857142901</v>
      </c>
      <c r="BZ605">
        <v>573.80032142857203</v>
      </c>
      <c r="CA605">
        <v>615.43228571428597</v>
      </c>
      <c r="CB605">
        <v>3.39908964285714</v>
      </c>
      <c r="CC605">
        <v>605.609892857143</v>
      </c>
      <c r="CD605">
        <v>15.9608392857143</v>
      </c>
      <c r="CE605">
        <v>1.43116178571429</v>
      </c>
      <c r="CF605">
        <v>1.1798885714285701</v>
      </c>
      <c r="CG605">
        <v>12.2518928571429</v>
      </c>
      <c r="CH605">
        <v>9.3501596428571396</v>
      </c>
      <c r="CI605">
        <v>1999.97928571429</v>
      </c>
      <c r="CJ605">
        <v>0.98000642857142894</v>
      </c>
      <c r="CK605">
        <v>1.99935571428571E-2</v>
      </c>
      <c r="CL605">
        <v>0</v>
      </c>
      <c r="CM605">
        <v>2.5530142857142901</v>
      </c>
      <c r="CN605">
        <v>0</v>
      </c>
      <c r="CO605">
        <v>12116.9321428571</v>
      </c>
      <c r="CP605">
        <v>16705.289285714302</v>
      </c>
      <c r="CQ605">
        <v>45.314250000000001</v>
      </c>
      <c r="CR605">
        <v>48.625</v>
      </c>
      <c r="CS605">
        <v>46.678142857142802</v>
      </c>
      <c r="CT605">
        <v>45.936999999999998</v>
      </c>
      <c r="CU605">
        <v>44.5575714285714</v>
      </c>
      <c r="CV605">
        <v>1959.98928571429</v>
      </c>
      <c r="CW605">
        <v>39.99</v>
      </c>
      <c r="CX605">
        <v>0</v>
      </c>
      <c r="CY605">
        <v>1651546670.5</v>
      </c>
      <c r="CZ605">
        <v>0</v>
      </c>
      <c r="DA605">
        <v>1657132816.0999999</v>
      </c>
      <c r="DB605" t="s">
        <v>1452</v>
      </c>
      <c r="DC605">
        <v>1657132814.0999999</v>
      </c>
      <c r="DD605">
        <v>1657132816.0999999</v>
      </c>
      <c r="DE605">
        <v>1</v>
      </c>
      <c r="DF605">
        <v>-1.4999999999999999E-2</v>
      </c>
      <c r="DG605">
        <v>0.32300000000000001</v>
      </c>
      <c r="DH605">
        <v>3.14</v>
      </c>
      <c r="DI605">
        <v>0.20399999999999999</v>
      </c>
      <c r="DJ605">
        <v>420</v>
      </c>
      <c r="DK605">
        <v>25</v>
      </c>
      <c r="DL605">
        <v>0.37</v>
      </c>
      <c r="DM605">
        <v>0.1</v>
      </c>
      <c r="DN605">
        <v>-42.402839024390197</v>
      </c>
      <c r="DO605">
        <v>-9.6923560975610208</v>
      </c>
      <c r="DP605">
        <v>0.976573511745506</v>
      </c>
      <c r="DQ605">
        <v>0</v>
      </c>
      <c r="DR605">
        <v>3.3887958536585399</v>
      </c>
      <c r="DS605">
        <v>0.15020550522649401</v>
      </c>
      <c r="DT605">
        <v>2.00417402213614E-2</v>
      </c>
      <c r="DU605">
        <v>0</v>
      </c>
      <c r="DV605">
        <v>0</v>
      </c>
      <c r="DW605">
        <v>2</v>
      </c>
      <c r="DX605" t="s">
        <v>375</v>
      </c>
      <c r="DY605">
        <v>2.8114499999999998</v>
      </c>
      <c r="DZ605">
        <v>2.7165599999999999</v>
      </c>
      <c r="EA605">
        <v>9.4422400000000004E-2</v>
      </c>
      <c r="EB605">
        <v>9.9639400000000003E-2</v>
      </c>
      <c r="EC605">
        <v>7.1410000000000001E-2</v>
      </c>
      <c r="ED605">
        <v>6.21465E-2</v>
      </c>
      <c r="EE605">
        <v>25328.6</v>
      </c>
      <c r="EF605">
        <v>21816.7</v>
      </c>
      <c r="EG605">
        <v>25068.799999999999</v>
      </c>
      <c r="EH605">
        <v>23626</v>
      </c>
      <c r="EI605">
        <v>39820.5</v>
      </c>
      <c r="EJ605">
        <v>36713.800000000003</v>
      </c>
      <c r="EK605">
        <v>45413.9</v>
      </c>
      <c r="EL605">
        <v>42196.800000000003</v>
      </c>
      <c r="EM605">
        <v>1.70763</v>
      </c>
      <c r="EN605">
        <v>2.0359500000000001</v>
      </c>
      <c r="EO605">
        <v>-4.56348E-3</v>
      </c>
      <c r="EP605">
        <v>0</v>
      </c>
      <c r="EQ605">
        <v>24.001000000000001</v>
      </c>
      <c r="ER605">
        <v>999.9</v>
      </c>
      <c r="ES605">
        <v>25.954999999999998</v>
      </c>
      <c r="ET605">
        <v>40.948999999999998</v>
      </c>
      <c r="EU605">
        <v>27.381699999999999</v>
      </c>
      <c r="EV605">
        <v>53.376800000000003</v>
      </c>
      <c r="EW605">
        <v>35.560899999999997</v>
      </c>
      <c r="EX605">
        <v>2</v>
      </c>
      <c r="EY605">
        <v>0.475221</v>
      </c>
      <c r="EZ605">
        <v>9.2810500000000005</v>
      </c>
      <c r="FA605">
        <v>20.000900000000001</v>
      </c>
      <c r="FB605">
        <v>5.2355600000000004</v>
      </c>
      <c r="FC605">
        <v>11.997999999999999</v>
      </c>
      <c r="FD605">
        <v>4.9558</v>
      </c>
      <c r="FE605">
        <v>3.3039499999999999</v>
      </c>
      <c r="FF605">
        <v>319.89999999999998</v>
      </c>
      <c r="FG605">
        <v>9999</v>
      </c>
      <c r="FH605">
        <v>9999</v>
      </c>
      <c r="FI605">
        <v>4469.8999999999996</v>
      </c>
      <c r="FJ605">
        <v>1.8681300000000001</v>
      </c>
      <c r="FK605">
        <v>1.8638600000000001</v>
      </c>
      <c r="FL605">
        <v>1.87134</v>
      </c>
      <c r="FM605">
        <v>1.86249</v>
      </c>
      <c r="FN605">
        <v>1.86181</v>
      </c>
      <c r="FO605">
        <v>1.8681300000000001</v>
      </c>
      <c r="FP605">
        <v>1.8583700000000001</v>
      </c>
      <c r="FQ605">
        <v>1.8645400000000001</v>
      </c>
      <c r="FR605">
        <v>5</v>
      </c>
      <c r="FS605">
        <v>0</v>
      </c>
      <c r="FT605">
        <v>0</v>
      </c>
      <c r="FU605">
        <v>0</v>
      </c>
      <c r="FV605" t="s">
        <v>357</v>
      </c>
      <c r="FW605" t="s">
        <v>358</v>
      </c>
      <c r="FX605" t="s">
        <v>359</v>
      </c>
      <c r="FY605" t="s">
        <v>359</v>
      </c>
      <c r="FZ605" t="s">
        <v>359</v>
      </c>
      <c r="GA605" t="s">
        <v>359</v>
      </c>
      <c r="GB605">
        <v>0</v>
      </c>
      <c r="GC605">
        <v>100</v>
      </c>
      <c r="GD605">
        <v>100</v>
      </c>
      <c r="GE605">
        <v>3.5910000000000002</v>
      </c>
      <c r="GF605">
        <v>0.20449999999999999</v>
      </c>
      <c r="GG605">
        <v>1.3863392696399499</v>
      </c>
      <c r="GH605">
        <v>5.6547189780552301E-3</v>
      </c>
      <c r="GI605">
        <v>-4.0898216475526997E-6</v>
      </c>
      <c r="GJ605">
        <v>1.49200553645073E-9</v>
      </c>
      <c r="GK605">
        <v>0.20448</v>
      </c>
      <c r="GL605">
        <v>0</v>
      </c>
      <c r="GM605">
        <v>0</v>
      </c>
      <c r="GN605">
        <v>0</v>
      </c>
      <c r="GO605">
        <v>17</v>
      </c>
      <c r="GP605">
        <v>1943</v>
      </c>
      <c r="GQ605">
        <v>2</v>
      </c>
      <c r="GR605">
        <v>17</v>
      </c>
      <c r="GS605">
        <v>35.700000000000003</v>
      </c>
      <c r="GT605">
        <v>35.6</v>
      </c>
      <c r="GU605">
        <v>1.87744</v>
      </c>
      <c r="GV605">
        <v>2.4035600000000001</v>
      </c>
      <c r="GW605">
        <v>1.9982899999999999</v>
      </c>
      <c r="GX605">
        <v>2.6831100000000001</v>
      </c>
      <c r="GY605">
        <v>2.0935100000000002</v>
      </c>
      <c r="GZ605">
        <v>2.4194300000000002</v>
      </c>
      <c r="HA605">
        <v>43.809199999999997</v>
      </c>
      <c r="HB605">
        <v>14.5611</v>
      </c>
      <c r="HC605">
        <v>18</v>
      </c>
      <c r="HD605">
        <v>419.899</v>
      </c>
      <c r="HE605">
        <v>638.245</v>
      </c>
      <c r="HF605">
        <v>17.0886</v>
      </c>
      <c r="HG605">
        <v>33.3185</v>
      </c>
      <c r="HH605">
        <v>29.999700000000001</v>
      </c>
      <c r="HI605">
        <v>33.267000000000003</v>
      </c>
      <c r="HJ605">
        <v>33.245699999999999</v>
      </c>
      <c r="HK605">
        <v>37.588500000000003</v>
      </c>
      <c r="HL605">
        <v>48.279299999999999</v>
      </c>
      <c r="HM605">
        <v>0</v>
      </c>
      <c r="HN605">
        <v>12.7775</v>
      </c>
      <c r="HO605">
        <v>656.70500000000004</v>
      </c>
      <c r="HP605">
        <v>15.836600000000001</v>
      </c>
      <c r="HQ605">
        <v>96.045599999999993</v>
      </c>
      <c r="HR605">
        <v>99.163899999999998</v>
      </c>
    </row>
    <row r="606" spans="1:226" x14ac:dyDescent="0.2">
      <c r="A606">
        <v>1066</v>
      </c>
      <c r="B606">
        <v>1657134958.5</v>
      </c>
      <c r="C606">
        <v>15078</v>
      </c>
      <c r="D606" t="s">
        <v>1529</v>
      </c>
      <c r="E606" t="s">
        <v>1530</v>
      </c>
      <c r="F606">
        <v>5</v>
      </c>
      <c r="G606" t="s">
        <v>2214</v>
      </c>
      <c r="H606" t="s">
        <v>353</v>
      </c>
      <c r="I606">
        <v>1657134951</v>
      </c>
      <c r="J606">
        <f t="shared" si="306"/>
        <v>2.9024605120529321E-3</v>
      </c>
      <c r="K606">
        <f t="shared" si="307"/>
        <v>2.9024605120529321</v>
      </c>
      <c r="L606">
        <f t="shared" si="308"/>
        <v>16.199968813494664</v>
      </c>
      <c r="M606">
        <f t="shared" si="309"/>
        <v>579.69262962963001</v>
      </c>
      <c r="N606">
        <f t="shared" si="310"/>
        <v>371.41564010995035</v>
      </c>
      <c r="O606">
        <f t="shared" si="311"/>
        <v>27.493548498463817</v>
      </c>
      <c r="P606">
        <f t="shared" si="312"/>
        <v>42.910975483440005</v>
      </c>
      <c r="Q606">
        <f t="shared" si="313"/>
        <v>0.13870882241550414</v>
      </c>
      <c r="R606">
        <f t="shared" si="314"/>
        <v>2.4322324142017351</v>
      </c>
      <c r="S606">
        <f t="shared" si="315"/>
        <v>0.13445927789448003</v>
      </c>
      <c r="T606">
        <f t="shared" si="316"/>
        <v>8.4408008545930127E-2</v>
      </c>
      <c r="U606">
        <f t="shared" si="317"/>
        <v>321.51482988888944</v>
      </c>
      <c r="V606">
        <f t="shared" si="318"/>
        <v>24.456577894038279</v>
      </c>
      <c r="W606">
        <f t="shared" si="319"/>
        <v>23.928292592592602</v>
      </c>
      <c r="X606">
        <f t="shared" si="320"/>
        <v>2.9820980143564881</v>
      </c>
      <c r="Y606">
        <f t="shared" si="321"/>
        <v>50.483370871363661</v>
      </c>
      <c r="Z606">
        <f t="shared" si="322"/>
        <v>1.4318508008080861</v>
      </c>
      <c r="AA606">
        <f t="shared" si="323"/>
        <v>2.8362820788187371</v>
      </c>
      <c r="AB606">
        <f t="shared" si="324"/>
        <v>1.550247213548402</v>
      </c>
      <c r="AC606">
        <f t="shared" si="325"/>
        <v>-127.99850858153431</v>
      </c>
      <c r="AD606">
        <f t="shared" si="326"/>
        <v>-109.0326676273697</v>
      </c>
      <c r="AE606">
        <f t="shared" si="327"/>
        <v>-9.340988080478887</v>
      </c>
      <c r="AF606">
        <f t="shared" si="328"/>
        <v>75.142665599506529</v>
      </c>
      <c r="AG606">
        <f t="shared" si="329"/>
        <v>34.751686901962501</v>
      </c>
      <c r="AH606">
        <f t="shared" si="330"/>
        <v>2.8978944079736033</v>
      </c>
      <c r="AI606">
        <f t="shared" si="331"/>
        <v>16.199968813494664</v>
      </c>
      <c r="AJ606">
        <v>647.15413175348704</v>
      </c>
      <c r="AK606">
        <v>614.15046666666603</v>
      </c>
      <c r="AL606">
        <v>3.2947651517877499</v>
      </c>
      <c r="AM606">
        <v>66.991410521722301</v>
      </c>
      <c r="AN606">
        <f t="shared" si="332"/>
        <v>2.9024605120529321</v>
      </c>
      <c r="AO606">
        <v>15.914140027933099</v>
      </c>
      <c r="AP606">
        <v>19.332021818181801</v>
      </c>
      <c r="AQ606">
        <v>-4.8762026788640801E-4</v>
      </c>
      <c r="AR606">
        <v>78.557157688627996</v>
      </c>
      <c r="AS606">
        <v>25</v>
      </c>
      <c r="AT606">
        <v>5</v>
      </c>
      <c r="AU606">
        <f t="shared" si="333"/>
        <v>1</v>
      </c>
      <c r="AV606">
        <f t="shared" si="334"/>
        <v>0</v>
      </c>
      <c r="AW606">
        <f t="shared" si="335"/>
        <v>39622.380849909168</v>
      </c>
      <c r="AX606">
        <f t="shared" si="336"/>
        <v>1999.9962962963</v>
      </c>
      <c r="AY606">
        <f t="shared" si="337"/>
        <v>1681.1965888888919</v>
      </c>
      <c r="AZ606">
        <f t="shared" si="338"/>
        <v>0.84059985111083535</v>
      </c>
      <c r="BA606">
        <f t="shared" si="339"/>
        <v>0.16075771264391228</v>
      </c>
      <c r="BB606">
        <v>6</v>
      </c>
      <c r="BC606">
        <v>0.5</v>
      </c>
      <c r="BD606" t="s">
        <v>354</v>
      </c>
      <c r="BE606">
        <v>2</v>
      </c>
      <c r="BF606" t="b">
        <v>1</v>
      </c>
      <c r="BG606">
        <v>1657134951</v>
      </c>
      <c r="BH606">
        <v>579.69262962963001</v>
      </c>
      <c r="BI606">
        <v>623.410037037037</v>
      </c>
      <c r="BJ606">
        <v>19.343148148148099</v>
      </c>
      <c r="BK606">
        <v>15.932977777777801</v>
      </c>
      <c r="BL606">
        <v>576.12099999999998</v>
      </c>
      <c r="BM606">
        <v>19.138677777777801</v>
      </c>
      <c r="BN606">
        <v>500.00551851851799</v>
      </c>
      <c r="BO606">
        <v>73.923670370370402</v>
      </c>
      <c r="BP606">
        <v>9.9998881481481505E-2</v>
      </c>
      <c r="BQ606">
        <v>23.096785185185201</v>
      </c>
      <c r="BR606">
        <v>23.928292592592602</v>
      </c>
      <c r="BS606">
        <v>999.9</v>
      </c>
      <c r="BT606">
        <v>0</v>
      </c>
      <c r="BU606">
        <v>0</v>
      </c>
      <c r="BV606">
        <v>10004.833333333299</v>
      </c>
      <c r="BW606">
        <v>0</v>
      </c>
      <c r="BX606">
        <v>2025.1985185185199</v>
      </c>
      <c r="BY606">
        <v>-43.717333333333301</v>
      </c>
      <c r="BZ606">
        <v>591.12681481481502</v>
      </c>
      <c r="CA606">
        <v>633.50333333333299</v>
      </c>
      <c r="CB606">
        <v>3.4101729629629598</v>
      </c>
      <c r="CC606">
        <v>623.410037037037</v>
      </c>
      <c r="CD606">
        <v>15.932977777777801</v>
      </c>
      <c r="CE606">
        <v>1.42991703703704</v>
      </c>
      <c r="CF606">
        <v>1.1778248148148101</v>
      </c>
      <c r="CG606">
        <v>12.2386592592593</v>
      </c>
      <c r="CH606">
        <v>9.3241644444444507</v>
      </c>
      <c r="CI606">
        <v>1999.9962962963</v>
      </c>
      <c r="CJ606">
        <v>0.98000644444444396</v>
      </c>
      <c r="CK606">
        <v>1.9993540740740699E-2</v>
      </c>
      <c r="CL606">
        <v>0</v>
      </c>
      <c r="CM606">
        <v>2.60101481481481</v>
      </c>
      <c r="CN606">
        <v>0</v>
      </c>
      <c r="CO606">
        <v>12136.151851851901</v>
      </c>
      <c r="CP606">
        <v>16705.429629629602</v>
      </c>
      <c r="CQ606">
        <v>45.311999999999998</v>
      </c>
      <c r="CR606">
        <v>48.625</v>
      </c>
      <c r="CS606">
        <v>46.661740740740697</v>
      </c>
      <c r="CT606">
        <v>45.936999999999998</v>
      </c>
      <c r="CU606">
        <v>44.543629629629599</v>
      </c>
      <c r="CV606">
        <v>1960.0062962963</v>
      </c>
      <c r="CW606">
        <v>39.99</v>
      </c>
      <c r="CX606">
        <v>0</v>
      </c>
      <c r="CY606">
        <v>1651546675.9000001</v>
      </c>
      <c r="CZ606">
        <v>0</v>
      </c>
      <c r="DA606">
        <v>1657132816.0999999</v>
      </c>
      <c r="DB606" t="s">
        <v>1452</v>
      </c>
      <c r="DC606">
        <v>1657132814.0999999</v>
      </c>
      <c r="DD606">
        <v>1657132816.0999999</v>
      </c>
      <c r="DE606">
        <v>1</v>
      </c>
      <c r="DF606">
        <v>-1.4999999999999999E-2</v>
      </c>
      <c r="DG606">
        <v>0.32300000000000001</v>
      </c>
      <c r="DH606">
        <v>3.14</v>
      </c>
      <c r="DI606">
        <v>0.20399999999999999</v>
      </c>
      <c r="DJ606">
        <v>420</v>
      </c>
      <c r="DK606">
        <v>25</v>
      </c>
      <c r="DL606">
        <v>0.37</v>
      </c>
      <c r="DM606">
        <v>0.1</v>
      </c>
      <c r="DN606">
        <v>-43.101134999999999</v>
      </c>
      <c r="DO606">
        <v>-9.4943707317073507</v>
      </c>
      <c r="DP606">
        <v>0.93439569737611705</v>
      </c>
      <c r="DQ606">
        <v>0</v>
      </c>
      <c r="DR606">
        <v>3.4032537500000002</v>
      </c>
      <c r="DS606">
        <v>0.120685440900569</v>
      </c>
      <c r="DT606">
        <v>1.7309248061007702E-2</v>
      </c>
      <c r="DU606">
        <v>0</v>
      </c>
      <c r="DV606">
        <v>0</v>
      </c>
      <c r="DW606">
        <v>2</v>
      </c>
      <c r="DX606" t="s">
        <v>375</v>
      </c>
      <c r="DY606">
        <v>2.8115199999999998</v>
      </c>
      <c r="DZ606">
        <v>2.7166000000000001</v>
      </c>
      <c r="EA606">
        <v>9.6274799999999994E-2</v>
      </c>
      <c r="EB606">
        <v>0.101502</v>
      </c>
      <c r="EC606">
        <v>7.1388499999999994E-2</v>
      </c>
      <c r="ED606">
        <v>6.2092500000000002E-2</v>
      </c>
      <c r="EE606">
        <v>25276.9</v>
      </c>
      <c r="EF606">
        <v>21772.3</v>
      </c>
      <c r="EG606">
        <v>25068.9</v>
      </c>
      <c r="EH606">
        <v>23626.9</v>
      </c>
      <c r="EI606">
        <v>39821.199999999997</v>
      </c>
      <c r="EJ606">
        <v>36717.199999999997</v>
      </c>
      <c r="EK606">
        <v>45413.599999999999</v>
      </c>
      <c r="EL606">
        <v>42198.3</v>
      </c>
      <c r="EM606">
        <v>1.70767</v>
      </c>
      <c r="EN606">
        <v>2.03593</v>
      </c>
      <c r="EO606">
        <v>-5.7108699999999998E-3</v>
      </c>
      <c r="EP606">
        <v>0</v>
      </c>
      <c r="EQ606">
        <v>23.9937</v>
      </c>
      <c r="ER606">
        <v>999.9</v>
      </c>
      <c r="ES606">
        <v>25.954999999999998</v>
      </c>
      <c r="ET606">
        <v>40.969000000000001</v>
      </c>
      <c r="EU606">
        <v>27.408100000000001</v>
      </c>
      <c r="EV606">
        <v>53.3568</v>
      </c>
      <c r="EW606">
        <v>35.524799999999999</v>
      </c>
      <c r="EX606">
        <v>2</v>
      </c>
      <c r="EY606">
        <v>0.47487299999999999</v>
      </c>
      <c r="EZ606">
        <v>9.2810500000000005</v>
      </c>
      <c r="FA606">
        <v>20.001000000000001</v>
      </c>
      <c r="FB606">
        <v>5.2357100000000001</v>
      </c>
      <c r="FC606">
        <v>11.997999999999999</v>
      </c>
      <c r="FD606">
        <v>4.9555999999999996</v>
      </c>
      <c r="FE606">
        <v>3.3039499999999999</v>
      </c>
      <c r="FF606">
        <v>319.89999999999998</v>
      </c>
      <c r="FG606">
        <v>9999</v>
      </c>
      <c r="FH606">
        <v>9999</v>
      </c>
      <c r="FI606">
        <v>4469.8999999999996</v>
      </c>
      <c r="FJ606">
        <v>1.8681300000000001</v>
      </c>
      <c r="FK606">
        <v>1.8638699999999999</v>
      </c>
      <c r="FL606">
        <v>1.87134</v>
      </c>
      <c r="FM606">
        <v>1.86249</v>
      </c>
      <c r="FN606">
        <v>1.8618300000000001</v>
      </c>
      <c r="FO606">
        <v>1.8681300000000001</v>
      </c>
      <c r="FP606">
        <v>1.8583700000000001</v>
      </c>
      <c r="FQ606">
        <v>1.8645799999999999</v>
      </c>
      <c r="FR606">
        <v>5</v>
      </c>
      <c r="FS606">
        <v>0</v>
      </c>
      <c r="FT606">
        <v>0</v>
      </c>
      <c r="FU606">
        <v>0</v>
      </c>
      <c r="FV606" t="s">
        <v>357</v>
      </c>
      <c r="FW606" t="s">
        <v>358</v>
      </c>
      <c r="FX606" t="s">
        <v>359</v>
      </c>
      <c r="FY606" t="s">
        <v>359</v>
      </c>
      <c r="FZ606" t="s">
        <v>359</v>
      </c>
      <c r="GA606" t="s">
        <v>359</v>
      </c>
      <c r="GB606">
        <v>0</v>
      </c>
      <c r="GC606">
        <v>100</v>
      </c>
      <c r="GD606">
        <v>100</v>
      </c>
      <c r="GE606">
        <v>3.629</v>
      </c>
      <c r="GF606">
        <v>0.2044</v>
      </c>
      <c r="GG606">
        <v>1.3863392696399499</v>
      </c>
      <c r="GH606">
        <v>5.6547189780552301E-3</v>
      </c>
      <c r="GI606">
        <v>-4.0898216475526997E-6</v>
      </c>
      <c r="GJ606">
        <v>1.49200553645073E-9</v>
      </c>
      <c r="GK606">
        <v>0.20448</v>
      </c>
      <c r="GL606">
        <v>0</v>
      </c>
      <c r="GM606">
        <v>0</v>
      </c>
      <c r="GN606">
        <v>0</v>
      </c>
      <c r="GO606">
        <v>17</v>
      </c>
      <c r="GP606">
        <v>1943</v>
      </c>
      <c r="GQ606">
        <v>2</v>
      </c>
      <c r="GR606">
        <v>17</v>
      </c>
      <c r="GS606">
        <v>35.700000000000003</v>
      </c>
      <c r="GT606">
        <v>35.700000000000003</v>
      </c>
      <c r="GU606">
        <v>1.9128400000000001</v>
      </c>
      <c r="GV606">
        <v>2.3986800000000001</v>
      </c>
      <c r="GW606">
        <v>1.9982899999999999</v>
      </c>
      <c r="GX606">
        <v>2.6831100000000001</v>
      </c>
      <c r="GY606">
        <v>2.0935100000000002</v>
      </c>
      <c r="GZ606">
        <v>2.4218799999999998</v>
      </c>
      <c r="HA606">
        <v>43.809199999999997</v>
      </c>
      <c r="HB606">
        <v>14.552300000000001</v>
      </c>
      <c r="HC606">
        <v>18</v>
      </c>
      <c r="HD606">
        <v>419.89800000000002</v>
      </c>
      <c r="HE606">
        <v>638.18100000000004</v>
      </c>
      <c r="HF606">
        <v>17.083500000000001</v>
      </c>
      <c r="HG606">
        <v>33.314700000000002</v>
      </c>
      <c r="HH606">
        <v>29.9998</v>
      </c>
      <c r="HI606">
        <v>33.262300000000003</v>
      </c>
      <c r="HJ606">
        <v>33.241599999999998</v>
      </c>
      <c r="HK606">
        <v>38.323500000000003</v>
      </c>
      <c r="HL606">
        <v>48.279299999999999</v>
      </c>
      <c r="HM606">
        <v>0</v>
      </c>
      <c r="HN606">
        <v>12.7591</v>
      </c>
      <c r="HO606">
        <v>676.80600000000004</v>
      </c>
      <c r="HP606">
        <v>15.8172</v>
      </c>
      <c r="HQ606">
        <v>96.045400000000001</v>
      </c>
      <c r="HR606">
        <v>99.167400000000001</v>
      </c>
    </row>
    <row r="607" spans="1:226" x14ac:dyDescent="0.2">
      <c r="A607">
        <v>1067</v>
      </c>
      <c r="B607">
        <v>1657134963.5</v>
      </c>
      <c r="C607">
        <v>15083</v>
      </c>
      <c r="D607" t="s">
        <v>1531</v>
      </c>
      <c r="E607" t="s">
        <v>1532</v>
      </c>
      <c r="F607">
        <v>5</v>
      </c>
      <c r="G607" t="s">
        <v>2215</v>
      </c>
      <c r="H607" t="s">
        <v>353</v>
      </c>
      <c r="I607">
        <v>1657134955.7142899</v>
      </c>
      <c r="J607">
        <f t="shared" si="306"/>
        <v>2.9094631004305893E-3</v>
      </c>
      <c r="K607">
        <f t="shared" si="307"/>
        <v>2.9094631004305893</v>
      </c>
      <c r="L607">
        <f t="shared" si="308"/>
        <v>16.776361502996931</v>
      </c>
      <c r="M607">
        <f t="shared" si="309"/>
        <v>594.89707142857105</v>
      </c>
      <c r="N607">
        <f t="shared" si="310"/>
        <v>380.1998725704405</v>
      </c>
      <c r="O607">
        <f t="shared" si="311"/>
        <v>28.143738297210774</v>
      </c>
      <c r="P607">
        <f t="shared" si="312"/>
        <v>44.036383754865312</v>
      </c>
      <c r="Q607">
        <f t="shared" si="313"/>
        <v>0.13927925067474611</v>
      </c>
      <c r="R607">
        <f t="shared" si="314"/>
        <v>2.4329665810174954</v>
      </c>
      <c r="S607">
        <f t="shared" si="315"/>
        <v>0.13499651344970964</v>
      </c>
      <c r="T607">
        <f t="shared" si="316"/>
        <v>8.4746638003292102E-2</v>
      </c>
      <c r="U607">
        <f t="shared" si="317"/>
        <v>321.51342599999992</v>
      </c>
      <c r="V607">
        <f t="shared" si="318"/>
        <v>24.445598086872895</v>
      </c>
      <c r="W607">
        <f t="shared" si="319"/>
        <v>23.912025</v>
      </c>
      <c r="X607">
        <f t="shared" si="320"/>
        <v>2.9791835959196034</v>
      </c>
      <c r="Y607">
        <f t="shared" si="321"/>
        <v>50.491335079037611</v>
      </c>
      <c r="Z607">
        <f t="shared" si="322"/>
        <v>1.431346553127927</v>
      </c>
      <c r="AA607">
        <f t="shared" si="323"/>
        <v>2.8348360186700159</v>
      </c>
      <c r="AB607">
        <f t="shared" si="324"/>
        <v>1.5478370427916763</v>
      </c>
      <c r="AC607">
        <f t="shared" si="325"/>
        <v>-128.30732272898899</v>
      </c>
      <c r="AD607">
        <f t="shared" si="326"/>
        <v>-108.03776428523872</v>
      </c>
      <c r="AE607">
        <f t="shared" si="327"/>
        <v>-9.2518038243910876</v>
      </c>
      <c r="AF607">
        <f t="shared" si="328"/>
        <v>75.916535161381148</v>
      </c>
      <c r="AG607">
        <f t="shared" si="329"/>
        <v>35.290040149903568</v>
      </c>
      <c r="AH607">
        <f t="shared" si="330"/>
        <v>2.9028645630785483</v>
      </c>
      <c r="AI607">
        <f t="shared" si="331"/>
        <v>16.776361502996931</v>
      </c>
      <c r="AJ607">
        <v>664.54141579098098</v>
      </c>
      <c r="AK607">
        <v>630.73593939393902</v>
      </c>
      <c r="AL607">
        <v>3.31925169085945</v>
      </c>
      <c r="AM607">
        <v>66.991410521722301</v>
      </c>
      <c r="AN607">
        <f t="shared" si="332"/>
        <v>2.9094631004305893</v>
      </c>
      <c r="AO607">
        <v>15.906475407028701</v>
      </c>
      <c r="AP607">
        <v>19.330473939393901</v>
      </c>
      <c r="AQ607">
        <v>-2.7707511672772E-5</v>
      </c>
      <c r="AR607">
        <v>78.557157688627996</v>
      </c>
      <c r="AS607">
        <v>25</v>
      </c>
      <c r="AT607">
        <v>5</v>
      </c>
      <c r="AU607">
        <f t="shared" si="333"/>
        <v>1</v>
      </c>
      <c r="AV607">
        <f t="shared" si="334"/>
        <v>0</v>
      </c>
      <c r="AW607">
        <f t="shared" si="335"/>
        <v>39641.770548188542</v>
      </c>
      <c r="AX607">
        <f t="shared" si="336"/>
        <v>1999.9875</v>
      </c>
      <c r="AY607">
        <f t="shared" si="337"/>
        <v>1681.1891999999998</v>
      </c>
      <c r="AZ607">
        <f t="shared" si="338"/>
        <v>0.84059985374908586</v>
      </c>
      <c r="BA607">
        <f t="shared" si="339"/>
        <v>0.16075771773573583</v>
      </c>
      <c r="BB607">
        <v>6</v>
      </c>
      <c r="BC607">
        <v>0.5</v>
      </c>
      <c r="BD607" t="s">
        <v>354</v>
      </c>
      <c r="BE607">
        <v>2</v>
      </c>
      <c r="BF607" t="b">
        <v>1</v>
      </c>
      <c r="BG607">
        <v>1657134955.7142899</v>
      </c>
      <c r="BH607">
        <v>594.89707142857105</v>
      </c>
      <c r="BI607">
        <v>639.31742857142899</v>
      </c>
      <c r="BJ607">
        <v>19.3363714285714</v>
      </c>
      <c r="BK607">
        <v>15.920289285714301</v>
      </c>
      <c r="BL607">
        <v>591.28885714285695</v>
      </c>
      <c r="BM607">
        <v>19.131900000000002</v>
      </c>
      <c r="BN607">
        <v>499.99975000000001</v>
      </c>
      <c r="BO607">
        <v>73.923535714285705</v>
      </c>
      <c r="BP607">
        <v>9.9998557142857103E-2</v>
      </c>
      <c r="BQ607">
        <v>23.088353571428598</v>
      </c>
      <c r="BR607">
        <v>23.912025</v>
      </c>
      <c r="BS607">
        <v>999.9</v>
      </c>
      <c r="BT607">
        <v>0</v>
      </c>
      <c r="BU607">
        <v>0</v>
      </c>
      <c r="BV607">
        <v>10009.660714285699</v>
      </c>
      <c r="BW607">
        <v>0</v>
      </c>
      <c r="BX607">
        <v>2024.6817857142901</v>
      </c>
      <c r="BY607">
        <v>-44.420289285714297</v>
      </c>
      <c r="BZ607">
        <v>606.62696428571405</v>
      </c>
      <c r="CA607">
        <v>649.65982142857104</v>
      </c>
      <c r="CB607">
        <v>3.41608142857143</v>
      </c>
      <c r="CC607">
        <v>639.31742857142899</v>
      </c>
      <c r="CD607">
        <v>15.920289285714301</v>
      </c>
      <c r="CE607">
        <v>1.4294135714285701</v>
      </c>
      <c r="CF607">
        <v>1.17688428571429</v>
      </c>
      <c r="CG607">
        <v>12.2333</v>
      </c>
      <c r="CH607">
        <v>9.3123060714285693</v>
      </c>
      <c r="CI607">
        <v>1999.9875</v>
      </c>
      <c r="CJ607">
        <v>0.98000632142857103</v>
      </c>
      <c r="CK607">
        <v>1.9993667857142901E-2</v>
      </c>
      <c r="CL607">
        <v>0</v>
      </c>
      <c r="CM607">
        <v>2.65426071428571</v>
      </c>
      <c r="CN607">
        <v>0</v>
      </c>
      <c r="CO607">
        <v>12157.632142857099</v>
      </c>
      <c r="CP607">
        <v>16705.349999999999</v>
      </c>
      <c r="CQ607">
        <v>45.311999999999998</v>
      </c>
      <c r="CR607">
        <v>48.625</v>
      </c>
      <c r="CS607">
        <v>46.642714285714298</v>
      </c>
      <c r="CT607">
        <v>45.936999999999998</v>
      </c>
      <c r="CU607">
        <v>44.530999999999999</v>
      </c>
      <c r="CV607">
        <v>1959.9974999999999</v>
      </c>
      <c r="CW607">
        <v>39.99</v>
      </c>
      <c r="CX607">
        <v>0</v>
      </c>
      <c r="CY607">
        <v>1651546680.7</v>
      </c>
      <c r="CZ607">
        <v>0</v>
      </c>
      <c r="DA607">
        <v>1657132816.0999999</v>
      </c>
      <c r="DB607" t="s">
        <v>1452</v>
      </c>
      <c r="DC607">
        <v>1657132814.0999999</v>
      </c>
      <c r="DD607">
        <v>1657132816.0999999</v>
      </c>
      <c r="DE607">
        <v>1</v>
      </c>
      <c r="DF607">
        <v>-1.4999999999999999E-2</v>
      </c>
      <c r="DG607">
        <v>0.32300000000000001</v>
      </c>
      <c r="DH607">
        <v>3.14</v>
      </c>
      <c r="DI607">
        <v>0.20399999999999999</v>
      </c>
      <c r="DJ607">
        <v>420</v>
      </c>
      <c r="DK607">
        <v>25</v>
      </c>
      <c r="DL607">
        <v>0.37</v>
      </c>
      <c r="DM607">
        <v>0.1</v>
      </c>
      <c r="DN607">
        <v>-43.913490000000003</v>
      </c>
      <c r="DO607">
        <v>-8.6735054409005201</v>
      </c>
      <c r="DP607">
        <v>0.84519240909984505</v>
      </c>
      <c r="DQ607">
        <v>0</v>
      </c>
      <c r="DR607">
        <v>3.4137105000000001</v>
      </c>
      <c r="DS607">
        <v>7.6800675422134507E-2</v>
      </c>
      <c r="DT607">
        <v>1.27095391242169E-2</v>
      </c>
      <c r="DU607">
        <v>1</v>
      </c>
      <c r="DV607">
        <v>1</v>
      </c>
      <c r="DW607">
        <v>2</v>
      </c>
      <c r="DX607" t="s">
        <v>362</v>
      </c>
      <c r="DY607">
        <v>2.81155</v>
      </c>
      <c r="DZ607">
        <v>2.71652</v>
      </c>
      <c r="EA607">
        <v>9.8103899999999994E-2</v>
      </c>
      <c r="EB607">
        <v>0.10334699999999999</v>
      </c>
      <c r="EC607">
        <v>7.1384900000000001E-2</v>
      </c>
      <c r="ED607">
        <v>6.2074400000000002E-2</v>
      </c>
      <c r="EE607">
        <v>25225.599999999999</v>
      </c>
      <c r="EF607">
        <v>21727.9</v>
      </c>
      <c r="EG607">
        <v>25068.799999999999</v>
      </c>
      <c r="EH607">
        <v>23627.1</v>
      </c>
      <c r="EI607">
        <v>39821.699999999997</v>
      </c>
      <c r="EJ607">
        <v>36718.1</v>
      </c>
      <c r="EK607">
        <v>45413.9</v>
      </c>
      <c r="EL607">
        <v>42198.400000000001</v>
      </c>
      <c r="EM607">
        <v>1.7078500000000001</v>
      </c>
      <c r="EN607">
        <v>2.0358999999999998</v>
      </c>
      <c r="EO607">
        <v>-5.88596E-3</v>
      </c>
      <c r="EP607">
        <v>0</v>
      </c>
      <c r="EQ607">
        <v>23.986999999999998</v>
      </c>
      <c r="ER607">
        <v>999.9</v>
      </c>
      <c r="ES607">
        <v>25.954999999999998</v>
      </c>
      <c r="ET607">
        <v>40.969000000000001</v>
      </c>
      <c r="EU607">
        <v>27.405899999999999</v>
      </c>
      <c r="EV607">
        <v>53.486800000000002</v>
      </c>
      <c r="EW607">
        <v>35.516800000000003</v>
      </c>
      <c r="EX607">
        <v>2</v>
      </c>
      <c r="EY607">
        <v>0.47437499999999999</v>
      </c>
      <c r="EZ607">
        <v>9.2810500000000005</v>
      </c>
      <c r="FA607">
        <v>20.001100000000001</v>
      </c>
      <c r="FB607">
        <v>5.2354099999999999</v>
      </c>
      <c r="FC607">
        <v>11.997999999999999</v>
      </c>
      <c r="FD607">
        <v>4.9557000000000002</v>
      </c>
      <c r="FE607">
        <v>3.3038699999999999</v>
      </c>
      <c r="FF607">
        <v>319.89999999999998</v>
      </c>
      <c r="FG607">
        <v>9999</v>
      </c>
      <c r="FH607">
        <v>9999</v>
      </c>
      <c r="FI607">
        <v>4470.2</v>
      </c>
      <c r="FJ607">
        <v>1.8681300000000001</v>
      </c>
      <c r="FK607">
        <v>1.8638699999999999</v>
      </c>
      <c r="FL607">
        <v>1.87134</v>
      </c>
      <c r="FM607">
        <v>1.86249</v>
      </c>
      <c r="FN607">
        <v>1.86182</v>
      </c>
      <c r="FO607">
        <v>1.8681300000000001</v>
      </c>
      <c r="FP607">
        <v>1.8583700000000001</v>
      </c>
      <c r="FQ607">
        <v>1.86456</v>
      </c>
      <c r="FR607">
        <v>5</v>
      </c>
      <c r="FS607">
        <v>0</v>
      </c>
      <c r="FT607">
        <v>0</v>
      </c>
      <c r="FU607">
        <v>0</v>
      </c>
      <c r="FV607" t="s">
        <v>357</v>
      </c>
      <c r="FW607" t="s">
        <v>358</v>
      </c>
      <c r="FX607" t="s">
        <v>359</v>
      </c>
      <c r="FY607" t="s">
        <v>359</v>
      </c>
      <c r="FZ607" t="s">
        <v>359</v>
      </c>
      <c r="GA607" t="s">
        <v>359</v>
      </c>
      <c r="GB607">
        <v>0</v>
      </c>
      <c r="GC607">
        <v>100</v>
      </c>
      <c r="GD607">
        <v>100</v>
      </c>
      <c r="GE607">
        <v>3.6680000000000001</v>
      </c>
      <c r="GF607">
        <v>0.20449999999999999</v>
      </c>
      <c r="GG607">
        <v>1.3863392696399499</v>
      </c>
      <c r="GH607">
        <v>5.6547189780552301E-3</v>
      </c>
      <c r="GI607">
        <v>-4.0898216475526997E-6</v>
      </c>
      <c r="GJ607">
        <v>1.49200553645073E-9</v>
      </c>
      <c r="GK607">
        <v>0.20448</v>
      </c>
      <c r="GL607">
        <v>0</v>
      </c>
      <c r="GM607">
        <v>0</v>
      </c>
      <c r="GN607">
        <v>0</v>
      </c>
      <c r="GO607">
        <v>17</v>
      </c>
      <c r="GP607">
        <v>1943</v>
      </c>
      <c r="GQ607">
        <v>2</v>
      </c>
      <c r="GR607">
        <v>17</v>
      </c>
      <c r="GS607">
        <v>35.799999999999997</v>
      </c>
      <c r="GT607">
        <v>35.799999999999997</v>
      </c>
      <c r="GU607">
        <v>1.95312</v>
      </c>
      <c r="GV607">
        <v>2.4060100000000002</v>
      </c>
      <c r="GW607">
        <v>1.9982899999999999</v>
      </c>
      <c r="GX607">
        <v>2.6831100000000001</v>
      </c>
      <c r="GY607">
        <v>2.0935100000000002</v>
      </c>
      <c r="GZ607">
        <v>2.3571800000000001</v>
      </c>
      <c r="HA607">
        <v>43.809199999999997</v>
      </c>
      <c r="HB607">
        <v>14.534800000000001</v>
      </c>
      <c r="HC607">
        <v>18</v>
      </c>
      <c r="HD607">
        <v>419.976</v>
      </c>
      <c r="HE607">
        <v>638.11</v>
      </c>
      <c r="HF607">
        <v>17.078600000000002</v>
      </c>
      <c r="HG607">
        <v>33.310299999999998</v>
      </c>
      <c r="HH607">
        <v>29.999700000000001</v>
      </c>
      <c r="HI607">
        <v>33.258499999999998</v>
      </c>
      <c r="HJ607">
        <v>33.236800000000002</v>
      </c>
      <c r="HK607">
        <v>39.121200000000002</v>
      </c>
      <c r="HL607">
        <v>48.8568</v>
      </c>
      <c r="HM607">
        <v>0</v>
      </c>
      <c r="HN607">
        <v>12.738099999999999</v>
      </c>
      <c r="HO607">
        <v>690.17899999999997</v>
      </c>
      <c r="HP607">
        <v>15.7135</v>
      </c>
      <c r="HQ607">
        <v>96.045599999999993</v>
      </c>
      <c r="HR607">
        <v>99.168000000000006</v>
      </c>
    </row>
    <row r="608" spans="1:226" x14ac:dyDescent="0.2">
      <c r="A608">
        <v>1068</v>
      </c>
      <c r="B608">
        <v>1657134968.5</v>
      </c>
      <c r="C608">
        <v>15088</v>
      </c>
      <c r="D608" t="s">
        <v>1533</v>
      </c>
      <c r="E608" t="s">
        <v>1534</v>
      </c>
      <c r="F608">
        <v>5</v>
      </c>
      <c r="G608" t="s">
        <v>2216</v>
      </c>
      <c r="H608" t="s">
        <v>353</v>
      </c>
      <c r="I608">
        <v>1657134961</v>
      </c>
      <c r="J608">
        <f t="shared" si="306"/>
        <v>2.9264534295686102E-3</v>
      </c>
      <c r="K608">
        <f t="shared" si="307"/>
        <v>2.92645342956861</v>
      </c>
      <c r="L608">
        <f t="shared" si="308"/>
        <v>17.174478001122893</v>
      </c>
      <c r="M608">
        <f t="shared" si="309"/>
        <v>612.056481481481</v>
      </c>
      <c r="N608">
        <f t="shared" si="310"/>
        <v>393.71475250331599</v>
      </c>
      <c r="O608">
        <f t="shared" si="311"/>
        <v>29.14409467134378</v>
      </c>
      <c r="P608">
        <f t="shared" si="312"/>
        <v>45.306486300270436</v>
      </c>
      <c r="Q608">
        <f t="shared" si="313"/>
        <v>0.14037994297945633</v>
      </c>
      <c r="R608">
        <f t="shared" si="314"/>
        <v>2.4333648821730822</v>
      </c>
      <c r="S608">
        <f t="shared" si="315"/>
        <v>0.13603107325112301</v>
      </c>
      <c r="T608">
        <f t="shared" si="316"/>
        <v>8.5398926842407213E-2</v>
      </c>
      <c r="U608">
        <f t="shared" si="317"/>
        <v>321.51719433333312</v>
      </c>
      <c r="V608">
        <f t="shared" si="318"/>
        <v>24.429481702947399</v>
      </c>
      <c r="W608">
        <f t="shared" si="319"/>
        <v>23.895196296296302</v>
      </c>
      <c r="X608">
        <f t="shared" si="320"/>
        <v>2.9761712728283087</v>
      </c>
      <c r="Y608">
        <f t="shared" si="321"/>
        <v>50.51543433931068</v>
      </c>
      <c r="Z608">
        <f t="shared" si="322"/>
        <v>1.4311043222537485</v>
      </c>
      <c r="AA608">
        <f t="shared" si="323"/>
        <v>2.833004092652283</v>
      </c>
      <c r="AB608">
        <f t="shared" si="324"/>
        <v>1.5450669505745602</v>
      </c>
      <c r="AC608">
        <f t="shared" si="325"/>
        <v>-129.05659624397572</v>
      </c>
      <c r="AD608">
        <f t="shared" si="326"/>
        <v>-107.2497234929412</v>
      </c>
      <c r="AE608">
        <f t="shared" si="327"/>
        <v>-9.1815382367964187</v>
      </c>
      <c r="AF608">
        <f t="shared" si="328"/>
        <v>76.029336359619776</v>
      </c>
      <c r="AG608">
        <f t="shared" si="329"/>
        <v>35.822685756207477</v>
      </c>
      <c r="AH608">
        <f t="shared" si="330"/>
        <v>2.9249081680092797</v>
      </c>
      <c r="AI608">
        <f t="shared" si="331"/>
        <v>17.174478001122893</v>
      </c>
      <c r="AJ608">
        <v>681.74616273556705</v>
      </c>
      <c r="AK608">
        <v>647.42384848484801</v>
      </c>
      <c r="AL608">
        <v>3.3272155872408402</v>
      </c>
      <c r="AM608">
        <v>66.991410521722301</v>
      </c>
      <c r="AN608">
        <f t="shared" si="332"/>
        <v>2.92645342956861</v>
      </c>
      <c r="AO608">
        <v>15.886607788712301</v>
      </c>
      <c r="AP608">
        <v>19.3299793939394</v>
      </c>
      <c r="AQ608">
        <v>9.3965016448019405E-5</v>
      </c>
      <c r="AR608">
        <v>78.557157688627996</v>
      </c>
      <c r="AS608">
        <v>25</v>
      </c>
      <c r="AT608">
        <v>5</v>
      </c>
      <c r="AU608">
        <f t="shared" si="333"/>
        <v>1</v>
      </c>
      <c r="AV608">
        <f t="shared" si="334"/>
        <v>0</v>
      </c>
      <c r="AW608">
        <f t="shared" si="335"/>
        <v>39653.1074164409</v>
      </c>
      <c r="AX608">
        <f t="shared" si="336"/>
        <v>2000.01111111111</v>
      </c>
      <c r="AY608">
        <f t="shared" si="337"/>
        <v>1681.2090333333322</v>
      </c>
      <c r="AZ608">
        <f t="shared" si="338"/>
        <v>0.84059984666751841</v>
      </c>
      <c r="BA608">
        <f t="shared" si="339"/>
        <v>0.16075770406831072</v>
      </c>
      <c r="BB608">
        <v>6</v>
      </c>
      <c r="BC608">
        <v>0.5</v>
      </c>
      <c r="BD608" t="s">
        <v>354</v>
      </c>
      <c r="BE608">
        <v>2</v>
      </c>
      <c r="BF608" t="b">
        <v>1</v>
      </c>
      <c r="BG608">
        <v>1657134961</v>
      </c>
      <c r="BH608">
        <v>612.056481481481</v>
      </c>
      <c r="BI608">
        <v>657.19133333333298</v>
      </c>
      <c r="BJ608">
        <v>19.333140740740699</v>
      </c>
      <c r="BK608">
        <v>15.891155555555599</v>
      </c>
      <c r="BL608">
        <v>608.40792592592595</v>
      </c>
      <c r="BM608">
        <v>19.128670370370401</v>
      </c>
      <c r="BN608">
        <v>500.00688888888902</v>
      </c>
      <c r="BO608">
        <v>73.923370370370407</v>
      </c>
      <c r="BP608">
        <v>0.10000438518518499</v>
      </c>
      <c r="BQ608">
        <v>23.077666666666701</v>
      </c>
      <c r="BR608">
        <v>23.895196296296302</v>
      </c>
      <c r="BS608">
        <v>999.9</v>
      </c>
      <c r="BT608">
        <v>0</v>
      </c>
      <c r="BU608">
        <v>0</v>
      </c>
      <c r="BV608">
        <v>10012.292592592599</v>
      </c>
      <c r="BW608">
        <v>0</v>
      </c>
      <c r="BX608">
        <v>2023.89</v>
      </c>
      <c r="BY608">
        <v>-45.134888888888902</v>
      </c>
      <c r="BZ608">
        <v>624.12266666666699</v>
      </c>
      <c r="CA608">
        <v>667.80314814814801</v>
      </c>
      <c r="CB608">
        <v>3.4419855555555601</v>
      </c>
      <c r="CC608">
        <v>657.19133333333298</v>
      </c>
      <c r="CD608">
        <v>15.891155555555599</v>
      </c>
      <c r="CE608">
        <v>1.4291718518518499</v>
      </c>
      <c r="CF608">
        <v>1.17472777777778</v>
      </c>
      <c r="CG608">
        <v>12.230725925925899</v>
      </c>
      <c r="CH608">
        <v>9.2850588888888907</v>
      </c>
      <c r="CI608">
        <v>2000.01111111111</v>
      </c>
      <c r="CJ608">
        <v>0.98000633333333298</v>
      </c>
      <c r="CK608">
        <v>1.9993655555555601E-2</v>
      </c>
      <c r="CL608">
        <v>0</v>
      </c>
      <c r="CM608">
        <v>2.6612851851851902</v>
      </c>
      <c r="CN608">
        <v>0</v>
      </c>
      <c r="CO608">
        <v>12184.781481481499</v>
      </c>
      <c r="CP608">
        <v>16705.537037037</v>
      </c>
      <c r="CQ608">
        <v>45.311999999999998</v>
      </c>
      <c r="CR608">
        <v>48.625</v>
      </c>
      <c r="CS608">
        <v>46.629592592592601</v>
      </c>
      <c r="CT608">
        <v>45.936999999999998</v>
      </c>
      <c r="CU608">
        <v>44.511481481481503</v>
      </c>
      <c r="CV608">
        <v>1960.02111111111</v>
      </c>
      <c r="CW608">
        <v>39.99</v>
      </c>
      <c r="CX608">
        <v>0</v>
      </c>
      <c r="CY608">
        <v>1651546686.0999999</v>
      </c>
      <c r="CZ608">
        <v>0</v>
      </c>
      <c r="DA608">
        <v>1657132816.0999999</v>
      </c>
      <c r="DB608" t="s">
        <v>1452</v>
      </c>
      <c r="DC608">
        <v>1657132814.0999999</v>
      </c>
      <c r="DD608">
        <v>1657132816.0999999</v>
      </c>
      <c r="DE608">
        <v>1</v>
      </c>
      <c r="DF608">
        <v>-1.4999999999999999E-2</v>
      </c>
      <c r="DG608">
        <v>0.32300000000000001</v>
      </c>
      <c r="DH608">
        <v>3.14</v>
      </c>
      <c r="DI608">
        <v>0.20399999999999999</v>
      </c>
      <c r="DJ608">
        <v>420</v>
      </c>
      <c r="DK608">
        <v>25</v>
      </c>
      <c r="DL608">
        <v>0.37</v>
      </c>
      <c r="DM608">
        <v>0.1</v>
      </c>
      <c r="DN608">
        <v>-44.751662500000002</v>
      </c>
      <c r="DO608">
        <v>-8.4851065666040402</v>
      </c>
      <c r="DP608">
        <v>0.82735711627068897</v>
      </c>
      <c r="DQ608">
        <v>0</v>
      </c>
      <c r="DR608">
        <v>3.4296855000000002</v>
      </c>
      <c r="DS608">
        <v>0.26444893058161001</v>
      </c>
      <c r="DT608">
        <v>2.95001351649446E-2</v>
      </c>
      <c r="DU608">
        <v>0</v>
      </c>
      <c r="DV608">
        <v>0</v>
      </c>
      <c r="DW608">
        <v>2</v>
      </c>
      <c r="DX608" t="s">
        <v>375</v>
      </c>
      <c r="DY608">
        <v>2.8115399999999999</v>
      </c>
      <c r="DZ608">
        <v>2.7165400000000002</v>
      </c>
      <c r="EA608">
        <v>9.9923100000000001E-2</v>
      </c>
      <c r="EB608">
        <v>0.105141</v>
      </c>
      <c r="EC608">
        <v>7.1377300000000005E-2</v>
      </c>
      <c r="ED608">
        <v>6.1811999999999999E-2</v>
      </c>
      <c r="EE608">
        <v>25175</v>
      </c>
      <c r="EF608">
        <v>21684.3</v>
      </c>
      <c r="EG608">
        <v>25069</v>
      </c>
      <c r="EH608">
        <v>23627</v>
      </c>
      <c r="EI608">
        <v>39822.400000000001</v>
      </c>
      <c r="EJ608">
        <v>36728.300000000003</v>
      </c>
      <c r="EK608">
        <v>45414.3</v>
      </c>
      <c r="EL608">
        <v>42198.3</v>
      </c>
      <c r="EM608">
        <v>1.70767</v>
      </c>
      <c r="EN608">
        <v>2.0358299999999998</v>
      </c>
      <c r="EO608">
        <v>-6.6161199999999996E-3</v>
      </c>
      <c r="EP608">
        <v>0</v>
      </c>
      <c r="EQ608">
        <v>23.981100000000001</v>
      </c>
      <c r="ER608">
        <v>999.9</v>
      </c>
      <c r="ES608">
        <v>25.954999999999998</v>
      </c>
      <c r="ET608">
        <v>40.969000000000001</v>
      </c>
      <c r="EU608">
        <v>27.407599999999999</v>
      </c>
      <c r="EV608">
        <v>53.196800000000003</v>
      </c>
      <c r="EW608">
        <v>35.528799999999997</v>
      </c>
      <c r="EX608">
        <v>2</v>
      </c>
      <c r="EY608">
        <v>0.47430099999999997</v>
      </c>
      <c r="EZ608">
        <v>9.2810500000000005</v>
      </c>
      <c r="FA608">
        <v>20.001100000000001</v>
      </c>
      <c r="FB608">
        <v>5.2364600000000001</v>
      </c>
      <c r="FC608">
        <v>11.997999999999999</v>
      </c>
      <c r="FD608">
        <v>4.9558999999999997</v>
      </c>
      <c r="FE608">
        <v>3.3039999999999998</v>
      </c>
      <c r="FF608">
        <v>319.89999999999998</v>
      </c>
      <c r="FG608">
        <v>9999</v>
      </c>
      <c r="FH608">
        <v>9999</v>
      </c>
      <c r="FI608">
        <v>4470.2</v>
      </c>
      <c r="FJ608">
        <v>1.86812</v>
      </c>
      <c r="FK608">
        <v>1.8638699999999999</v>
      </c>
      <c r="FL608">
        <v>1.87134</v>
      </c>
      <c r="FM608">
        <v>1.86249</v>
      </c>
      <c r="FN608">
        <v>1.86182</v>
      </c>
      <c r="FO608">
        <v>1.8681300000000001</v>
      </c>
      <c r="FP608">
        <v>1.8583700000000001</v>
      </c>
      <c r="FQ608">
        <v>1.8645799999999999</v>
      </c>
      <c r="FR608">
        <v>5</v>
      </c>
      <c r="FS608">
        <v>0</v>
      </c>
      <c r="FT608">
        <v>0</v>
      </c>
      <c r="FU608">
        <v>0</v>
      </c>
      <c r="FV608" t="s">
        <v>357</v>
      </c>
      <c r="FW608" t="s">
        <v>358</v>
      </c>
      <c r="FX608" t="s">
        <v>359</v>
      </c>
      <c r="FY608" t="s">
        <v>359</v>
      </c>
      <c r="FZ608" t="s">
        <v>359</v>
      </c>
      <c r="GA608" t="s">
        <v>359</v>
      </c>
      <c r="GB608">
        <v>0</v>
      </c>
      <c r="GC608">
        <v>100</v>
      </c>
      <c r="GD608">
        <v>100</v>
      </c>
      <c r="GE608">
        <v>3.7050000000000001</v>
      </c>
      <c r="GF608">
        <v>0.2044</v>
      </c>
      <c r="GG608">
        <v>1.3863392696399499</v>
      </c>
      <c r="GH608">
        <v>5.6547189780552301E-3</v>
      </c>
      <c r="GI608">
        <v>-4.0898216475526997E-6</v>
      </c>
      <c r="GJ608">
        <v>1.49200553645073E-9</v>
      </c>
      <c r="GK608">
        <v>0.20448</v>
      </c>
      <c r="GL608">
        <v>0</v>
      </c>
      <c r="GM608">
        <v>0</v>
      </c>
      <c r="GN608">
        <v>0</v>
      </c>
      <c r="GO608">
        <v>17</v>
      </c>
      <c r="GP608">
        <v>1943</v>
      </c>
      <c r="GQ608">
        <v>2</v>
      </c>
      <c r="GR608">
        <v>17</v>
      </c>
      <c r="GS608">
        <v>35.9</v>
      </c>
      <c r="GT608">
        <v>35.9</v>
      </c>
      <c r="GU608">
        <v>1.9897499999999999</v>
      </c>
      <c r="GV608">
        <v>2.3999000000000001</v>
      </c>
      <c r="GW608">
        <v>1.9982899999999999</v>
      </c>
      <c r="GX608">
        <v>2.6831100000000001</v>
      </c>
      <c r="GY608">
        <v>2.0935100000000002</v>
      </c>
      <c r="GZ608">
        <v>2.4230999999999998</v>
      </c>
      <c r="HA608">
        <v>43.8367</v>
      </c>
      <c r="HB608">
        <v>14.552300000000001</v>
      </c>
      <c r="HC608">
        <v>18</v>
      </c>
      <c r="HD608">
        <v>419.851</v>
      </c>
      <c r="HE608">
        <v>638.01199999999994</v>
      </c>
      <c r="HF608">
        <v>17.073699999999999</v>
      </c>
      <c r="HG608">
        <v>33.307400000000001</v>
      </c>
      <c r="HH608">
        <v>29.9998</v>
      </c>
      <c r="HI608">
        <v>33.254800000000003</v>
      </c>
      <c r="HJ608">
        <v>33.233400000000003</v>
      </c>
      <c r="HK608">
        <v>39.848700000000001</v>
      </c>
      <c r="HL608">
        <v>49.131</v>
      </c>
      <c r="HM608">
        <v>0</v>
      </c>
      <c r="HN608">
        <v>12.736700000000001</v>
      </c>
      <c r="HO608">
        <v>710.34699999999998</v>
      </c>
      <c r="HP608">
        <v>15.667400000000001</v>
      </c>
      <c r="HQ608">
        <v>96.046499999999995</v>
      </c>
      <c r="HR608">
        <v>99.167599999999993</v>
      </c>
    </row>
    <row r="609" spans="1:226" x14ac:dyDescent="0.2">
      <c r="A609">
        <v>1069</v>
      </c>
      <c r="B609">
        <v>1657134973.5</v>
      </c>
      <c r="C609">
        <v>15093</v>
      </c>
      <c r="D609" t="s">
        <v>1535</v>
      </c>
      <c r="E609" t="s">
        <v>1536</v>
      </c>
      <c r="F609">
        <v>5</v>
      </c>
      <c r="G609" t="s">
        <v>2217</v>
      </c>
      <c r="H609" t="s">
        <v>353</v>
      </c>
      <c r="I609">
        <v>1657134965.7142899</v>
      </c>
      <c r="J609">
        <f t="shared" si="306"/>
        <v>2.9806186179488856E-3</v>
      </c>
      <c r="K609">
        <f t="shared" si="307"/>
        <v>2.9806186179488856</v>
      </c>
      <c r="L609">
        <f t="shared" si="308"/>
        <v>17.413881769982396</v>
      </c>
      <c r="M609">
        <f t="shared" si="309"/>
        <v>627.43682142857097</v>
      </c>
      <c r="N609">
        <f t="shared" si="310"/>
        <v>409.67015642766017</v>
      </c>
      <c r="O609">
        <f t="shared" si="311"/>
        <v>30.325179074612873</v>
      </c>
      <c r="P609">
        <f t="shared" si="312"/>
        <v>46.445008671719386</v>
      </c>
      <c r="Q609">
        <f t="shared" si="313"/>
        <v>0.14319299089133725</v>
      </c>
      <c r="R609">
        <f t="shared" si="314"/>
        <v>2.4328659413519516</v>
      </c>
      <c r="S609">
        <f t="shared" si="315"/>
        <v>0.13867020820589171</v>
      </c>
      <c r="T609">
        <f t="shared" si="316"/>
        <v>8.7063334295929051E-2</v>
      </c>
      <c r="U609">
        <f t="shared" si="317"/>
        <v>321.51576299999948</v>
      </c>
      <c r="V609">
        <f t="shared" si="318"/>
        <v>24.40369290879876</v>
      </c>
      <c r="W609">
        <f t="shared" si="319"/>
        <v>23.885307142857101</v>
      </c>
      <c r="X609">
        <f t="shared" si="320"/>
        <v>2.9744023657355503</v>
      </c>
      <c r="Y609">
        <f t="shared" si="321"/>
        <v>50.52817114215177</v>
      </c>
      <c r="Z609">
        <f t="shared" si="322"/>
        <v>1.4306632633243204</v>
      </c>
      <c r="AA609">
        <f t="shared" si="323"/>
        <v>2.8314170708839055</v>
      </c>
      <c r="AB609">
        <f t="shared" si="324"/>
        <v>1.5437391024112299</v>
      </c>
      <c r="AC609">
        <f t="shared" si="325"/>
        <v>-131.44528105154586</v>
      </c>
      <c r="AD609">
        <f t="shared" si="326"/>
        <v>-107.14561863493311</v>
      </c>
      <c r="AE609">
        <f t="shared" si="327"/>
        <v>-9.1736181114462632</v>
      </c>
      <c r="AF609">
        <f t="shared" si="328"/>
        <v>73.75124520207423</v>
      </c>
      <c r="AG609">
        <f t="shared" si="329"/>
        <v>36.246374829150291</v>
      </c>
      <c r="AH609">
        <f t="shared" si="330"/>
        <v>2.9541565521291475</v>
      </c>
      <c r="AI609">
        <f t="shared" si="331"/>
        <v>17.413881769982396</v>
      </c>
      <c r="AJ609">
        <v>698.75877910002498</v>
      </c>
      <c r="AK609">
        <v>664.09314545454504</v>
      </c>
      <c r="AL609">
        <v>3.3399843710833599</v>
      </c>
      <c r="AM609">
        <v>66.991410521722301</v>
      </c>
      <c r="AN609">
        <f t="shared" si="332"/>
        <v>2.9806186179488856</v>
      </c>
      <c r="AO609">
        <v>15.798203793085399</v>
      </c>
      <c r="AP609">
        <v>19.3074939393939</v>
      </c>
      <c r="AQ609">
        <v>-3.4011325526475401E-4</v>
      </c>
      <c r="AR609">
        <v>78.557157688627996</v>
      </c>
      <c r="AS609">
        <v>25</v>
      </c>
      <c r="AT609">
        <v>5</v>
      </c>
      <c r="AU609">
        <f t="shared" si="333"/>
        <v>1</v>
      </c>
      <c r="AV609">
        <f t="shared" si="334"/>
        <v>0</v>
      </c>
      <c r="AW609">
        <f t="shared" si="335"/>
        <v>39641.935139730092</v>
      </c>
      <c r="AX609">
        <f t="shared" si="336"/>
        <v>2000.0021428571399</v>
      </c>
      <c r="AY609">
        <f t="shared" si="337"/>
        <v>1681.2014999999976</v>
      </c>
      <c r="AZ609">
        <f t="shared" si="338"/>
        <v>0.84059984935730425</v>
      </c>
      <c r="BA609">
        <f t="shared" si="339"/>
        <v>0.1607577092595972</v>
      </c>
      <c r="BB609">
        <v>6</v>
      </c>
      <c r="BC609">
        <v>0.5</v>
      </c>
      <c r="BD609" t="s">
        <v>354</v>
      </c>
      <c r="BE609">
        <v>2</v>
      </c>
      <c r="BF609" t="b">
        <v>1</v>
      </c>
      <c r="BG609">
        <v>1657134965.7142899</v>
      </c>
      <c r="BH609">
        <v>627.43682142857097</v>
      </c>
      <c r="BI609">
        <v>673.15674999999999</v>
      </c>
      <c r="BJ609">
        <v>19.327175</v>
      </c>
      <c r="BK609">
        <v>15.8507</v>
      </c>
      <c r="BL609">
        <v>623.75274999999999</v>
      </c>
      <c r="BM609">
        <v>19.122710714285699</v>
      </c>
      <c r="BN609">
        <v>499.99975000000001</v>
      </c>
      <c r="BO609">
        <v>73.923414285714301</v>
      </c>
      <c r="BP609">
        <v>9.9988685714285694E-2</v>
      </c>
      <c r="BQ609">
        <v>23.0684035714286</v>
      </c>
      <c r="BR609">
        <v>23.885307142857101</v>
      </c>
      <c r="BS609">
        <v>999.9</v>
      </c>
      <c r="BT609">
        <v>0</v>
      </c>
      <c r="BU609">
        <v>0</v>
      </c>
      <c r="BV609">
        <v>10009.017857142901</v>
      </c>
      <c r="BW609">
        <v>0</v>
      </c>
      <c r="BX609">
        <v>2024.5446428571399</v>
      </c>
      <c r="BY609">
        <v>-45.719860714285701</v>
      </c>
      <c r="BZ609">
        <v>639.80232142857096</v>
      </c>
      <c r="CA609">
        <v>683.99767857142899</v>
      </c>
      <c r="CB609">
        <v>3.4764846428571401</v>
      </c>
      <c r="CC609">
        <v>673.15674999999999</v>
      </c>
      <c r="CD609">
        <v>15.8507</v>
      </c>
      <c r="CE609">
        <v>1.42873178571429</v>
      </c>
      <c r="CF609">
        <v>1.1717375000000001</v>
      </c>
      <c r="CG609">
        <v>12.226053571428601</v>
      </c>
      <c r="CH609">
        <v>9.2471585714285691</v>
      </c>
      <c r="CI609">
        <v>2000.0021428571399</v>
      </c>
      <c r="CJ609">
        <v>0.98000621428571399</v>
      </c>
      <c r="CK609">
        <v>1.9993778571428599E-2</v>
      </c>
      <c r="CL609">
        <v>0</v>
      </c>
      <c r="CM609">
        <v>2.6859892857142902</v>
      </c>
      <c r="CN609">
        <v>0</v>
      </c>
      <c r="CO609">
        <v>12212.078571428599</v>
      </c>
      <c r="CP609">
        <v>16705.464285714301</v>
      </c>
      <c r="CQ609">
        <v>45.311999999999998</v>
      </c>
      <c r="CR609">
        <v>48.609250000000003</v>
      </c>
      <c r="CS609">
        <v>46.625</v>
      </c>
      <c r="CT609">
        <v>45.936999999999998</v>
      </c>
      <c r="CU609">
        <v>44.504428571428598</v>
      </c>
      <c r="CV609">
        <v>1960.0121428571399</v>
      </c>
      <c r="CW609">
        <v>39.99</v>
      </c>
      <c r="CX609">
        <v>0</v>
      </c>
      <c r="CY609">
        <v>1651546690.9000001</v>
      </c>
      <c r="CZ609">
        <v>0</v>
      </c>
      <c r="DA609">
        <v>1657132816.0999999</v>
      </c>
      <c r="DB609" t="s">
        <v>1452</v>
      </c>
      <c r="DC609">
        <v>1657132814.0999999</v>
      </c>
      <c r="DD609">
        <v>1657132816.0999999</v>
      </c>
      <c r="DE609">
        <v>1</v>
      </c>
      <c r="DF609">
        <v>-1.4999999999999999E-2</v>
      </c>
      <c r="DG609">
        <v>0.32300000000000001</v>
      </c>
      <c r="DH609">
        <v>3.14</v>
      </c>
      <c r="DI609">
        <v>0.20399999999999999</v>
      </c>
      <c r="DJ609">
        <v>420</v>
      </c>
      <c r="DK609">
        <v>25</v>
      </c>
      <c r="DL609">
        <v>0.37</v>
      </c>
      <c r="DM609">
        <v>0.1</v>
      </c>
      <c r="DN609">
        <v>-45.251874999999998</v>
      </c>
      <c r="DO609">
        <v>-7.7311272045028199</v>
      </c>
      <c r="DP609">
        <v>0.75635632632708205</v>
      </c>
      <c r="DQ609">
        <v>0</v>
      </c>
      <c r="DR609">
        <v>3.45663075</v>
      </c>
      <c r="DS609">
        <v>0.40939283302063301</v>
      </c>
      <c r="DT609">
        <v>4.4096050922248102E-2</v>
      </c>
      <c r="DU609">
        <v>0</v>
      </c>
      <c r="DV609">
        <v>0</v>
      </c>
      <c r="DW609">
        <v>2</v>
      </c>
      <c r="DX609" t="s">
        <v>375</v>
      </c>
      <c r="DY609">
        <v>2.81162</v>
      </c>
      <c r="DZ609">
        <v>2.7164700000000002</v>
      </c>
      <c r="EA609">
        <v>0.10172299999999999</v>
      </c>
      <c r="EB609">
        <v>0.106918</v>
      </c>
      <c r="EC609">
        <v>7.1313799999999997E-2</v>
      </c>
      <c r="ED609">
        <v>6.1647100000000003E-2</v>
      </c>
      <c r="EE609">
        <v>25125.200000000001</v>
      </c>
      <c r="EF609">
        <v>21641.5</v>
      </c>
      <c r="EG609">
        <v>25069.599999999999</v>
      </c>
      <c r="EH609">
        <v>23627.3</v>
      </c>
      <c r="EI609">
        <v>39825.5</v>
      </c>
      <c r="EJ609">
        <v>36735.199999999997</v>
      </c>
      <c r="EK609">
        <v>45414.6</v>
      </c>
      <c r="EL609">
        <v>42198.7</v>
      </c>
      <c r="EM609">
        <v>1.7079800000000001</v>
      </c>
      <c r="EN609">
        <v>2.0363199999999999</v>
      </c>
      <c r="EO609">
        <v>-5.6810699999999999E-3</v>
      </c>
      <c r="EP609">
        <v>0</v>
      </c>
      <c r="EQ609">
        <v>23.9771</v>
      </c>
      <c r="ER609">
        <v>999.9</v>
      </c>
      <c r="ES609">
        <v>25.954999999999998</v>
      </c>
      <c r="ET609">
        <v>40.978999999999999</v>
      </c>
      <c r="EU609">
        <v>27.4224</v>
      </c>
      <c r="EV609">
        <v>53.446800000000003</v>
      </c>
      <c r="EW609">
        <v>35.528799999999997</v>
      </c>
      <c r="EX609">
        <v>2</v>
      </c>
      <c r="EY609">
        <v>0.47382099999999999</v>
      </c>
      <c r="EZ609">
        <v>9.2810500000000005</v>
      </c>
      <c r="FA609">
        <v>20.001000000000001</v>
      </c>
      <c r="FB609">
        <v>5.2357100000000001</v>
      </c>
      <c r="FC609">
        <v>11.997999999999999</v>
      </c>
      <c r="FD609">
        <v>4.9558499999999999</v>
      </c>
      <c r="FE609">
        <v>3.3039000000000001</v>
      </c>
      <c r="FF609">
        <v>319.89999999999998</v>
      </c>
      <c r="FG609">
        <v>9999</v>
      </c>
      <c r="FH609">
        <v>9999</v>
      </c>
      <c r="FI609">
        <v>4470.3999999999996</v>
      </c>
      <c r="FJ609">
        <v>1.86812</v>
      </c>
      <c r="FK609">
        <v>1.8638699999999999</v>
      </c>
      <c r="FL609">
        <v>1.87134</v>
      </c>
      <c r="FM609">
        <v>1.86249</v>
      </c>
      <c r="FN609">
        <v>1.8618300000000001</v>
      </c>
      <c r="FO609">
        <v>1.8681300000000001</v>
      </c>
      <c r="FP609">
        <v>1.8583700000000001</v>
      </c>
      <c r="FQ609">
        <v>1.8646</v>
      </c>
      <c r="FR609">
        <v>5</v>
      </c>
      <c r="FS609">
        <v>0</v>
      </c>
      <c r="FT609">
        <v>0</v>
      </c>
      <c r="FU609">
        <v>0</v>
      </c>
      <c r="FV609" t="s">
        <v>357</v>
      </c>
      <c r="FW609" t="s">
        <v>358</v>
      </c>
      <c r="FX609" t="s">
        <v>359</v>
      </c>
      <c r="FY609" t="s">
        <v>359</v>
      </c>
      <c r="FZ609" t="s">
        <v>359</v>
      </c>
      <c r="GA609" t="s">
        <v>359</v>
      </c>
      <c r="GB609">
        <v>0</v>
      </c>
      <c r="GC609">
        <v>100</v>
      </c>
      <c r="GD609">
        <v>100</v>
      </c>
      <c r="GE609">
        <v>3.742</v>
      </c>
      <c r="GF609">
        <v>0.20449999999999999</v>
      </c>
      <c r="GG609">
        <v>1.3863392696399499</v>
      </c>
      <c r="GH609">
        <v>5.6547189780552301E-3</v>
      </c>
      <c r="GI609">
        <v>-4.0898216475526997E-6</v>
      </c>
      <c r="GJ609">
        <v>1.49200553645073E-9</v>
      </c>
      <c r="GK609">
        <v>0.20448</v>
      </c>
      <c r="GL609">
        <v>0</v>
      </c>
      <c r="GM609">
        <v>0</v>
      </c>
      <c r="GN609">
        <v>0</v>
      </c>
      <c r="GO609">
        <v>17</v>
      </c>
      <c r="GP609">
        <v>1943</v>
      </c>
      <c r="GQ609">
        <v>2</v>
      </c>
      <c r="GR609">
        <v>17</v>
      </c>
      <c r="GS609">
        <v>36</v>
      </c>
      <c r="GT609">
        <v>36</v>
      </c>
      <c r="GU609">
        <v>2.03003</v>
      </c>
      <c r="GV609">
        <v>2.3925800000000002</v>
      </c>
      <c r="GW609">
        <v>1.9982899999999999</v>
      </c>
      <c r="GX609">
        <v>2.6831100000000001</v>
      </c>
      <c r="GY609">
        <v>2.0935100000000002</v>
      </c>
      <c r="GZ609">
        <v>2.4011200000000001</v>
      </c>
      <c r="HA609">
        <v>43.809199999999997</v>
      </c>
      <c r="HB609">
        <v>14.5436</v>
      </c>
      <c r="HC609">
        <v>18</v>
      </c>
      <c r="HD609">
        <v>420.00200000000001</v>
      </c>
      <c r="HE609">
        <v>638.38800000000003</v>
      </c>
      <c r="HF609">
        <v>17.0687</v>
      </c>
      <c r="HG609">
        <v>33.304400000000001</v>
      </c>
      <c r="HH609">
        <v>29.999700000000001</v>
      </c>
      <c r="HI609">
        <v>33.251100000000001</v>
      </c>
      <c r="HJ609">
        <v>33.229599999999998</v>
      </c>
      <c r="HK609">
        <v>40.650100000000002</v>
      </c>
      <c r="HL609">
        <v>49.131</v>
      </c>
      <c r="HM609">
        <v>0</v>
      </c>
      <c r="HN609">
        <v>12.730499999999999</v>
      </c>
      <c r="HO609">
        <v>723.81299999999999</v>
      </c>
      <c r="HP609">
        <v>15.632899999999999</v>
      </c>
      <c r="HQ609">
        <v>96.047700000000006</v>
      </c>
      <c r="HR609">
        <v>99.168700000000001</v>
      </c>
    </row>
    <row r="610" spans="1:226" x14ac:dyDescent="0.2">
      <c r="A610">
        <v>1070</v>
      </c>
      <c r="B610">
        <v>1657134978.5</v>
      </c>
      <c r="C610">
        <v>15098</v>
      </c>
      <c r="D610" t="s">
        <v>1537</v>
      </c>
      <c r="E610" t="s">
        <v>1538</v>
      </c>
      <c r="F610">
        <v>5</v>
      </c>
      <c r="G610" t="s">
        <v>2218</v>
      </c>
      <c r="H610" t="s">
        <v>353</v>
      </c>
      <c r="I610">
        <v>1657134971</v>
      </c>
      <c r="J610">
        <f t="shared" si="306"/>
        <v>2.984262465682808E-3</v>
      </c>
      <c r="K610">
        <f t="shared" si="307"/>
        <v>2.9842624656828081</v>
      </c>
      <c r="L610">
        <f t="shared" si="308"/>
        <v>17.86925895737685</v>
      </c>
      <c r="M610">
        <f t="shared" si="309"/>
        <v>644.71337037036994</v>
      </c>
      <c r="N610">
        <f t="shared" si="310"/>
        <v>421.44697670746092</v>
      </c>
      <c r="O610">
        <f t="shared" si="311"/>
        <v>31.196839659057773</v>
      </c>
      <c r="P610">
        <f t="shared" si="312"/>
        <v>47.72372505463769</v>
      </c>
      <c r="Q610">
        <f t="shared" si="313"/>
        <v>0.14335969351278657</v>
      </c>
      <c r="R610">
        <f t="shared" si="314"/>
        <v>2.4318446312725075</v>
      </c>
      <c r="S610">
        <f t="shared" si="315"/>
        <v>0.13882471445851516</v>
      </c>
      <c r="T610">
        <f t="shared" si="316"/>
        <v>8.7160946128999078E-2</v>
      </c>
      <c r="U610">
        <f t="shared" si="317"/>
        <v>321.51559833333317</v>
      </c>
      <c r="V610">
        <f t="shared" si="318"/>
        <v>24.393448753149915</v>
      </c>
      <c r="W610">
        <f t="shared" si="319"/>
        <v>23.880907407407399</v>
      </c>
      <c r="X610">
        <f t="shared" si="320"/>
        <v>2.9736156653660419</v>
      </c>
      <c r="Y610">
        <f t="shared" si="321"/>
        <v>50.523459269622528</v>
      </c>
      <c r="Z610">
        <f t="shared" si="322"/>
        <v>1.4296957718279262</v>
      </c>
      <c r="AA610">
        <f t="shared" si="323"/>
        <v>2.829766196725048</v>
      </c>
      <c r="AB610">
        <f t="shared" si="324"/>
        <v>1.5439198935381158</v>
      </c>
      <c r="AC610">
        <f t="shared" si="325"/>
        <v>-131.60597473661184</v>
      </c>
      <c r="AD610">
        <f t="shared" si="326"/>
        <v>-107.7877470563468</v>
      </c>
      <c r="AE610">
        <f t="shared" si="327"/>
        <v>-9.2318161790861399</v>
      </c>
      <c r="AF610">
        <f t="shared" si="328"/>
        <v>72.890060361288391</v>
      </c>
      <c r="AG610">
        <f t="shared" si="329"/>
        <v>36.597342775410965</v>
      </c>
      <c r="AH610">
        <f t="shared" si="330"/>
        <v>2.9942766959603198</v>
      </c>
      <c r="AI610">
        <f t="shared" si="331"/>
        <v>17.86925895737685</v>
      </c>
      <c r="AJ610">
        <v>715.773805061183</v>
      </c>
      <c r="AK610">
        <v>680.675751515152</v>
      </c>
      <c r="AL610">
        <v>3.3098101454368498</v>
      </c>
      <c r="AM610">
        <v>66.991410521722301</v>
      </c>
      <c r="AN610">
        <f t="shared" si="332"/>
        <v>2.9842624656828081</v>
      </c>
      <c r="AO610">
        <v>15.746138799150099</v>
      </c>
      <c r="AP610">
        <v>19.283398787878799</v>
      </c>
      <c r="AQ610">
        <v>-5.3546763949165804E-3</v>
      </c>
      <c r="AR610">
        <v>78.557157688627996</v>
      </c>
      <c r="AS610">
        <v>25</v>
      </c>
      <c r="AT610">
        <v>5</v>
      </c>
      <c r="AU610">
        <f t="shared" si="333"/>
        <v>1</v>
      </c>
      <c r="AV610">
        <f t="shared" si="334"/>
        <v>0</v>
      </c>
      <c r="AW610">
        <f t="shared" si="335"/>
        <v>39617.810726369971</v>
      </c>
      <c r="AX610">
        <f t="shared" si="336"/>
        <v>2000.00111111111</v>
      </c>
      <c r="AY610">
        <f t="shared" si="337"/>
        <v>1681.2006333333325</v>
      </c>
      <c r="AZ610">
        <f t="shared" si="338"/>
        <v>0.84059984966675017</v>
      </c>
      <c r="BA610">
        <f t="shared" si="339"/>
        <v>0.16075770985682786</v>
      </c>
      <c r="BB610">
        <v>6</v>
      </c>
      <c r="BC610">
        <v>0.5</v>
      </c>
      <c r="BD610" t="s">
        <v>354</v>
      </c>
      <c r="BE610">
        <v>2</v>
      </c>
      <c r="BF610" t="b">
        <v>1</v>
      </c>
      <c r="BG610">
        <v>1657134971</v>
      </c>
      <c r="BH610">
        <v>644.71337037036994</v>
      </c>
      <c r="BI610">
        <v>690.94603703703694</v>
      </c>
      <c r="BJ610">
        <v>19.314166666666701</v>
      </c>
      <c r="BK610">
        <v>15.790485185185201</v>
      </c>
      <c r="BL610">
        <v>640.99014814814802</v>
      </c>
      <c r="BM610">
        <v>19.1097</v>
      </c>
      <c r="BN610">
        <v>500.00740740740702</v>
      </c>
      <c r="BO610">
        <v>73.923162962963005</v>
      </c>
      <c r="BP610">
        <v>0.100003374074074</v>
      </c>
      <c r="BQ610">
        <v>23.058762962963002</v>
      </c>
      <c r="BR610">
        <v>23.880907407407399</v>
      </c>
      <c r="BS610">
        <v>999.9</v>
      </c>
      <c r="BT610">
        <v>0</v>
      </c>
      <c r="BU610">
        <v>0</v>
      </c>
      <c r="BV610">
        <v>10002.3622222222</v>
      </c>
      <c r="BW610">
        <v>0</v>
      </c>
      <c r="BX610">
        <v>2025.0625925925899</v>
      </c>
      <c r="BY610">
        <v>-46.232555555555599</v>
      </c>
      <c r="BZ610">
        <v>657.41048148148104</v>
      </c>
      <c r="CA610">
        <v>702.03055555555602</v>
      </c>
      <c r="CB610">
        <v>3.5236903703703701</v>
      </c>
      <c r="CC610">
        <v>690.94603703703694</v>
      </c>
      <c r="CD610">
        <v>15.790485185185201</v>
      </c>
      <c r="CE610">
        <v>1.42776518518519</v>
      </c>
      <c r="CF610">
        <v>1.16728259259259</v>
      </c>
      <c r="CG610">
        <v>12.215766666666701</v>
      </c>
      <c r="CH610">
        <v>9.1906151851851892</v>
      </c>
      <c r="CI610">
        <v>2000.00111111111</v>
      </c>
      <c r="CJ610">
        <v>0.98000611111111102</v>
      </c>
      <c r="CK610">
        <v>1.99938851851852E-2</v>
      </c>
      <c r="CL610">
        <v>0</v>
      </c>
      <c r="CM610">
        <v>2.65336666666667</v>
      </c>
      <c r="CN610">
        <v>0</v>
      </c>
      <c r="CO610">
        <v>12244.155555555601</v>
      </c>
      <c r="CP610">
        <v>16705.462962963</v>
      </c>
      <c r="CQ610">
        <v>45.307407407407403</v>
      </c>
      <c r="CR610">
        <v>48.606333333333303</v>
      </c>
      <c r="CS610">
        <v>46.625</v>
      </c>
      <c r="CT610">
        <v>45.936999999999998</v>
      </c>
      <c r="CU610">
        <v>44.5</v>
      </c>
      <c r="CV610">
        <v>1960.01111111111</v>
      </c>
      <c r="CW610">
        <v>39.99</v>
      </c>
      <c r="CX610">
        <v>0</v>
      </c>
      <c r="CY610">
        <v>1651546695.7</v>
      </c>
      <c r="CZ610">
        <v>0</v>
      </c>
      <c r="DA610">
        <v>1657132816.0999999</v>
      </c>
      <c r="DB610" t="s">
        <v>1452</v>
      </c>
      <c r="DC610">
        <v>1657132814.0999999</v>
      </c>
      <c r="DD610">
        <v>1657132816.0999999</v>
      </c>
      <c r="DE610">
        <v>1</v>
      </c>
      <c r="DF610">
        <v>-1.4999999999999999E-2</v>
      </c>
      <c r="DG610">
        <v>0.32300000000000001</v>
      </c>
      <c r="DH610">
        <v>3.14</v>
      </c>
      <c r="DI610">
        <v>0.20399999999999999</v>
      </c>
      <c r="DJ610">
        <v>420</v>
      </c>
      <c r="DK610">
        <v>25</v>
      </c>
      <c r="DL610">
        <v>0.37</v>
      </c>
      <c r="DM610">
        <v>0.1</v>
      </c>
      <c r="DN610">
        <v>-45.962222500000003</v>
      </c>
      <c r="DO610">
        <v>-5.8485444652907299</v>
      </c>
      <c r="DP610">
        <v>0.56813953897238101</v>
      </c>
      <c r="DQ610">
        <v>0</v>
      </c>
      <c r="DR610">
        <v>3.4975177500000001</v>
      </c>
      <c r="DS610">
        <v>0.55919898686678104</v>
      </c>
      <c r="DT610">
        <v>5.5443735601395899E-2</v>
      </c>
      <c r="DU610">
        <v>0</v>
      </c>
      <c r="DV610">
        <v>0</v>
      </c>
      <c r="DW610">
        <v>2</v>
      </c>
      <c r="DX610" t="s">
        <v>375</v>
      </c>
      <c r="DY610">
        <v>2.8116699999999999</v>
      </c>
      <c r="DZ610">
        <v>2.71644</v>
      </c>
      <c r="EA610">
        <v>0.10348300000000001</v>
      </c>
      <c r="EB610">
        <v>0.108668</v>
      </c>
      <c r="EC610">
        <v>7.12507E-2</v>
      </c>
      <c r="ED610">
        <v>6.1481599999999997E-2</v>
      </c>
      <c r="EE610">
        <v>25076</v>
      </c>
      <c r="EF610">
        <v>21599.5</v>
      </c>
      <c r="EG610">
        <v>25069.599999999999</v>
      </c>
      <c r="EH610">
        <v>23627.8</v>
      </c>
      <c r="EI610">
        <v>39828.400000000001</v>
      </c>
      <c r="EJ610">
        <v>36742.400000000001</v>
      </c>
      <c r="EK610">
        <v>45414.8</v>
      </c>
      <c r="EL610">
        <v>42199.5</v>
      </c>
      <c r="EM610">
        <v>1.7079500000000001</v>
      </c>
      <c r="EN610">
        <v>2.0363500000000001</v>
      </c>
      <c r="EO610">
        <v>-6.0573199999999997E-3</v>
      </c>
      <c r="EP610">
        <v>0</v>
      </c>
      <c r="EQ610">
        <v>23.974</v>
      </c>
      <c r="ER610">
        <v>999.9</v>
      </c>
      <c r="ES610">
        <v>25.954999999999998</v>
      </c>
      <c r="ET610">
        <v>40.978999999999999</v>
      </c>
      <c r="EU610">
        <v>27.422599999999999</v>
      </c>
      <c r="EV610">
        <v>53.396799999999999</v>
      </c>
      <c r="EW610">
        <v>35.512799999999999</v>
      </c>
      <c r="EX610">
        <v>2</v>
      </c>
      <c r="EY610">
        <v>0.47377799999999998</v>
      </c>
      <c r="EZ610">
        <v>9.2810500000000005</v>
      </c>
      <c r="FA610">
        <v>20.001000000000001</v>
      </c>
      <c r="FB610">
        <v>5.2357100000000001</v>
      </c>
      <c r="FC610">
        <v>11.997999999999999</v>
      </c>
      <c r="FD610">
        <v>4.9556500000000003</v>
      </c>
      <c r="FE610">
        <v>3.3039299999999998</v>
      </c>
      <c r="FF610">
        <v>319.89999999999998</v>
      </c>
      <c r="FG610">
        <v>9999</v>
      </c>
      <c r="FH610">
        <v>9999</v>
      </c>
      <c r="FI610">
        <v>4470.3999999999996</v>
      </c>
      <c r="FJ610">
        <v>1.86812</v>
      </c>
      <c r="FK610">
        <v>1.8638600000000001</v>
      </c>
      <c r="FL610">
        <v>1.87134</v>
      </c>
      <c r="FM610">
        <v>1.86249</v>
      </c>
      <c r="FN610">
        <v>1.8618399999999999</v>
      </c>
      <c r="FO610">
        <v>1.8681300000000001</v>
      </c>
      <c r="FP610">
        <v>1.8583700000000001</v>
      </c>
      <c r="FQ610">
        <v>1.8645799999999999</v>
      </c>
      <c r="FR610">
        <v>5</v>
      </c>
      <c r="FS610">
        <v>0</v>
      </c>
      <c r="FT610">
        <v>0</v>
      </c>
      <c r="FU610">
        <v>0</v>
      </c>
      <c r="FV610" t="s">
        <v>357</v>
      </c>
      <c r="FW610" t="s">
        <v>358</v>
      </c>
      <c r="FX610" t="s">
        <v>359</v>
      </c>
      <c r="FY610" t="s">
        <v>359</v>
      </c>
      <c r="FZ610" t="s">
        <v>359</v>
      </c>
      <c r="GA610" t="s">
        <v>359</v>
      </c>
      <c r="GB610">
        <v>0</v>
      </c>
      <c r="GC610">
        <v>100</v>
      </c>
      <c r="GD610">
        <v>100</v>
      </c>
      <c r="GE610">
        <v>3.7770000000000001</v>
      </c>
      <c r="GF610">
        <v>0.20449999999999999</v>
      </c>
      <c r="GG610">
        <v>1.3863392696399499</v>
      </c>
      <c r="GH610">
        <v>5.6547189780552301E-3</v>
      </c>
      <c r="GI610">
        <v>-4.0898216475526997E-6</v>
      </c>
      <c r="GJ610">
        <v>1.49200553645073E-9</v>
      </c>
      <c r="GK610">
        <v>0.20448</v>
      </c>
      <c r="GL610">
        <v>0</v>
      </c>
      <c r="GM610">
        <v>0</v>
      </c>
      <c r="GN610">
        <v>0</v>
      </c>
      <c r="GO610">
        <v>17</v>
      </c>
      <c r="GP610">
        <v>1943</v>
      </c>
      <c r="GQ610">
        <v>2</v>
      </c>
      <c r="GR610">
        <v>17</v>
      </c>
      <c r="GS610">
        <v>36.1</v>
      </c>
      <c r="GT610">
        <v>36</v>
      </c>
      <c r="GU610">
        <v>2.0666500000000001</v>
      </c>
      <c r="GV610">
        <v>2.3986800000000001</v>
      </c>
      <c r="GW610">
        <v>1.9982899999999999</v>
      </c>
      <c r="GX610">
        <v>2.6843300000000001</v>
      </c>
      <c r="GY610">
        <v>2.0935100000000002</v>
      </c>
      <c r="GZ610">
        <v>2.4060100000000002</v>
      </c>
      <c r="HA610">
        <v>43.8367</v>
      </c>
      <c r="HB610">
        <v>14.5436</v>
      </c>
      <c r="HC610">
        <v>18</v>
      </c>
      <c r="HD610">
        <v>419.96499999999997</v>
      </c>
      <c r="HE610">
        <v>638.37099999999998</v>
      </c>
      <c r="HF610">
        <v>17.062899999999999</v>
      </c>
      <c r="HG610">
        <v>33.301400000000001</v>
      </c>
      <c r="HH610">
        <v>29.9999</v>
      </c>
      <c r="HI610">
        <v>33.247500000000002</v>
      </c>
      <c r="HJ610">
        <v>33.225999999999999</v>
      </c>
      <c r="HK610">
        <v>41.376800000000003</v>
      </c>
      <c r="HL610">
        <v>49.406100000000002</v>
      </c>
      <c r="HM610">
        <v>0</v>
      </c>
      <c r="HN610">
        <v>12.730499999999999</v>
      </c>
      <c r="HO610">
        <v>743.89700000000005</v>
      </c>
      <c r="HP610">
        <v>15.6122</v>
      </c>
      <c r="HQ610">
        <v>96.048000000000002</v>
      </c>
      <c r="HR610">
        <v>99.170699999999997</v>
      </c>
    </row>
    <row r="611" spans="1:226" x14ac:dyDescent="0.2">
      <c r="A611">
        <v>1071</v>
      </c>
      <c r="B611">
        <v>1657134983.5</v>
      </c>
      <c r="C611">
        <v>15103</v>
      </c>
      <c r="D611" t="s">
        <v>1539</v>
      </c>
      <c r="E611" t="s">
        <v>1540</v>
      </c>
      <c r="F611">
        <v>5</v>
      </c>
      <c r="G611" t="s">
        <v>2219</v>
      </c>
      <c r="H611" t="s">
        <v>353</v>
      </c>
      <c r="I611">
        <v>1657134975.7142899</v>
      </c>
      <c r="J611">
        <f t="shared" si="306"/>
        <v>3.0157514645894577E-3</v>
      </c>
      <c r="K611">
        <f t="shared" si="307"/>
        <v>3.0157514645894579</v>
      </c>
      <c r="L611">
        <f t="shared" si="308"/>
        <v>17.934718168111868</v>
      </c>
      <c r="M611">
        <f t="shared" si="309"/>
        <v>660.107714285714</v>
      </c>
      <c r="N611">
        <f t="shared" si="310"/>
        <v>437.66854302323674</v>
      </c>
      <c r="O611">
        <f t="shared" si="311"/>
        <v>32.397695478449634</v>
      </c>
      <c r="P611">
        <f t="shared" si="312"/>
        <v>48.863390004404714</v>
      </c>
      <c r="Q611">
        <f t="shared" si="313"/>
        <v>0.14489700295940758</v>
      </c>
      <c r="R611">
        <f t="shared" si="314"/>
        <v>2.4310271598317721</v>
      </c>
      <c r="S611">
        <f t="shared" si="315"/>
        <v>0.14026442843807907</v>
      </c>
      <c r="T611">
        <f t="shared" si="316"/>
        <v>8.8069148229657918E-2</v>
      </c>
      <c r="U611">
        <f t="shared" si="317"/>
        <v>321.51599099999976</v>
      </c>
      <c r="V611">
        <f t="shared" si="318"/>
        <v>24.375923154527566</v>
      </c>
      <c r="W611">
        <f t="shared" si="319"/>
        <v>23.874224999999999</v>
      </c>
      <c r="X611">
        <f t="shared" si="320"/>
        <v>2.9724211569137751</v>
      </c>
      <c r="Y611">
        <f t="shared" si="321"/>
        <v>50.495312418512903</v>
      </c>
      <c r="Z611">
        <f t="shared" si="322"/>
        <v>1.4281916104783179</v>
      </c>
      <c r="AA611">
        <f t="shared" si="323"/>
        <v>2.8283647373864063</v>
      </c>
      <c r="AB611">
        <f t="shared" si="324"/>
        <v>1.5442295464354572</v>
      </c>
      <c r="AC611">
        <f t="shared" si="325"/>
        <v>-132.99463958839507</v>
      </c>
      <c r="AD611">
        <f t="shared" si="326"/>
        <v>-107.9488343247766</v>
      </c>
      <c r="AE611">
        <f t="shared" si="327"/>
        <v>-9.2480262179599926</v>
      </c>
      <c r="AF611">
        <f t="shared" si="328"/>
        <v>71.324490868868097</v>
      </c>
      <c r="AG611">
        <f t="shared" si="329"/>
        <v>36.933574067201967</v>
      </c>
      <c r="AH611">
        <f t="shared" si="330"/>
        <v>3.0275364694408795</v>
      </c>
      <c r="AI611">
        <f t="shared" si="331"/>
        <v>17.934718168111868</v>
      </c>
      <c r="AJ611">
        <v>732.83145327225702</v>
      </c>
      <c r="AK611">
        <v>697.43013939393904</v>
      </c>
      <c r="AL611">
        <v>3.36564071305316</v>
      </c>
      <c r="AM611">
        <v>66.991410521722301</v>
      </c>
      <c r="AN611">
        <f t="shared" si="332"/>
        <v>3.0157514645894579</v>
      </c>
      <c r="AO611">
        <v>15.6742587397009</v>
      </c>
      <c r="AP611">
        <v>19.255873939393901</v>
      </c>
      <c r="AQ611">
        <v>-6.8844027477409997E-3</v>
      </c>
      <c r="AR611">
        <v>78.557157688627996</v>
      </c>
      <c r="AS611">
        <v>25</v>
      </c>
      <c r="AT611">
        <v>5</v>
      </c>
      <c r="AU611">
        <f t="shared" si="333"/>
        <v>1</v>
      </c>
      <c r="AV611">
        <f t="shared" si="334"/>
        <v>0</v>
      </c>
      <c r="AW611">
        <f t="shared" si="335"/>
        <v>39598.573230002839</v>
      </c>
      <c r="AX611">
        <f t="shared" si="336"/>
        <v>2000.00357142857</v>
      </c>
      <c r="AY611">
        <f t="shared" si="337"/>
        <v>1681.2026999999989</v>
      </c>
      <c r="AZ611">
        <f t="shared" si="338"/>
        <v>0.84059984892884121</v>
      </c>
      <c r="BA611">
        <f t="shared" si="339"/>
        <v>0.16075770843266352</v>
      </c>
      <c r="BB611">
        <v>6</v>
      </c>
      <c r="BC611">
        <v>0.5</v>
      </c>
      <c r="BD611" t="s">
        <v>354</v>
      </c>
      <c r="BE611">
        <v>2</v>
      </c>
      <c r="BF611" t="b">
        <v>1</v>
      </c>
      <c r="BG611">
        <v>1657134975.7142899</v>
      </c>
      <c r="BH611">
        <v>660.107714285714</v>
      </c>
      <c r="BI611">
        <v>706.825285714286</v>
      </c>
      <c r="BJ611">
        <v>19.293796428571401</v>
      </c>
      <c r="BK611">
        <v>15.7309178571429</v>
      </c>
      <c r="BL611">
        <v>656.35017857142896</v>
      </c>
      <c r="BM611">
        <v>19.089324999999999</v>
      </c>
      <c r="BN611">
        <v>500.009821428571</v>
      </c>
      <c r="BO611">
        <v>73.923346428571406</v>
      </c>
      <c r="BP611">
        <v>0.10001210357142901</v>
      </c>
      <c r="BQ611">
        <v>23.050574999999998</v>
      </c>
      <c r="BR611">
        <v>23.874224999999999</v>
      </c>
      <c r="BS611">
        <v>999.9</v>
      </c>
      <c r="BT611">
        <v>0</v>
      </c>
      <c r="BU611">
        <v>0</v>
      </c>
      <c r="BV611">
        <v>9996.9842857142794</v>
      </c>
      <c r="BW611">
        <v>0</v>
      </c>
      <c r="BX611">
        <v>2027.58142857143</v>
      </c>
      <c r="BY611">
        <v>-46.717528571428602</v>
      </c>
      <c r="BZ611">
        <v>673.09385714285702</v>
      </c>
      <c r="CA611">
        <v>718.12121428571402</v>
      </c>
      <c r="CB611">
        <v>3.5628892857142902</v>
      </c>
      <c r="CC611">
        <v>706.825285714286</v>
      </c>
      <c r="CD611">
        <v>15.7309178571429</v>
      </c>
      <c r="CE611">
        <v>1.4262625</v>
      </c>
      <c r="CF611">
        <v>1.1628817857142899</v>
      </c>
      <c r="CG611">
        <v>12.1997642857143</v>
      </c>
      <c r="CH611">
        <v>9.1345967857142796</v>
      </c>
      <c r="CI611">
        <v>2000.00357142857</v>
      </c>
      <c r="CJ611">
        <v>0.98000621428571399</v>
      </c>
      <c r="CK611">
        <v>1.9993778571428599E-2</v>
      </c>
      <c r="CL611">
        <v>0</v>
      </c>
      <c r="CM611">
        <v>2.6952428571428602</v>
      </c>
      <c r="CN611">
        <v>0</v>
      </c>
      <c r="CO611">
        <v>12274.575000000001</v>
      </c>
      <c r="CP611">
        <v>16705.478571428601</v>
      </c>
      <c r="CQ611">
        <v>45.292071428571397</v>
      </c>
      <c r="CR611">
        <v>48.602499999999999</v>
      </c>
      <c r="CS611">
        <v>46.625</v>
      </c>
      <c r="CT611">
        <v>45.936999999999998</v>
      </c>
      <c r="CU611">
        <v>44.5</v>
      </c>
      <c r="CV611">
        <v>1960.01357142857</v>
      </c>
      <c r="CW611">
        <v>39.99</v>
      </c>
      <c r="CX611">
        <v>0</v>
      </c>
      <c r="CY611">
        <v>1651546700.5</v>
      </c>
      <c r="CZ611">
        <v>0</v>
      </c>
      <c r="DA611">
        <v>1657132816.0999999</v>
      </c>
      <c r="DB611" t="s">
        <v>1452</v>
      </c>
      <c r="DC611">
        <v>1657132814.0999999</v>
      </c>
      <c r="DD611">
        <v>1657132816.0999999</v>
      </c>
      <c r="DE611">
        <v>1</v>
      </c>
      <c r="DF611">
        <v>-1.4999999999999999E-2</v>
      </c>
      <c r="DG611">
        <v>0.32300000000000001</v>
      </c>
      <c r="DH611">
        <v>3.14</v>
      </c>
      <c r="DI611">
        <v>0.20399999999999999</v>
      </c>
      <c r="DJ611">
        <v>420</v>
      </c>
      <c r="DK611">
        <v>25</v>
      </c>
      <c r="DL611">
        <v>0.37</v>
      </c>
      <c r="DM611">
        <v>0.1</v>
      </c>
      <c r="DN611">
        <v>-46.379010000000001</v>
      </c>
      <c r="DO611">
        <v>-5.92635422138836</v>
      </c>
      <c r="DP611">
        <v>0.57430633846406398</v>
      </c>
      <c r="DQ611">
        <v>0</v>
      </c>
      <c r="DR611">
        <v>3.53200425</v>
      </c>
      <c r="DS611">
        <v>0.53667861163226604</v>
      </c>
      <c r="DT611">
        <v>5.3464793270314802E-2</v>
      </c>
      <c r="DU611">
        <v>0</v>
      </c>
      <c r="DV611">
        <v>0</v>
      </c>
      <c r="DW611">
        <v>2</v>
      </c>
      <c r="DX611" t="s">
        <v>375</v>
      </c>
      <c r="DY611">
        <v>2.8117000000000001</v>
      </c>
      <c r="DZ611">
        <v>2.71651</v>
      </c>
      <c r="EA611">
        <v>0.105251</v>
      </c>
      <c r="EB611">
        <v>0.11043</v>
      </c>
      <c r="EC611">
        <v>7.1179699999999999E-2</v>
      </c>
      <c r="ED611">
        <v>6.14098E-2</v>
      </c>
      <c r="EE611">
        <v>25026.6</v>
      </c>
      <c r="EF611">
        <v>21556.9</v>
      </c>
      <c r="EG611">
        <v>25069.7</v>
      </c>
      <c r="EH611">
        <v>23627.9</v>
      </c>
      <c r="EI611">
        <v>39831.1</v>
      </c>
      <c r="EJ611">
        <v>36745</v>
      </c>
      <c r="EK611">
        <v>45414.400000000001</v>
      </c>
      <c r="EL611">
        <v>42199.3</v>
      </c>
      <c r="EM611">
        <v>1.70817</v>
      </c>
      <c r="EN611">
        <v>2.0363199999999999</v>
      </c>
      <c r="EO611">
        <v>-6.6682699999999996E-3</v>
      </c>
      <c r="EP611">
        <v>0</v>
      </c>
      <c r="EQ611">
        <v>23.970400000000001</v>
      </c>
      <c r="ER611">
        <v>999.9</v>
      </c>
      <c r="ES611">
        <v>25.98</v>
      </c>
      <c r="ET611">
        <v>40.978999999999999</v>
      </c>
      <c r="EU611">
        <v>27.45</v>
      </c>
      <c r="EV611">
        <v>53.526800000000001</v>
      </c>
      <c r="EW611">
        <v>35.464700000000001</v>
      </c>
      <c r="EX611">
        <v>2</v>
      </c>
      <c r="EY611">
        <v>0.47354400000000002</v>
      </c>
      <c r="EZ611">
        <v>9.2810500000000005</v>
      </c>
      <c r="FA611">
        <v>20.001200000000001</v>
      </c>
      <c r="FB611">
        <v>5.2352600000000002</v>
      </c>
      <c r="FC611">
        <v>11.997999999999999</v>
      </c>
      <c r="FD611">
        <v>4.9557500000000001</v>
      </c>
      <c r="FE611">
        <v>3.3039800000000001</v>
      </c>
      <c r="FF611">
        <v>319.89999999999998</v>
      </c>
      <c r="FG611">
        <v>9999</v>
      </c>
      <c r="FH611">
        <v>9999</v>
      </c>
      <c r="FI611">
        <v>4470.7</v>
      </c>
      <c r="FJ611">
        <v>1.8681099999999999</v>
      </c>
      <c r="FK611">
        <v>1.8638600000000001</v>
      </c>
      <c r="FL611">
        <v>1.87134</v>
      </c>
      <c r="FM611">
        <v>1.86249</v>
      </c>
      <c r="FN611">
        <v>1.86182</v>
      </c>
      <c r="FO611">
        <v>1.8681300000000001</v>
      </c>
      <c r="FP611">
        <v>1.8583700000000001</v>
      </c>
      <c r="FQ611">
        <v>1.8645700000000001</v>
      </c>
      <c r="FR611">
        <v>5</v>
      </c>
      <c r="FS611">
        <v>0</v>
      </c>
      <c r="FT611">
        <v>0</v>
      </c>
      <c r="FU611">
        <v>0</v>
      </c>
      <c r="FV611" t="s">
        <v>357</v>
      </c>
      <c r="FW611" t="s">
        <v>358</v>
      </c>
      <c r="FX611" t="s">
        <v>359</v>
      </c>
      <c r="FY611" t="s">
        <v>359</v>
      </c>
      <c r="FZ611" t="s">
        <v>359</v>
      </c>
      <c r="GA611" t="s">
        <v>359</v>
      </c>
      <c r="GB611">
        <v>0</v>
      </c>
      <c r="GC611">
        <v>100</v>
      </c>
      <c r="GD611">
        <v>100</v>
      </c>
      <c r="GE611">
        <v>3.8140000000000001</v>
      </c>
      <c r="GF611">
        <v>0.20449999999999999</v>
      </c>
      <c r="GG611">
        <v>1.3863392696399499</v>
      </c>
      <c r="GH611">
        <v>5.6547189780552301E-3</v>
      </c>
      <c r="GI611">
        <v>-4.0898216475526997E-6</v>
      </c>
      <c r="GJ611">
        <v>1.49200553645073E-9</v>
      </c>
      <c r="GK611">
        <v>0.20448</v>
      </c>
      <c r="GL611">
        <v>0</v>
      </c>
      <c r="GM611">
        <v>0</v>
      </c>
      <c r="GN611">
        <v>0</v>
      </c>
      <c r="GO611">
        <v>17</v>
      </c>
      <c r="GP611">
        <v>1943</v>
      </c>
      <c r="GQ611">
        <v>2</v>
      </c>
      <c r="GR611">
        <v>17</v>
      </c>
      <c r="GS611">
        <v>36.200000000000003</v>
      </c>
      <c r="GT611">
        <v>36.1</v>
      </c>
      <c r="GU611">
        <v>2.1057100000000002</v>
      </c>
      <c r="GV611">
        <v>2.3913600000000002</v>
      </c>
      <c r="GW611">
        <v>1.9982899999999999</v>
      </c>
      <c r="GX611">
        <v>2.6843300000000001</v>
      </c>
      <c r="GY611">
        <v>2.0935100000000002</v>
      </c>
      <c r="GZ611">
        <v>2.4072300000000002</v>
      </c>
      <c r="HA611">
        <v>43.8367</v>
      </c>
      <c r="HB611">
        <v>14.534800000000001</v>
      </c>
      <c r="HC611">
        <v>18</v>
      </c>
      <c r="HD611">
        <v>420.072</v>
      </c>
      <c r="HE611">
        <v>638.31100000000004</v>
      </c>
      <c r="HF611">
        <v>17.057300000000001</v>
      </c>
      <c r="HG611">
        <v>33.298400000000001</v>
      </c>
      <c r="HH611">
        <v>29.9999</v>
      </c>
      <c r="HI611">
        <v>33.243699999999997</v>
      </c>
      <c r="HJ611">
        <v>33.222299999999997</v>
      </c>
      <c r="HK611">
        <v>42.1646</v>
      </c>
      <c r="HL611">
        <v>49.406100000000002</v>
      </c>
      <c r="HM611">
        <v>0</v>
      </c>
      <c r="HN611">
        <v>12.726599999999999</v>
      </c>
      <c r="HO611">
        <v>757.42600000000004</v>
      </c>
      <c r="HP611">
        <v>15.597099999999999</v>
      </c>
      <c r="HQ611">
        <v>96.047600000000003</v>
      </c>
      <c r="HR611">
        <v>99.170400000000001</v>
      </c>
    </row>
    <row r="612" spans="1:226" x14ac:dyDescent="0.2">
      <c r="A612">
        <v>1072</v>
      </c>
      <c r="B612">
        <v>1657134988.5</v>
      </c>
      <c r="C612">
        <v>15108</v>
      </c>
      <c r="D612" t="s">
        <v>1541</v>
      </c>
      <c r="E612" t="s">
        <v>1542</v>
      </c>
      <c r="F612">
        <v>5</v>
      </c>
      <c r="G612" t="s">
        <v>2220</v>
      </c>
      <c r="H612" t="s">
        <v>353</v>
      </c>
      <c r="I612">
        <v>1657134981</v>
      </c>
      <c r="J612">
        <f t="shared" si="306"/>
        <v>3.0446843150992264E-3</v>
      </c>
      <c r="K612">
        <f t="shared" si="307"/>
        <v>3.0446843150992264</v>
      </c>
      <c r="L612">
        <f t="shared" si="308"/>
        <v>18.483528198966823</v>
      </c>
      <c r="M612">
        <f t="shared" si="309"/>
        <v>677.41744444444396</v>
      </c>
      <c r="N612">
        <f t="shared" si="310"/>
        <v>450.20313495134843</v>
      </c>
      <c r="O612">
        <f t="shared" si="311"/>
        <v>33.325572247242661</v>
      </c>
      <c r="P612">
        <f t="shared" si="312"/>
        <v>50.144750744162259</v>
      </c>
      <c r="Q612">
        <f t="shared" si="313"/>
        <v>0.14630989289964</v>
      </c>
      <c r="R612">
        <f t="shared" si="314"/>
        <v>2.4304455241880061</v>
      </c>
      <c r="S612">
        <f t="shared" si="315"/>
        <v>0.14158702711036031</v>
      </c>
      <c r="T612">
        <f t="shared" si="316"/>
        <v>8.8903522800862084E-2</v>
      </c>
      <c r="U612">
        <f t="shared" si="317"/>
        <v>321.51530277777789</v>
      </c>
      <c r="V612">
        <f t="shared" si="318"/>
        <v>24.357462585891522</v>
      </c>
      <c r="W612">
        <f t="shared" si="319"/>
        <v>23.8662666666667</v>
      </c>
      <c r="X612">
        <f t="shared" si="320"/>
        <v>2.9709991187375535</v>
      </c>
      <c r="Y612">
        <f t="shared" si="321"/>
        <v>50.464773307564862</v>
      </c>
      <c r="Z612">
        <f t="shared" si="322"/>
        <v>1.4264829701248969</v>
      </c>
      <c r="AA612">
        <f t="shared" si="323"/>
        <v>2.8266905340701522</v>
      </c>
      <c r="AB612">
        <f t="shared" si="324"/>
        <v>1.5445161486126566</v>
      </c>
      <c r="AC612">
        <f t="shared" si="325"/>
        <v>-134.27057829587588</v>
      </c>
      <c r="AD612">
        <f t="shared" si="326"/>
        <v>-108.16250106531464</v>
      </c>
      <c r="AE612">
        <f t="shared" si="327"/>
        <v>-9.2677166599151928</v>
      </c>
      <c r="AF612">
        <f t="shared" si="328"/>
        <v>69.814506756672159</v>
      </c>
      <c r="AG612">
        <f t="shared" si="329"/>
        <v>37.313913085662428</v>
      </c>
      <c r="AH612">
        <f t="shared" si="330"/>
        <v>3.0428367046673306</v>
      </c>
      <c r="AI612">
        <f t="shared" si="331"/>
        <v>18.483528198966823</v>
      </c>
      <c r="AJ612">
        <v>750.09450466870805</v>
      </c>
      <c r="AK612">
        <v>714.159763636364</v>
      </c>
      <c r="AL612">
        <v>3.3318989561121</v>
      </c>
      <c r="AM612">
        <v>66.991410521722301</v>
      </c>
      <c r="AN612">
        <f t="shared" si="332"/>
        <v>3.0446843150992264</v>
      </c>
      <c r="AO612">
        <v>15.667555012337701</v>
      </c>
      <c r="AP612">
        <v>19.252571515151502</v>
      </c>
      <c r="AQ612">
        <v>-3.7181654036057201E-4</v>
      </c>
      <c r="AR612">
        <v>78.557157688627996</v>
      </c>
      <c r="AS612">
        <v>25</v>
      </c>
      <c r="AT612">
        <v>5</v>
      </c>
      <c r="AU612">
        <f t="shared" si="333"/>
        <v>1</v>
      </c>
      <c r="AV612">
        <f t="shared" si="334"/>
        <v>0</v>
      </c>
      <c r="AW612">
        <f t="shared" si="335"/>
        <v>39585.413828312536</v>
      </c>
      <c r="AX612">
        <f t="shared" si="336"/>
        <v>1999.99925925926</v>
      </c>
      <c r="AY612">
        <f t="shared" si="337"/>
        <v>1681.1990777777785</v>
      </c>
      <c r="AZ612">
        <f t="shared" si="338"/>
        <v>0.84059985022216677</v>
      </c>
      <c r="BA612">
        <f t="shared" si="339"/>
        <v>0.16075771092878183</v>
      </c>
      <c r="BB612">
        <v>6</v>
      </c>
      <c r="BC612">
        <v>0.5</v>
      </c>
      <c r="BD612" t="s">
        <v>354</v>
      </c>
      <c r="BE612">
        <v>2</v>
      </c>
      <c r="BF612" t="b">
        <v>1</v>
      </c>
      <c r="BG612">
        <v>1657134981</v>
      </c>
      <c r="BH612">
        <v>677.41744444444396</v>
      </c>
      <c r="BI612">
        <v>724.66744444444396</v>
      </c>
      <c r="BJ612">
        <v>19.270700000000001</v>
      </c>
      <c r="BK612">
        <v>15.689677777777799</v>
      </c>
      <c r="BL612">
        <v>673.62196296296304</v>
      </c>
      <c r="BM612">
        <v>19.066233333333301</v>
      </c>
      <c r="BN612">
        <v>500.00233333333301</v>
      </c>
      <c r="BO612">
        <v>73.923403703703698</v>
      </c>
      <c r="BP612">
        <v>0.10000852962963</v>
      </c>
      <c r="BQ612">
        <v>23.040788888888901</v>
      </c>
      <c r="BR612">
        <v>23.8662666666667</v>
      </c>
      <c r="BS612">
        <v>999.9</v>
      </c>
      <c r="BT612">
        <v>0</v>
      </c>
      <c r="BU612">
        <v>0</v>
      </c>
      <c r="BV612">
        <v>9993.1685185185197</v>
      </c>
      <c r="BW612">
        <v>0</v>
      </c>
      <c r="BX612">
        <v>2030.4814814814799</v>
      </c>
      <c r="BY612">
        <v>-47.2500111111111</v>
      </c>
      <c r="BZ612">
        <v>690.72788888888897</v>
      </c>
      <c r="CA612">
        <v>736.21814814814798</v>
      </c>
      <c r="CB612">
        <v>3.58103333333333</v>
      </c>
      <c r="CC612">
        <v>724.66744444444396</v>
      </c>
      <c r="CD612">
        <v>15.689677777777799</v>
      </c>
      <c r="CE612">
        <v>1.4245559259259299</v>
      </c>
      <c r="CF612">
        <v>1.1598348148148101</v>
      </c>
      <c r="CG612">
        <v>12.1815777777778</v>
      </c>
      <c r="CH612">
        <v>9.0957233333333303</v>
      </c>
      <c r="CI612">
        <v>1999.99925925926</v>
      </c>
      <c r="CJ612">
        <v>0.980006222222222</v>
      </c>
      <c r="CK612">
        <v>1.9993770370370399E-2</v>
      </c>
      <c r="CL612">
        <v>0</v>
      </c>
      <c r="CM612">
        <v>2.6024444444444401</v>
      </c>
      <c r="CN612">
        <v>0</v>
      </c>
      <c r="CO612">
        <v>12310.0888888889</v>
      </c>
      <c r="CP612">
        <v>16705.440740740702</v>
      </c>
      <c r="CQ612">
        <v>45.270666666666699</v>
      </c>
      <c r="CR612">
        <v>48.6086666666667</v>
      </c>
      <c r="CS612">
        <v>46.625</v>
      </c>
      <c r="CT612">
        <v>45.936999999999998</v>
      </c>
      <c r="CU612">
        <v>44.5</v>
      </c>
      <c r="CV612">
        <v>1960.00925925926</v>
      </c>
      <c r="CW612">
        <v>39.99</v>
      </c>
      <c r="CX612">
        <v>0</v>
      </c>
      <c r="CY612">
        <v>1651546705.9000001</v>
      </c>
      <c r="CZ612">
        <v>0</v>
      </c>
      <c r="DA612">
        <v>1657132816.0999999</v>
      </c>
      <c r="DB612" t="s">
        <v>1452</v>
      </c>
      <c r="DC612">
        <v>1657132814.0999999</v>
      </c>
      <c r="DD612">
        <v>1657132816.0999999</v>
      </c>
      <c r="DE612">
        <v>1</v>
      </c>
      <c r="DF612">
        <v>-1.4999999999999999E-2</v>
      </c>
      <c r="DG612">
        <v>0.32300000000000001</v>
      </c>
      <c r="DH612">
        <v>3.14</v>
      </c>
      <c r="DI612">
        <v>0.20399999999999999</v>
      </c>
      <c r="DJ612">
        <v>420</v>
      </c>
      <c r="DK612">
        <v>25</v>
      </c>
      <c r="DL612">
        <v>0.37</v>
      </c>
      <c r="DM612">
        <v>0.1</v>
      </c>
      <c r="DN612">
        <v>-46.967897499999999</v>
      </c>
      <c r="DO612">
        <v>-6.1985662288929797</v>
      </c>
      <c r="DP612">
        <v>0.59952153693070098</v>
      </c>
      <c r="DQ612">
        <v>0</v>
      </c>
      <c r="DR612">
        <v>3.5689959999999998</v>
      </c>
      <c r="DS612">
        <v>0.22124082551594801</v>
      </c>
      <c r="DT612">
        <v>2.4992441137271899E-2</v>
      </c>
      <c r="DU612">
        <v>0</v>
      </c>
      <c r="DV612">
        <v>0</v>
      </c>
      <c r="DW612">
        <v>2</v>
      </c>
      <c r="DX612" t="s">
        <v>375</v>
      </c>
      <c r="DY612">
        <v>2.8115700000000001</v>
      </c>
      <c r="DZ612">
        <v>2.7164299999999999</v>
      </c>
      <c r="EA612">
        <v>0.10699</v>
      </c>
      <c r="EB612">
        <v>0.112154</v>
      </c>
      <c r="EC612">
        <v>7.1171899999999996E-2</v>
      </c>
      <c r="ED612">
        <v>6.1416499999999999E-2</v>
      </c>
      <c r="EE612">
        <v>24977.9</v>
      </c>
      <c r="EF612">
        <v>21515</v>
      </c>
      <c r="EG612">
        <v>25069.7</v>
      </c>
      <c r="EH612">
        <v>23627.8</v>
      </c>
      <c r="EI612">
        <v>39832.1</v>
      </c>
      <c r="EJ612">
        <v>36744.699999999997</v>
      </c>
      <c r="EK612">
        <v>45415.1</v>
      </c>
      <c r="EL612">
        <v>42199.199999999997</v>
      </c>
      <c r="EM612">
        <v>1.708</v>
      </c>
      <c r="EN612">
        <v>2.0366</v>
      </c>
      <c r="EO612">
        <v>-7.4692100000000004E-3</v>
      </c>
      <c r="EP612">
        <v>0</v>
      </c>
      <c r="EQ612">
        <v>23.967500000000001</v>
      </c>
      <c r="ER612">
        <v>999.9</v>
      </c>
      <c r="ES612">
        <v>25.98</v>
      </c>
      <c r="ET612">
        <v>40.988999999999997</v>
      </c>
      <c r="EU612">
        <v>27.463799999999999</v>
      </c>
      <c r="EV612">
        <v>53.506799999999998</v>
      </c>
      <c r="EW612">
        <v>35.556899999999999</v>
      </c>
      <c r="EX612">
        <v>2</v>
      </c>
      <c r="EY612">
        <v>0.47332800000000003</v>
      </c>
      <c r="EZ612">
        <v>9.2810500000000005</v>
      </c>
      <c r="FA612">
        <v>20.001300000000001</v>
      </c>
      <c r="FB612">
        <v>5.2358599999999997</v>
      </c>
      <c r="FC612">
        <v>11.997999999999999</v>
      </c>
      <c r="FD612">
        <v>4.9557500000000001</v>
      </c>
      <c r="FE612">
        <v>3.3038699999999999</v>
      </c>
      <c r="FF612">
        <v>319.89999999999998</v>
      </c>
      <c r="FG612">
        <v>9999</v>
      </c>
      <c r="FH612">
        <v>9999</v>
      </c>
      <c r="FI612">
        <v>4470.7</v>
      </c>
      <c r="FJ612">
        <v>1.8681300000000001</v>
      </c>
      <c r="FK612">
        <v>1.86388</v>
      </c>
      <c r="FL612">
        <v>1.8713299999999999</v>
      </c>
      <c r="FM612">
        <v>1.86249</v>
      </c>
      <c r="FN612">
        <v>1.8618399999999999</v>
      </c>
      <c r="FO612">
        <v>1.8681300000000001</v>
      </c>
      <c r="FP612">
        <v>1.8583700000000001</v>
      </c>
      <c r="FQ612">
        <v>1.8645700000000001</v>
      </c>
      <c r="FR612">
        <v>5</v>
      </c>
      <c r="FS612">
        <v>0</v>
      </c>
      <c r="FT612">
        <v>0</v>
      </c>
      <c r="FU612">
        <v>0</v>
      </c>
      <c r="FV612" t="s">
        <v>357</v>
      </c>
      <c r="FW612" t="s">
        <v>358</v>
      </c>
      <c r="FX612" t="s">
        <v>359</v>
      </c>
      <c r="FY612" t="s">
        <v>359</v>
      </c>
      <c r="FZ612" t="s">
        <v>359</v>
      </c>
      <c r="GA612" t="s">
        <v>359</v>
      </c>
      <c r="GB612">
        <v>0</v>
      </c>
      <c r="GC612">
        <v>100</v>
      </c>
      <c r="GD612">
        <v>100</v>
      </c>
      <c r="GE612">
        <v>3.8490000000000002</v>
      </c>
      <c r="GF612">
        <v>0.20449999999999999</v>
      </c>
      <c r="GG612">
        <v>1.3863392696399499</v>
      </c>
      <c r="GH612">
        <v>5.6547189780552301E-3</v>
      </c>
      <c r="GI612">
        <v>-4.0898216475526997E-6</v>
      </c>
      <c r="GJ612">
        <v>1.49200553645073E-9</v>
      </c>
      <c r="GK612">
        <v>0.20448</v>
      </c>
      <c r="GL612">
        <v>0</v>
      </c>
      <c r="GM612">
        <v>0</v>
      </c>
      <c r="GN612">
        <v>0</v>
      </c>
      <c r="GO612">
        <v>17</v>
      </c>
      <c r="GP612">
        <v>1943</v>
      </c>
      <c r="GQ612">
        <v>2</v>
      </c>
      <c r="GR612">
        <v>17</v>
      </c>
      <c r="GS612">
        <v>36.200000000000003</v>
      </c>
      <c r="GT612">
        <v>36.200000000000003</v>
      </c>
      <c r="GU612">
        <v>2.1411099999999998</v>
      </c>
      <c r="GV612">
        <v>2.4011200000000001</v>
      </c>
      <c r="GW612">
        <v>1.9982899999999999</v>
      </c>
      <c r="GX612">
        <v>2.6843300000000001</v>
      </c>
      <c r="GY612">
        <v>2.0935100000000002</v>
      </c>
      <c r="GZ612">
        <v>2.4084500000000002</v>
      </c>
      <c r="HA612">
        <v>43.8367</v>
      </c>
      <c r="HB612">
        <v>14.534800000000001</v>
      </c>
      <c r="HC612">
        <v>18</v>
      </c>
      <c r="HD612">
        <v>419.95600000000002</v>
      </c>
      <c r="HE612">
        <v>638.50900000000001</v>
      </c>
      <c r="HF612">
        <v>17.0535</v>
      </c>
      <c r="HG612">
        <v>33.295400000000001</v>
      </c>
      <c r="HH612">
        <v>30</v>
      </c>
      <c r="HI612">
        <v>33.241500000000002</v>
      </c>
      <c r="HJ612">
        <v>33.219299999999997</v>
      </c>
      <c r="HK612">
        <v>42.879300000000001</v>
      </c>
      <c r="HL612">
        <v>49.406100000000002</v>
      </c>
      <c r="HM612">
        <v>0</v>
      </c>
      <c r="HN612">
        <v>12.708299999999999</v>
      </c>
      <c r="HO612">
        <v>777.6</v>
      </c>
      <c r="HP612">
        <v>15.567399999999999</v>
      </c>
      <c r="HQ612">
        <v>96.048400000000001</v>
      </c>
      <c r="HR612">
        <v>99.170100000000005</v>
      </c>
    </row>
    <row r="613" spans="1:226" x14ac:dyDescent="0.2">
      <c r="A613">
        <v>1073</v>
      </c>
      <c r="B613">
        <v>1657134993.5</v>
      </c>
      <c r="C613">
        <v>15113</v>
      </c>
      <c r="D613" t="s">
        <v>1543</v>
      </c>
      <c r="E613" t="s">
        <v>1544</v>
      </c>
      <c r="F613">
        <v>5</v>
      </c>
      <c r="G613" t="s">
        <v>2221</v>
      </c>
      <c r="H613" t="s">
        <v>353</v>
      </c>
      <c r="I613">
        <v>1657134985.7142899</v>
      </c>
      <c r="J613">
        <f t="shared" si="306"/>
        <v>3.0435189755453371E-3</v>
      </c>
      <c r="K613">
        <f t="shared" si="307"/>
        <v>3.0435189755453371</v>
      </c>
      <c r="L613">
        <f t="shared" si="308"/>
        <v>18.573914799372407</v>
      </c>
      <c r="M613">
        <f t="shared" si="309"/>
        <v>692.91385714285695</v>
      </c>
      <c r="N613">
        <f t="shared" si="310"/>
        <v>464.30928662917836</v>
      </c>
      <c r="O613">
        <f t="shared" si="311"/>
        <v>34.369810970373045</v>
      </c>
      <c r="P613">
        <f t="shared" si="312"/>
        <v>51.291927546071726</v>
      </c>
      <c r="Q613">
        <f t="shared" si="313"/>
        <v>0.1463908418963438</v>
      </c>
      <c r="R613">
        <f t="shared" si="314"/>
        <v>2.4315051148068711</v>
      </c>
      <c r="S613">
        <f t="shared" si="315"/>
        <v>0.14166482825350429</v>
      </c>
      <c r="T613">
        <f t="shared" si="316"/>
        <v>8.8952421433152712E-2</v>
      </c>
      <c r="U613">
        <f t="shared" si="317"/>
        <v>321.513825</v>
      </c>
      <c r="V613">
        <f t="shared" si="318"/>
        <v>24.349793005526077</v>
      </c>
      <c r="W613">
        <f t="shared" si="319"/>
        <v>23.853175</v>
      </c>
      <c r="X613">
        <f t="shared" si="320"/>
        <v>2.9686611228861084</v>
      </c>
      <c r="Y613">
        <f t="shared" si="321"/>
        <v>50.454531040874194</v>
      </c>
      <c r="Z613">
        <f t="shared" si="322"/>
        <v>1.4255464029576765</v>
      </c>
      <c r="AA613">
        <f t="shared" si="323"/>
        <v>2.8254080922936611</v>
      </c>
      <c r="AB613">
        <f t="shared" si="324"/>
        <v>1.5431147199284319</v>
      </c>
      <c r="AC613">
        <f t="shared" si="325"/>
        <v>-134.21918682154936</v>
      </c>
      <c r="AD613">
        <f t="shared" si="326"/>
        <v>-107.47660766841915</v>
      </c>
      <c r="AE613">
        <f t="shared" si="327"/>
        <v>-9.2039747868902193</v>
      </c>
      <c r="AF613">
        <f t="shared" si="328"/>
        <v>70.614055723141263</v>
      </c>
      <c r="AG613">
        <f t="shared" si="329"/>
        <v>37.694324206079806</v>
      </c>
      <c r="AH613">
        <f t="shared" si="330"/>
        <v>3.0502633153850143</v>
      </c>
      <c r="AI613">
        <f t="shared" si="331"/>
        <v>18.573914799372407</v>
      </c>
      <c r="AJ613">
        <v>767.43536782611898</v>
      </c>
      <c r="AK613">
        <v>731.10498787878805</v>
      </c>
      <c r="AL613">
        <v>3.4027510083496999</v>
      </c>
      <c r="AM613">
        <v>66.991410521722301</v>
      </c>
      <c r="AN613">
        <f t="shared" si="332"/>
        <v>3.0435189755453371</v>
      </c>
      <c r="AO613">
        <v>15.670277527581799</v>
      </c>
      <c r="AP613">
        <v>19.253449090909101</v>
      </c>
      <c r="AQ613">
        <v>-2.5960449715352698E-4</v>
      </c>
      <c r="AR613">
        <v>78.557157688627996</v>
      </c>
      <c r="AS613">
        <v>25</v>
      </c>
      <c r="AT613">
        <v>5</v>
      </c>
      <c r="AU613">
        <f t="shared" si="333"/>
        <v>1</v>
      </c>
      <c r="AV613">
        <f t="shared" si="334"/>
        <v>0</v>
      </c>
      <c r="AW613">
        <f t="shared" si="335"/>
        <v>39612.781082967194</v>
      </c>
      <c r="AX613">
        <f t="shared" si="336"/>
        <v>1999.99</v>
      </c>
      <c r="AY613">
        <f t="shared" si="337"/>
        <v>1681.1913</v>
      </c>
      <c r="AZ613">
        <f t="shared" si="338"/>
        <v>0.84059985299926498</v>
      </c>
      <c r="BA613">
        <f t="shared" si="339"/>
        <v>0.16075771628858143</v>
      </c>
      <c r="BB613">
        <v>6</v>
      </c>
      <c r="BC613">
        <v>0.5</v>
      </c>
      <c r="BD613" t="s">
        <v>354</v>
      </c>
      <c r="BE613">
        <v>2</v>
      </c>
      <c r="BF613" t="b">
        <v>1</v>
      </c>
      <c r="BG613">
        <v>1657134985.7142899</v>
      </c>
      <c r="BH613">
        <v>692.91385714285695</v>
      </c>
      <c r="BI613">
        <v>740.68389285714295</v>
      </c>
      <c r="BJ613">
        <v>19.258017857142899</v>
      </c>
      <c r="BK613">
        <v>15.668150000000001</v>
      </c>
      <c r="BL613">
        <v>689.08507142857195</v>
      </c>
      <c r="BM613">
        <v>19.053542857142901</v>
      </c>
      <c r="BN613">
        <v>499.99410714285699</v>
      </c>
      <c r="BO613">
        <v>73.923550000000006</v>
      </c>
      <c r="BP613">
        <v>9.9976903571428605E-2</v>
      </c>
      <c r="BQ613">
        <v>23.0332892857143</v>
      </c>
      <c r="BR613">
        <v>23.853175</v>
      </c>
      <c r="BS613">
        <v>999.9</v>
      </c>
      <c r="BT613">
        <v>0</v>
      </c>
      <c r="BU613">
        <v>0</v>
      </c>
      <c r="BV613">
        <v>10000.0864285714</v>
      </c>
      <c r="BW613">
        <v>0</v>
      </c>
      <c r="BX613">
        <v>2032.6507142857099</v>
      </c>
      <c r="BY613">
        <v>-47.770017857142903</v>
      </c>
      <c r="BZ613">
        <v>706.51985714285695</v>
      </c>
      <c r="CA613">
        <v>752.47367857142899</v>
      </c>
      <c r="CB613">
        <v>3.5898699999999999</v>
      </c>
      <c r="CC613">
        <v>740.68389285714295</v>
      </c>
      <c r="CD613">
        <v>15.668150000000001</v>
      </c>
      <c r="CE613">
        <v>1.4236214285714299</v>
      </c>
      <c r="CF613">
        <v>1.1582457142857101</v>
      </c>
      <c r="CG613">
        <v>12.1716035714286</v>
      </c>
      <c r="CH613">
        <v>9.0754203571428604</v>
      </c>
      <c r="CI613">
        <v>1999.99</v>
      </c>
      <c r="CJ613">
        <v>0.98000621428571399</v>
      </c>
      <c r="CK613">
        <v>1.9993778571428599E-2</v>
      </c>
      <c r="CL613">
        <v>0</v>
      </c>
      <c r="CM613">
        <v>2.57079642857143</v>
      </c>
      <c r="CN613">
        <v>0</v>
      </c>
      <c r="CO613">
        <v>12342.1821428571</v>
      </c>
      <c r="CP613">
        <v>16705.353571428601</v>
      </c>
      <c r="CQ613">
        <v>45.254428571428598</v>
      </c>
      <c r="CR613">
        <v>48.606999999999999</v>
      </c>
      <c r="CS613">
        <v>46.625</v>
      </c>
      <c r="CT613">
        <v>45.936999999999998</v>
      </c>
      <c r="CU613">
        <v>44.5</v>
      </c>
      <c r="CV613">
        <v>1960</v>
      </c>
      <c r="CW613">
        <v>39.99</v>
      </c>
      <c r="CX613">
        <v>0</v>
      </c>
      <c r="CY613">
        <v>1651546710.7</v>
      </c>
      <c r="CZ613">
        <v>0</v>
      </c>
      <c r="DA613">
        <v>1657132816.0999999</v>
      </c>
      <c r="DB613" t="s">
        <v>1452</v>
      </c>
      <c r="DC613">
        <v>1657132814.0999999</v>
      </c>
      <c r="DD613">
        <v>1657132816.0999999</v>
      </c>
      <c r="DE613">
        <v>1</v>
      </c>
      <c r="DF613">
        <v>-1.4999999999999999E-2</v>
      </c>
      <c r="DG613">
        <v>0.32300000000000001</v>
      </c>
      <c r="DH613">
        <v>3.14</v>
      </c>
      <c r="DI613">
        <v>0.20399999999999999</v>
      </c>
      <c r="DJ613">
        <v>420</v>
      </c>
      <c r="DK613">
        <v>25</v>
      </c>
      <c r="DL613">
        <v>0.37</v>
      </c>
      <c r="DM613">
        <v>0.1</v>
      </c>
      <c r="DN613">
        <v>-47.421270731707303</v>
      </c>
      <c r="DO613">
        <v>-6.5176243902439603</v>
      </c>
      <c r="DP613">
        <v>0.64607564015516294</v>
      </c>
      <c r="DQ613">
        <v>0</v>
      </c>
      <c r="DR613">
        <v>3.5804100000000001</v>
      </c>
      <c r="DS613">
        <v>9.9530801393740098E-2</v>
      </c>
      <c r="DT613">
        <v>1.58970543367432E-2</v>
      </c>
      <c r="DU613">
        <v>1</v>
      </c>
      <c r="DV613">
        <v>1</v>
      </c>
      <c r="DW613">
        <v>2</v>
      </c>
      <c r="DX613" t="s">
        <v>362</v>
      </c>
      <c r="DY613">
        <v>2.8117299999999998</v>
      </c>
      <c r="DZ613">
        <v>2.7166299999999999</v>
      </c>
      <c r="EA613">
        <v>0.10873099999999999</v>
      </c>
      <c r="EB613">
        <v>0.113876</v>
      </c>
      <c r="EC613">
        <v>7.1178099999999994E-2</v>
      </c>
      <c r="ED613">
        <v>6.1344900000000001E-2</v>
      </c>
      <c r="EE613">
        <v>24929.5</v>
      </c>
      <c r="EF613">
        <v>21473.200000000001</v>
      </c>
      <c r="EG613">
        <v>25069.9</v>
      </c>
      <c r="EH613">
        <v>23627.7</v>
      </c>
      <c r="EI613">
        <v>39831.699999999997</v>
      </c>
      <c r="EJ613">
        <v>36747.699999999997</v>
      </c>
      <c r="EK613">
        <v>45415</v>
      </c>
      <c r="EL613">
        <v>42199.3</v>
      </c>
      <c r="EM613">
        <v>1.70817</v>
      </c>
      <c r="EN613">
        <v>2.0365000000000002</v>
      </c>
      <c r="EO613">
        <v>-7.48783E-3</v>
      </c>
      <c r="EP613">
        <v>0</v>
      </c>
      <c r="EQ613">
        <v>23.966000000000001</v>
      </c>
      <c r="ER613">
        <v>999.9</v>
      </c>
      <c r="ES613">
        <v>25.954999999999998</v>
      </c>
      <c r="ET613">
        <v>40.988999999999997</v>
      </c>
      <c r="EU613">
        <v>27.436900000000001</v>
      </c>
      <c r="EV613">
        <v>53.546799999999998</v>
      </c>
      <c r="EW613">
        <v>35.532899999999998</v>
      </c>
      <c r="EX613">
        <v>2</v>
      </c>
      <c r="EY613">
        <v>0.47331800000000002</v>
      </c>
      <c r="EZ613">
        <v>9.2810500000000005</v>
      </c>
      <c r="FA613">
        <v>20.001200000000001</v>
      </c>
      <c r="FB613">
        <v>5.2352600000000002</v>
      </c>
      <c r="FC613">
        <v>11.997999999999999</v>
      </c>
      <c r="FD613">
        <v>4.9555499999999997</v>
      </c>
      <c r="FE613">
        <v>3.3039000000000001</v>
      </c>
      <c r="FF613">
        <v>319.89999999999998</v>
      </c>
      <c r="FG613">
        <v>9999</v>
      </c>
      <c r="FH613">
        <v>9999</v>
      </c>
      <c r="FI613">
        <v>4471</v>
      </c>
      <c r="FJ613">
        <v>1.86812</v>
      </c>
      <c r="FK613">
        <v>1.8638699999999999</v>
      </c>
      <c r="FL613">
        <v>1.87134</v>
      </c>
      <c r="FM613">
        <v>1.86249</v>
      </c>
      <c r="FN613">
        <v>1.8617999999999999</v>
      </c>
      <c r="FO613">
        <v>1.8681300000000001</v>
      </c>
      <c r="FP613">
        <v>1.8583700000000001</v>
      </c>
      <c r="FQ613">
        <v>1.86456</v>
      </c>
      <c r="FR613">
        <v>5</v>
      </c>
      <c r="FS613">
        <v>0</v>
      </c>
      <c r="FT613">
        <v>0</v>
      </c>
      <c r="FU613">
        <v>0</v>
      </c>
      <c r="FV613" t="s">
        <v>357</v>
      </c>
      <c r="FW613" t="s">
        <v>358</v>
      </c>
      <c r="FX613" t="s">
        <v>359</v>
      </c>
      <c r="FY613" t="s">
        <v>359</v>
      </c>
      <c r="FZ613" t="s">
        <v>359</v>
      </c>
      <c r="GA613" t="s">
        <v>359</v>
      </c>
      <c r="GB613">
        <v>0</v>
      </c>
      <c r="GC613">
        <v>100</v>
      </c>
      <c r="GD613">
        <v>100</v>
      </c>
      <c r="GE613">
        <v>3.8839999999999999</v>
      </c>
      <c r="GF613">
        <v>0.2044</v>
      </c>
      <c r="GG613">
        <v>1.3863392696399499</v>
      </c>
      <c r="GH613">
        <v>5.6547189780552301E-3</v>
      </c>
      <c r="GI613">
        <v>-4.0898216475526997E-6</v>
      </c>
      <c r="GJ613">
        <v>1.49200553645073E-9</v>
      </c>
      <c r="GK613">
        <v>0.20448</v>
      </c>
      <c r="GL613">
        <v>0</v>
      </c>
      <c r="GM613">
        <v>0</v>
      </c>
      <c r="GN613">
        <v>0</v>
      </c>
      <c r="GO613">
        <v>17</v>
      </c>
      <c r="GP613">
        <v>1943</v>
      </c>
      <c r="GQ613">
        <v>2</v>
      </c>
      <c r="GR613">
        <v>17</v>
      </c>
      <c r="GS613">
        <v>36.299999999999997</v>
      </c>
      <c r="GT613">
        <v>36.299999999999997</v>
      </c>
      <c r="GU613">
        <v>2.18018</v>
      </c>
      <c r="GV613">
        <v>2.3925800000000002</v>
      </c>
      <c r="GW613">
        <v>1.9982899999999999</v>
      </c>
      <c r="GX613">
        <v>2.6843300000000001</v>
      </c>
      <c r="GY613">
        <v>2.0935100000000002</v>
      </c>
      <c r="GZ613">
        <v>2.4182100000000002</v>
      </c>
      <c r="HA613">
        <v>43.8367</v>
      </c>
      <c r="HB613">
        <v>14.534800000000001</v>
      </c>
      <c r="HC613">
        <v>18</v>
      </c>
      <c r="HD613">
        <v>420.03899999999999</v>
      </c>
      <c r="HE613">
        <v>638.39499999999998</v>
      </c>
      <c r="HF613">
        <v>17.0517</v>
      </c>
      <c r="HG613">
        <v>33.293500000000002</v>
      </c>
      <c r="HH613">
        <v>30</v>
      </c>
      <c r="HI613">
        <v>33.238500000000002</v>
      </c>
      <c r="HJ613">
        <v>33.216299999999997</v>
      </c>
      <c r="HK613">
        <v>43.653300000000002</v>
      </c>
      <c r="HL613">
        <v>49.695799999999998</v>
      </c>
      <c r="HM613">
        <v>0</v>
      </c>
      <c r="HN613">
        <v>12.6896</v>
      </c>
      <c r="HO613">
        <v>791.05200000000002</v>
      </c>
      <c r="HP613">
        <v>15.536</v>
      </c>
      <c r="HQ613">
        <v>96.048599999999993</v>
      </c>
      <c r="HR613">
        <v>99.170299999999997</v>
      </c>
    </row>
    <row r="614" spans="1:226" x14ac:dyDescent="0.2">
      <c r="A614">
        <v>1074</v>
      </c>
      <c r="B614">
        <v>1657134998.5</v>
      </c>
      <c r="C614">
        <v>15118</v>
      </c>
      <c r="D614" t="s">
        <v>1545</v>
      </c>
      <c r="E614" t="s">
        <v>1546</v>
      </c>
      <c r="F614">
        <v>5</v>
      </c>
      <c r="G614" t="s">
        <v>2222</v>
      </c>
      <c r="H614" t="s">
        <v>353</v>
      </c>
      <c r="I614">
        <v>1657134991</v>
      </c>
      <c r="J614">
        <f t="shared" si="306"/>
        <v>3.0746136561138012E-3</v>
      </c>
      <c r="K614">
        <f t="shared" si="307"/>
        <v>3.0746136561138013</v>
      </c>
      <c r="L614">
        <f t="shared" si="308"/>
        <v>19.229635801427889</v>
      </c>
      <c r="M614">
        <f t="shared" si="309"/>
        <v>710.350111111111</v>
      </c>
      <c r="N614">
        <f t="shared" si="310"/>
        <v>476.27847549844734</v>
      </c>
      <c r="O614">
        <f t="shared" si="311"/>
        <v>35.255964886794686</v>
      </c>
      <c r="P614">
        <f t="shared" si="312"/>
        <v>52.582847772942614</v>
      </c>
      <c r="Q614">
        <f t="shared" si="313"/>
        <v>0.14807081195444602</v>
      </c>
      <c r="R614">
        <f t="shared" si="314"/>
        <v>2.4330045432087579</v>
      </c>
      <c r="S614">
        <f t="shared" si="315"/>
        <v>0.14324050638691616</v>
      </c>
      <c r="T614">
        <f t="shared" si="316"/>
        <v>8.9946173849230066E-2</v>
      </c>
      <c r="U614">
        <f t="shared" si="317"/>
        <v>321.51500722222261</v>
      </c>
      <c r="V614">
        <f t="shared" si="318"/>
        <v>24.332908255469935</v>
      </c>
      <c r="W614">
        <f t="shared" si="319"/>
        <v>23.843585185185201</v>
      </c>
      <c r="X614">
        <f t="shared" si="320"/>
        <v>2.966949531757451</v>
      </c>
      <c r="Y614">
        <f t="shared" si="321"/>
        <v>50.461756799394919</v>
      </c>
      <c r="Z614">
        <f t="shared" si="322"/>
        <v>1.4251882499496076</v>
      </c>
      <c r="AA614">
        <f t="shared" si="323"/>
        <v>2.8242937629287947</v>
      </c>
      <c r="AB614">
        <f t="shared" si="324"/>
        <v>1.5417612818078434</v>
      </c>
      <c r="AC614">
        <f t="shared" si="325"/>
        <v>-135.59046223461863</v>
      </c>
      <c r="AD614">
        <f t="shared" si="326"/>
        <v>-107.1400807461745</v>
      </c>
      <c r="AE614">
        <f t="shared" si="327"/>
        <v>-9.1687535864469289</v>
      </c>
      <c r="AF614">
        <f t="shared" si="328"/>
        <v>69.615710654982536</v>
      </c>
      <c r="AG614">
        <f t="shared" si="329"/>
        <v>38.053396547470406</v>
      </c>
      <c r="AH614">
        <f t="shared" si="330"/>
        <v>3.0572774896857449</v>
      </c>
      <c r="AI614">
        <f t="shared" si="331"/>
        <v>19.229635801427889</v>
      </c>
      <c r="AJ614">
        <v>784.54830805499296</v>
      </c>
      <c r="AK614">
        <v>747.75775757575798</v>
      </c>
      <c r="AL614">
        <v>3.3183654760582799</v>
      </c>
      <c r="AM614">
        <v>66.991410521722301</v>
      </c>
      <c r="AN614">
        <f t="shared" si="332"/>
        <v>3.0746136561138013</v>
      </c>
      <c r="AO614">
        <v>15.637971837977499</v>
      </c>
      <c r="AP614">
        <v>19.256001212121198</v>
      </c>
      <c r="AQ614">
        <v>1.09959721171845E-4</v>
      </c>
      <c r="AR614">
        <v>78.557157688627996</v>
      </c>
      <c r="AS614">
        <v>25</v>
      </c>
      <c r="AT614">
        <v>5</v>
      </c>
      <c r="AU614">
        <f t="shared" si="333"/>
        <v>1</v>
      </c>
      <c r="AV614">
        <f t="shared" si="334"/>
        <v>0</v>
      </c>
      <c r="AW614">
        <f t="shared" si="335"/>
        <v>39650.969589751112</v>
      </c>
      <c r="AX614">
        <f t="shared" si="336"/>
        <v>1999.99740740741</v>
      </c>
      <c r="AY614">
        <f t="shared" si="337"/>
        <v>1681.1975222222245</v>
      </c>
      <c r="AZ614">
        <f t="shared" si="338"/>
        <v>0.84059985077758437</v>
      </c>
      <c r="BA614">
        <f t="shared" si="339"/>
        <v>0.16075771200073777</v>
      </c>
      <c r="BB614">
        <v>6</v>
      </c>
      <c r="BC614">
        <v>0.5</v>
      </c>
      <c r="BD614" t="s">
        <v>354</v>
      </c>
      <c r="BE614">
        <v>2</v>
      </c>
      <c r="BF614" t="b">
        <v>1</v>
      </c>
      <c r="BG614">
        <v>1657134991</v>
      </c>
      <c r="BH614">
        <v>710.350111111111</v>
      </c>
      <c r="BI614">
        <v>758.62103703703701</v>
      </c>
      <c r="BJ614">
        <v>19.253096296296299</v>
      </c>
      <c r="BK614">
        <v>15.654940740740701</v>
      </c>
      <c r="BL614">
        <v>706.48429629629698</v>
      </c>
      <c r="BM614">
        <v>19.048618518518499</v>
      </c>
      <c r="BN614">
        <v>499.99207407407403</v>
      </c>
      <c r="BO614">
        <v>73.923881481481502</v>
      </c>
      <c r="BP614">
        <v>9.9965281481481497E-2</v>
      </c>
      <c r="BQ614">
        <v>23.0267703703704</v>
      </c>
      <c r="BR614">
        <v>23.843585185185201</v>
      </c>
      <c r="BS614">
        <v>999.9</v>
      </c>
      <c r="BT614">
        <v>0</v>
      </c>
      <c r="BU614">
        <v>0</v>
      </c>
      <c r="BV614">
        <v>10009.862592592601</v>
      </c>
      <c r="BW614">
        <v>0</v>
      </c>
      <c r="BX614">
        <v>2033.01</v>
      </c>
      <c r="BY614">
        <v>-48.270792592592599</v>
      </c>
      <c r="BZ614">
        <v>724.29503703703699</v>
      </c>
      <c r="CA614">
        <v>770.68577777777796</v>
      </c>
      <c r="CB614">
        <v>3.59815185185185</v>
      </c>
      <c r="CC614">
        <v>758.62103703703701</v>
      </c>
      <c r="CD614">
        <v>15.654940740740701</v>
      </c>
      <c r="CE614">
        <v>1.42326444444444</v>
      </c>
      <c r="CF614">
        <v>1.1572740740740699</v>
      </c>
      <c r="CG614">
        <v>12.1677962962963</v>
      </c>
      <c r="CH614">
        <v>9.0629792592592597</v>
      </c>
      <c r="CI614">
        <v>1999.99740740741</v>
      </c>
      <c r="CJ614">
        <v>0.980006222222222</v>
      </c>
      <c r="CK614">
        <v>1.9993770370370399E-2</v>
      </c>
      <c r="CL614">
        <v>0</v>
      </c>
      <c r="CM614">
        <v>2.56834814814815</v>
      </c>
      <c r="CN614">
        <v>0</v>
      </c>
      <c r="CO614">
        <v>12378.9296296296</v>
      </c>
      <c r="CP614">
        <v>16705.418518518502</v>
      </c>
      <c r="CQ614">
        <v>45.25</v>
      </c>
      <c r="CR614">
        <v>48.597000000000001</v>
      </c>
      <c r="CS614">
        <v>46.625</v>
      </c>
      <c r="CT614">
        <v>45.936999999999998</v>
      </c>
      <c r="CU614">
        <v>44.5</v>
      </c>
      <c r="CV614">
        <v>1960.00740740741</v>
      </c>
      <c r="CW614">
        <v>39.99</v>
      </c>
      <c r="CX614">
        <v>0</v>
      </c>
      <c r="CY614">
        <v>1651546715.5</v>
      </c>
      <c r="CZ614">
        <v>0</v>
      </c>
      <c r="DA614">
        <v>1657132816.0999999</v>
      </c>
      <c r="DB614" t="s">
        <v>1452</v>
      </c>
      <c r="DC614">
        <v>1657132814.0999999</v>
      </c>
      <c r="DD614">
        <v>1657132816.0999999</v>
      </c>
      <c r="DE614">
        <v>1</v>
      </c>
      <c r="DF614">
        <v>-1.4999999999999999E-2</v>
      </c>
      <c r="DG614">
        <v>0.32300000000000001</v>
      </c>
      <c r="DH614">
        <v>3.14</v>
      </c>
      <c r="DI614">
        <v>0.20399999999999999</v>
      </c>
      <c r="DJ614">
        <v>420</v>
      </c>
      <c r="DK614">
        <v>25</v>
      </c>
      <c r="DL614">
        <v>0.37</v>
      </c>
      <c r="DM614">
        <v>0.1</v>
      </c>
      <c r="DN614">
        <v>-47.901732500000001</v>
      </c>
      <c r="DO614">
        <v>-5.9747178236397396</v>
      </c>
      <c r="DP614">
        <v>0.58039083055622898</v>
      </c>
      <c r="DQ614">
        <v>0</v>
      </c>
      <c r="DR614">
        <v>3.59472025</v>
      </c>
      <c r="DS614">
        <v>7.6130093808643495E-2</v>
      </c>
      <c r="DT614">
        <v>1.33198854138277E-2</v>
      </c>
      <c r="DU614">
        <v>1</v>
      </c>
      <c r="DV614">
        <v>1</v>
      </c>
      <c r="DW614">
        <v>2</v>
      </c>
      <c r="DX614" t="s">
        <v>362</v>
      </c>
      <c r="DY614">
        <v>2.8116300000000001</v>
      </c>
      <c r="DZ614">
        <v>2.7166299999999999</v>
      </c>
      <c r="EA614">
        <v>0.11042100000000001</v>
      </c>
      <c r="EB614">
        <v>0.11555600000000001</v>
      </c>
      <c r="EC614">
        <v>7.1185600000000002E-2</v>
      </c>
      <c r="ED614">
        <v>6.1260200000000001E-2</v>
      </c>
      <c r="EE614">
        <v>24881.9</v>
      </c>
      <c r="EF614">
        <v>21432.2</v>
      </c>
      <c r="EG614">
        <v>25069.599999999999</v>
      </c>
      <c r="EH614">
        <v>23627.4</v>
      </c>
      <c r="EI614">
        <v>39831.300000000003</v>
      </c>
      <c r="EJ614">
        <v>36750.6</v>
      </c>
      <c r="EK614">
        <v>45414.7</v>
      </c>
      <c r="EL614">
        <v>42198.8</v>
      </c>
      <c r="EM614">
        <v>1.7081</v>
      </c>
      <c r="EN614">
        <v>2.0364499999999999</v>
      </c>
      <c r="EO614">
        <v>-8.3073999999999995E-3</v>
      </c>
      <c r="EP614">
        <v>0</v>
      </c>
      <c r="EQ614">
        <v>23.963000000000001</v>
      </c>
      <c r="ER614">
        <v>999.9</v>
      </c>
      <c r="ES614">
        <v>25.98</v>
      </c>
      <c r="ET614">
        <v>40.988999999999997</v>
      </c>
      <c r="EU614">
        <v>27.463999999999999</v>
      </c>
      <c r="EV614">
        <v>53.406799999999997</v>
      </c>
      <c r="EW614">
        <v>35.532899999999998</v>
      </c>
      <c r="EX614">
        <v>2</v>
      </c>
      <c r="EY614">
        <v>0.47336099999999998</v>
      </c>
      <c r="EZ614">
        <v>9.2810500000000005</v>
      </c>
      <c r="FA614">
        <v>20.001200000000001</v>
      </c>
      <c r="FB614">
        <v>5.2354099999999999</v>
      </c>
      <c r="FC614">
        <v>11.997999999999999</v>
      </c>
      <c r="FD614">
        <v>4.9557500000000001</v>
      </c>
      <c r="FE614">
        <v>3.3039499999999999</v>
      </c>
      <c r="FF614">
        <v>319.89999999999998</v>
      </c>
      <c r="FG614">
        <v>9999</v>
      </c>
      <c r="FH614">
        <v>9999</v>
      </c>
      <c r="FI614">
        <v>4471</v>
      </c>
      <c r="FJ614">
        <v>1.86812</v>
      </c>
      <c r="FK614">
        <v>1.8638699999999999</v>
      </c>
      <c r="FL614">
        <v>1.87134</v>
      </c>
      <c r="FM614">
        <v>1.86249</v>
      </c>
      <c r="FN614">
        <v>1.8617999999999999</v>
      </c>
      <c r="FO614">
        <v>1.8681300000000001</v>
      </c>
      <c r="FP614">
        <v>1.8583700000000001</v>
      </c>
      <c r="FQ614">
        <v>1.86456</v>
      </c>
      <c r="FR614">
        <v>5</v>
      </c>
      <c r="FS614">
        <v>0</v>
      </c>
      <c r="FT614">
        <v>0</v>
      </c>
      <c r="FU614">
        <v>0</v>
      </c>
      <c r="FV614" t="s">
        <v>357</v>
      </c>
      <c r="FW614" t="s">
        <v>358</v>
      </c>
      <c r="FX614" t="s">
        <v>359</v>
      </c>
      <c r="FY614" t="s">
        <v>359</v>
      </c>
      <c r="FZ614" t="s">
        <v>359</v>
      </c>
      <c r="GA614" t="s">
        <v>359</v>
      </c>
      <c r="GB614">
        <v>0</v>
      </c>
      <c r="GC614">
        <v>100</v>
      </c>
      <c r="GD614">
        <v>100</v>
      </c>
      <c r="GE614">
        <v>3.9169999999999998</v>
      </c>
      <c r="GF614">
        <v>0.20449999999999999</v>
      </c>
      <c r="GG614">
        <v>1.3863392696399499</v>
      </c>
      <c r="GH614">
        <v>5.6547189780552301E-3</v>
      </c>
      <c r="GI614">
        <v>-4.0898216475526997E-6</v>
      </c>
      <c r="GJ614">
        <v>1.49200553645073E-9</v>
      </c>
      <c r="GK614">
        <v>0.20448</v>
      </c>
      <c r="GL614">
        <v>0</v>
      </c>
      <c r="GM614">
        <v>0</v>
      </c>
      <c r="GN614">
        <v>0</v>
      </c>
      <c r="GO614">
        <v>17</v>
      </c>
      <c r="GP614">
        <v>1943</v>
      </c>
      <c r="GQ614">
        <v>2</v>
      </c>
      <c r="GR614">
        <v>17</v>
      </c>
      <c r="GS614">
        <v>36.4</v>
      </c>
      <c r="GT614">
        <v>36.4</v>
      </c>
      <c r="GU614">
        <v>2.2143600000000001</v>
      </c>
      <c r="GV614">
        <v>2.3950200000000001</v>
      </c>
      <c r="GW614">
        <v>1.9982899999999999</v>
      </c>
      <c r="GX614">
        <v>2.6843300000000001</v>
      </c>
      <c r="GY614">
        <v>2.0935100000000002</v>
      </c>
      <c r="GZ614">
        <v>2.34619</v>
      </c>
      <c r="HA614">
        <v>43.8367</v>
      </c>
      <c r="HB614">
        <v>14.5085</v>
      </c>
      <c r="HC614">
        <v>18</v>
      </c>
      <c r="HD614">
        <v>419.98099999999999</v>
      </c>
      <c r="HE614">
        <v>638.33000000000004</v>
      </c>
      <c r="HF614">
        <v>17.051200000000001</v>
      </c>
      <c r="HG614">
        <v>33.290900000000001</v>
      </c>
      <c r="HH614">
        <v>30.0001</v>
      </c>
      <c r="HI614">
        <v>33.2363</v>
      </c>
      <c r="HJ614">
        <v>33.214100000000002</v>
      </c>
      <c r="HK614">
        <v>44.3292</v>
      </c>
      <c r="HL614">
        <v>49.996899999999997</v>
      </c>
      <c r="HM614">
        <v>0</v>
      </c>
      <c r="HN614">
        <v>12.6707</v>
      </c>
      <c r="HO614">
        <v>804.49400000000003</v>
      </c>
      <c r="HP614">
        <v>15.5052</v>
      </c>
      <c r="HQ614">
        <v>96.047899999999998</v>
      </c>
      <c r="HR614">
        <v>99.1691</v>
      </c>
    </row>
    <row r="615" spans="1:226" x14ac:dyDescent="0.2">
      <c r="A615">
        <v>1075</v>
      </c>
      <c r="B615">
        <v>1657135003.5</v>
      </c>
      <c r="C615">
        <v>15123</v>
      </c>
      <c r="D615" t="s">
        <v>1547</v>
      </c>
      <c r="E615" t="s">
        <v>1548</v>
      </c>
      <c r="F615">
        <v>5</v>
      </c>
      <c r="G615" t="s">
        <v>2223</v>
      </c>
      <c r="H615" t="s">
        <v>353</v>
      </c>
      <c r="I615">
        <v>1657134995.7142899</v>
      </c>
      <c r="J615">
        <f t="shared" si="306"/>
        <v>3.1038060215421649E-3</v>
      </c>
      <c r="K615">
        <f t="shared" si="307"/>
        <v>3.103806021542165</v>
      </c>
      <c r="L615">
        <f t="shared" si="308"/>
        <v>19.245303071798922</v>
      </c>
      <c r="M615">
        <f t="shared" si="309"/>
        <v>725.87985714285696</v>
      </c>
      <c r="N615">
        <f t="shared" si="310"/>
        <v>493.42327059676171</v>
      </c>
      <c r="O615">
        <f t="shared" si="311"/>
        <v>36.525449141642355</v>
      </c>
      <c r="P615">
        <f t="shared" si="312"/>
        <v>53.732949751130043</v>
      </c>
      <c r="Q615">
        <f t="shared" si="313"/>
        <v>0.14973862071187899</v>
      </c>
      <c r="R615">
        <f t="shared" si="314"/>
        <v>2.4335168925541772</v>
      </c>
      <c r="S615">
        <f t="shared" si="315"/>
        <v>0.14480184449563654</v>
      </c>
      <c r="T615">
        <f t="shared" si="316"/>
        <v>9.0931143663632613E-2</v>
      </c>
      <c r="U615">
        <f t="shared" si="317"/>
        <v>321.51627600000046</v>
      </c>
      <c r="V615">
        <f t="shared" si="318"/>
        <v>24.316647647297344</v>
      </c>
      <c r="W615">
        <f t="shared" si="319"/>
        <v>23.831717857142898</v>
      </c>
      <c r="X615">
        <f t="shared" si="320"/>
        <v>2.9648326445129549</v>
      </c>
      <c r="Y615">
        <f t="shared" si="321"/>
        <v>50.482660457956797</v>
      </c>
      <c r="Z615">
        <f t="shared" si="322"/>
        <v>1.4251764203646706</v>
      </c>
      <c r="AA615">
        <f t="shared" si="323"/>
        <v>2.8231008576728889</v>
      </c>
      <c r="AB615">
        <f t="shared" si="324"/>
        <v>1.5396562241482843</v>
      </c>
      <c r="AC615">
        <f t="shared" si="325"/>
        <v>-136.87784555000948</v>
      </c>
      <c r="AD615">
        <f t="shared" si="326"/>
        <v>-106.52158819573683</v>
      </c>
      <c r="AE615">
        <f t="shared" si="327"/>
        <v>-9.1130360409768691</v>
      </c>
      <c r="AF615">
        <f t="shared" si="328"/>
        <v>69.003806213277301</v>
      </c>
      <c r="AG615">
        <f t="shared" si="329"/>
        <v>38.190801285875679</v>
      </c>
      <c r="AH615">
        <f t="shared" si="330"/>
        <v>3.0813762577521611</v>
      </c>
      <c r="AI615">
        <f t="shared" si="331"/>
        <v>19.245303071798922</v>
      </c>
      <c r="AJ615">
        <v>801.43824251279295</v>
      </c>
      <c r="AK615">
        <v>764.530254545454</v>
      </c>
      <c r="AL615">
        <v>3.3430736002272798</v>
      </c>
      <c r="AM615">
        <v>66.991410521722301</v>
      </c>
      <c r="AN615">
        <f t="shared" si="332"/>
        <v>3.103806021542165</v>
      </c>
      <c r="AO615">
        <v>15.592325857207401</v>
      </c>
      <c r="AP615">
        <v>19.246415151515102</v>
      </c>
      <c r="AQ615">
        <v>-2.6057152134075602E-4</v>
      </c>
      <c r="AR615">
        <v>78.557157688627996</v>
      </c>
      <c r="AS615">
        <v>25</v>
      </c>
      <c r="AT615">
        <v>5</v>
      </c>
      <c r="AU615">
        <f t="shared" si="333"/>
        <v>1</v>
      </c>
      <c r="AV615">
        <f t="shared" si="334"/>
        <v>0</v>
      </c>
      <c r="AW615">
        <f t="shared" si="335"/>
        <v>39664.670251802963</v>
      </c>
      <c r="AX615">
        <f t="shared" si="336"/>
        <v>2000.00535714286</v>
      </c>
      <c r="AY615">
        <f t="shared" si="337"/>
        <v>1681.2042000000024</v>
      </c>
      <c r="AZ615">
        <f t="shared" si="338"/>
        <v>0.84059984839326318</v>
      </c>
      <c r="BA615">
        <f t="shared" si="339"/>
        <v>0.16075770739899803</v>
      </c>
      <c r="BB615">
        <v>6</v>
      </c>
      <c r="BC615">
        <v>0.5</v>
      </c>
      <c r="BD615" t="s">
        <v>354</v>
      </c>
      <c r="BE615">
        <v>2</v>
      </c>
      <c r="BF615" t="b">
        <v>1</v>
      </c>
      <c r="BG615">
        <v>1657134995.7142899</v>
      </c>
      <c r="BH615">
        <v>725.87985714285696</v>
      </c>
      <c r="BI615">
        <v>774.39257142857105</v>
      </c>
      <c r="BJ615">
        <v>19.252746428571399</v>
      </c>
      <c r="BK615">
        <v>15.626307142857099</v>
      </c>
      <c r="BL615">
        <v>721.981535714286</v>
      </c>
      <c r="BM615">
        <v>19.0482607142857</v>
      </c>
      <c r="BN615">
        <v>500.00307142857099</v>
      </c>
      <c r="BO615">
        <v>73.924596428571405</v>
      </c>
      <c r="BP615">
        <v>9.9981085714285697E-2</v>
      </c>
      <c r="BQ615">
        <v>23.0197892857143</v>
      </c>
      <c r="BR615">
        <v>23.831717857142898</v>
      </c>
      <c r="BS615">
        <v>999.9</v>
      </c>
      <c r="BT615">
        <v>0</v>
      </c>
      <c r="BU615">
        <v>0</v>
      </c>
      <c r="BV615">
        <v>10013.122499999999</v>
      </c>
      <c r="BW615">
        <v>0</v>
      </c>
      <c r="BX615">
        <v>2033.27607142857</v>
      </c>
      <c r="BY615">
        <v>-48.5126357142857</v>
      </c>
      <c r="BZ615">
        <v>740.12939285714299</v>
      </c>
      <c r="CA615">
        <v>786.68492857142905</v>
      </c>
      <c r="CB615">
        <v>3.6264324999999999</v>
      </c>
      <c r="CC615">
        <v>774.39257142857105</v>
      </c>
      <c r="CD615">
        <v>15.626307142857099</v>
      </c>
      <c r="CE615">
        <v>1.4232521428571401</v>
      </c>
      <c r="CF615">
        <v>1.15516821428571</v>
      </c>
      <c r="CG615">
        <v>12.167660714285701</v>
      </c>
      <c r="CH615">
        <v>9.0359589285714303</v>
      </c>
      <c r="CI615">
        <v>2000.00535714286</v>
      </c>
      <c r="CJ615">
        <v>0.98000621428571399</v>
      </c>
      <c r="CK615">
        <v>1.9993778571428599E-2</v>
      </c>
      <c r="CL615">
        <v>0</v>
      </c>
      <c r="CM615">
        <v>2.6101857142857101</v>
      </c>
      <c r="CN615">
        <v>0</v>
      </c>
      <c r="CO615">
        <v>12410.7357142857</v>
      </c>
      <c r="CP615">
        <v>16705.4857142857</v>
      </c>
      <c r="CQ615">
        <v>45.25</v>
      </c>
      <c r="CR615">
        <v>48.604750000000003</v>
      </c>
      <c r="CS615">
        <v>46.625</v>
      </c>
      <c r="CT615">
        <v>45.936999999999998</v>
      </c>
      <c r="CU615">
        <v>44.493250000000003</v>
      </c>
      <c r="CV615">
        <v>1960.01535714286</v>
      </c>
      <c r="CW615">
        <v>39.99</v>
      </c>
      <c r="CX615">
        <v>0</v>
      </c>
      <c r="CY615">
        <v>1651546720.9000001</v>
      </c>
      <c r="CZ615">
        <v>0</v>
      </c>
      <c r="DA615">
        <v>1657132816.0999999</v>
      </c>
      <c r="DB615" t="s">
        <v>1452</v>
      </c>
      <c r="DC615">
        <v>1657132814.0999999</v>
      </c>
      <c r="DD615">
        <v>1657132816.0999999</v>
      </c>
      <c r="DE615">
        <v>1</v>
      </c>
      <c r="DF615">
        <v>-1.4999999999999999E-2</v>
      </c>
      <c r="DG615">
        <v>0.32300000000000001</v>
      </c>
      <c r="DH615">
        <v>3.14</v>
      </c>
      <c r="DI615">
        <v>0.20399999999999999</v>
      </c>
      <c r="DJ615">
        <v>420</v>
      </c>
      <c r="DK615">
        <v>25</v>
      </c>
      <c r="DL615">
        <v>0.37</v>
      </c>
      <c r="DM615">
        <v>0.1</v>
      </c>
      <c r="DN615">
        <v>-48.302050000000001</v>
      </c>
      <c r="DO615">
        <v>-4.3442409005627303</v>
      </c>
      <c r="DP615">
        <v>0.47887068713797898</v>
      </c>
      <c r="DQ615">
        <v>0</v>
      </c>
      <c r="DR615">
        <v>3.6113209999999998</v>
      </c>
      <c r="DS615">
        <v>0.30108833020637099</v>
      </c>
      <c r="DT615">
        <v>3.2512124953623101E-2</v>
      </c>
      <c r="DU615">
        <v>0</v>
      </c>
      <c r="DV615">
        <v>0</v>
      </c>
      <c r="DW615">
        <v>2</v>
      </c>
      <c r="DX615" t="s">
        <v>375</v>
      </c>
      <c r="DY615">
        <v>2.8117000000000001</v>
      </c>
      <c r="DZ615">
        <v>2.7164899999999998</v>
      </c>
      <c r="EA615">
        <v>0.11208799999999999</v>
      </c>
      <c r="EB615">
        <v>0.11706900000000001</v>
      </c>
      <c r="EC615">
        <v>7.1153400000000006E-2</v>
      </c>
      <c r="ED615">
        <v>6.11154E-2</v>
      </c>
      <c r="EE615">
        <v>24835.3</v>
      </c>
      <c r="EF615">
        <v>21395.3</v>
      </c>
      <c r="EG615">
        <v>25069.7</v>
      </c>
      <c r="EH615">
        <v>23627.200000000001</v>
      </c>
      <c r="EI615">
        <v>39832.400000000001</v>
      </c>
      <c r="EJ615">
        <v>36756.1</v>
      </c>
      <c r="EK615">
        <v>45414.400000000001</v>
      </c>
      <c r="EL615">
        <v>42198.6</v>
      </c>
      <c r="EM615">
        <v>1.70828</v>
      </c>
      <c r="EN615">
        <v>2.0365000000000002</v>
      </c>
      <c r="EO615">
        <v>-9.05246E-3</v>
      </c>
      <c r="EP615">
        <v>0</v>
      </c>
      <c r="EQ615">
        <v>23.959399999999999</v>
      </c>
      <c r="ER615">
        <v>999.9</v>
      </c>
      <c r="ES615">
        <v>25.98</v>
      </c>
      <c r="ET615">
        <v>40.988999999999997</v>
      </c>
      <c r="EU615">
        <v>27.4605</v>
      </c>
      <c r="EV615">
        <v>53.326799999999999</v>
      </c>
      <c r="EW615">
        <v>35.604999999999997</v>
      </c>
      <c r="EX615">
        <v>2</v>
      </c>
      <c r="EY615">
        <v>0.47339199999999998</v>
      </c>
      <c r="EZ615">
        <v>9.2810500000000005</v>
      </c>
      <c r="FA615">
        <v>20.001000000000001</v>
      </c>
      <c r="FB615">
        <v>5.2352600000000002</v>
      </c>
      <c r="FC615">
        <v>11.997999999999999</v>
      </c>
      <c r="FD615">
        <v>4.9556500000000003</v>
      </c>
      <c r="FE615">
        <v>3.3039299999999998</v>
      </c>
      <c r="FF615">
        <v>319.89999999999998</v>
      </c>
      <c r="FG615">
        <v>9999</v>
      </c>
      <c r="FH615">
        <v>9999</v>
      </c>
      <c r="FI615">
        <v>4471.2</v>
      </c>
      <c r="FJ615">
        <v>1.86812</v>
      </c>
      <c r="FK615">
        <v>1.8638600000000001</v>
      </c>
      <c r="FL615">
        <v>1.87134</v>
      </c>
      <c r="FM615">
        <v>1.86249</v>
      </c>
      <c r="FN615">
        <v>1.86181</v>
      </c>
      <c r="FO615">
        <v>1.8681300000000001</v>
      </c>
      <c r="FP615">
        <v>1.8583700000000001</v>
      </c>
      <c r="FQ615">
        <v>1.8645400000000001</v>
      </c>
      <c r="FR615">
        <v>5</v>
      </c>
      <c r="FS615">
        <v>0</v>
      </c>
      <c r="FT615">
        <v>0</v>
      </c>
      <c r="FU615">
        <v>0</v>
      </c>
      <c r="FV615" t="s">
        <v>357</v>
      </c>
      <c r="FW615" t="s">
        <v>358</v>
      </c>
      <c r="FX615" t="s">
        <v>359</v>
      </c>
      <c r="FY615" t="s">
        <v>359</v>
      </c>
      <c r="FZ615" t="s">
        <v>359</v>
      </c>
      <c r="GA615" t="s">
        <v>359</v>
      </c>
      <c r="GB615">
        <v>0</v>
      </c>
      <c r="GC615">
        <v>100</v>
      </c>
      <c r="GD615">
        <v>100</v>
      </c>
      <c r="GE615">
        <v>3.9510000000000001</v>
      </c>
      <c r="GF615">
        <v>0.20449999999999999</v>
      </c>
      <c r="GG615">
        <v>1.3863392696399499</v>
      </c>
      <c r="GH615">
        <v>5.6547189780552301E-3</v>
      </c>
      <c r="GI615">
        <v>-4.0898216475526997E-6</v>
      </c>
      <c r="GJ615">
        <v>1.49200553645073E-9</v>
      </c>
      <c r="GK615">
        <v>0.20448</v>
      </c>
      <c r="GL615">
        <v>0</v>
      </c>
      <c r="GM615">
        <v>0</v>
      </c>
      <c r="GN615">
        <v>0</v>
      </c>
      <c r="GO615">
        <v>17</v>
      </c>
      <c r="GP615">
        <v>1943</v>
      </c>
      <c r="GQ615">
        <v>2</v>
      </c>
      <c r="GR615">
        <v>17</v>
      </c>
      <c r="GS615">
        <v>36.5</v>
      </c>
      <c r="GT615">
        <v>36.5</v>
      </c>
      <c r="GU615">
        <v>2.2509800000000002</v>
      </c>
      <c r="GV615">
        <v>2.3901400000000002</v>
      </c>
      <c r="GW615">
        <v>1.9982899999999999</v>
      </c>
      <c r="GX615">
        <v>2.6831100000000001</v>
      </c>
      <c r="GY615">
        <v>2.0935100000000002</v>
      </c>
      <c r="GZ615">
        <v>2.3999000000000001</v>
      </c>
      <c r="HA615">
        <v>43.864100000000001</v>
      </c>
      <c r="HB615">
        <v>14.534800000000001</v>
      </c>
      <c r="HC615">
        <v>18</v>
      </c>
      <c r="HD615">
        <v>420.07100000000003</v>
      </c>
      <c r="HE615">
        <v>638.34799999999996</v>
      </c>
      <c r="HF615">
        <v>17.0504</v>
      </c>
      <c r="HG615">
        <v>33.290599999999998</v>
      </c>
      <c r="HH615">
        <v>30.0001</v>
      </c>
      <c r="HI615">
        <v>33.234499999999997</v>
      </c>
      <c r="HJ615">
        <v>33.2119</v>
      </c>
      <c r="HK615">
        <v>45.059100000000001</v>
      </c>
      <c r="HL615">
        <v>49.996899999999997</v>
      </c>
      <c r="HM615">
        <v>0</v>
      </c>
      <c r="HN615">
        <v>12.6707</v>
      </c>
      <c r="HO615">
        <v>824.88099999999997</v>
      </c>
      <c r="HP615">
        <v>15.487500000000001</v>
      </c>
      <c r="HQ615">
        <v>96.047600000000003</v>
      </c>
      <c r="HR615">
        <v>99.168400000000005</v>
      </c>
    </row>
    <row r="616" spans="1:226" x14ac:dyDescent="0.2">
      <c r="A616">
        <v>1076</v>
      </c>
      <c r="B616">
        <v>1657135008.5</v>
      </c>
      <c r="C616">
        <v>15128</v>
      </c>
      <c r="D616" t="s">
        <v>1549</v>
      </c>
      <c r="E616" t="s">
        <v>1550</v>
      </c>
      <c r="F616">
        <v>5</v>
      </c>
      <c r="G616" t="s">
        <v>2224</v>
      </c>
      <c r="H616" t="s">
        <v>353</v>
      </c>
      <c r="I616">
        <v>1657135001</v>
      </c>
      <c r="J616">
        <f t="shared" si="306"/>
        <v>3.1241527483483523E-3</v>
      </c>
      <c r="K616">
        <f t="shared" si="307"/>
        <v>3.1241527483483522</v>
      </c>
      <c r="L616">
        <f t="shared" si="308"/>
        <v>19.708901766766331</v>
      </c>
      <c r="M616">
        <f t="shared" si="309"/>
        <v>743.08440740740696</v>
      </c>
      <c r="N616">
        <f t="shared" si="310"/>
        <v>506.71046238166014</v>
      </c>
      <c r="O616">
        <f t="shared" si="311"/>
        <v>37.509176026620679</v>
      </c>
      <c r="P616">
        <f t="shared" si="312"/>
        <v>55.00672654176946</v>
      </c>
      <c r="Q616">
        <f t="shared" si="313"/>
        <v>0.15094016723419287</v>
      </c>
      <c r="R616">
        <f t="shared" si="314"/>
        <v>2.4330143339807435</v>
      </c>
      <c r="S616">
        <f t="shared" si="315"/>
        <v>0.14592427384272094</v>
      </c>
      <c r="T616">
        <f t="shared" si="316"/>
        <v>9.1639443607325219E-2</v>
      </c>
      <c r="U616">
        <f t="shared" si="317"/>
        <v>321.51772633333258</v>
      </c>
      <c r="V616">
        <f t="shared" si="318"/>
        <v>24.302734730155652</v>
      </c>
      <c r="W616">
        <f t="shared" si="319"/>
        <v>23.820337037037</v>
      </c>
      <c r="X616">
        <f t="shared" si="320"/>
        <v>2.962803781005598</v>
      </c>
      <c r="Y616">
        <f t="shared" si="321"/>
        <v>50.49850388846987</v>
      </c>
      <c r="Z616">
        <f t="shared" si="322"/>
        <v>1.4249444737324775</v>
      </c>
      <c r="AA616">
        <f t="shared" si="323"/>
        <v>2.8217558224686918</v>
      </c>
      <c r="AB616">
        <f t="shared" si="324"/>
        <v>1.5378593072731206</v>
      </c>
      <c r="AC616">
        <f t="shared" si="325"/>
        <v>-137.77513620216234</v>
      </c>
      <c r="AD616">
        <f t="shared" si="326"/>
        <v>-106.03966669585679</v>
      </c>
      <c r="AE616">
        <f t="shared" si="327"/>
        <v>-9.0727967622913415</v>
      </c>
      <c r="AF616">
        <f t="shared" si="328"/>
        <v>68.630126673022119</v>
      </c>
      <c r="AG616">
        <f t="shared" si="329"/>
        <v>38.278430326916435</v>
      </c>
      <c r="AH616">
        <f t="shared" si="330"/>
        <v>3.1074903504425948</v>
      </c>
      <c r="AI616">
        <f t="shared" si="331"/>
        <v>19.708901766766331</v>
      </c>
      <c r="AJ616">
        <v>817.40102141725697</v>
      </c>
      <c r="AK616">
        <v>780.47324242424202</v>
      </c>
      <c r="AL616">
        <v>3.2076572006002002</v>
      </c>
      <c r="AM616">
        <v>66.991410521722301</v>
      </c>
      <c r="AN616">
        <f t="shared" si="332"/>
        <v>3.1241527483483522</v>
      </c>
      <c r="AO616">
        <v>15.564873306705801</v>
      </c>
      <c r="AP616">
        <v>19.242318787878801</v>
      </c>
      <c r="AQ616">
        <v>-1.3689100458678499E-4</v>
      </c>
      <c r="AR616">
        <v>78.557157688627996</v>
      </c>
      <c r="AS616">
        <v>25</v>
      </c>
      <c r="AT616">
        <v>5</v>
      </c>
      <c r="AU616">
        <f t="shared" si="333"/>
        <v>1</v>
      </c>
      <c r="AV616">
        <f t="shared" si="334"/>
        <v>0</v>
      </c>
      <c r="AW616">
        <f t="shared" si="335"/>
        <v>39653.224868419216</v>
      </c>
      <c r="AX616">
        <f t="shared" si="336"/>
        <v>2000.01444444444</v>
      </c>
      <c r="AY616">
        <f t="shared" si="337"/>
        <v>1681.2118333333294</v>
      </c>
      <c r="AZ616">
        <f t="shared" si="338"/>
        <v>0.84059984566778123</v>
      </c>
      <c r="BA616">
        <f t="shared" si="339"/>
        <v>0.16075770213881788</v>
      </c>
      <c r="BB616">
        <v>6</v>
      </c>
      <c r="BC616">
        <v>0.5</v>
      </c>
      <c r="BD616" t="s">
        <v>354</v>
      </c>
      <c r="BE616">
        <v>2</v>
      </c>
      <c r="BF616" t="b">
        <v>1</v>
      </c>
      <c r="BG616">
        <v>1657135001</v>
      </c>
      <c r="BH616">
        <v>743.08440740740696</v>
      </c>
      <c r="BI616">
        <v>791.78888888888901</v>
      </c>
      <c r="BJ616">
        <v>19.249537037037001</v>
      </c>
      <c r="BK616">
        <v>15.592374074074099</v>
      </c>
      <c r="BL616">
        <v>739.15048148148105</v>
      </c>
      <c r="BM616">
        <v>19.045055555555599</v>
      </c>
      <c r="BN616">
        <v>500.006037037037</v>
      </c>
      <c r="BO616">
        <v>73.924866666666702</v>
      </c>
      <c r="BP616">
        <v>0.10000317777777799</v>
      </c>
      <c r="BQ616">
        <v>23.011914814814801</v>
      </c>
      <c r="BR616">
        <v>23.820337037037</v>
      </c>
      <c r="BS616">
        <v>999.9</v>
      </c>
      <c r="BT616">
        <v>0</v>
      </c>
      <c r="BU616">
        <v>0</v>
      </c>
      <c r="BV616">
        <v>10009.7933333333</v>
      </c>
      <c r="BW616">
        <v>0</v>
      </c>
      <c r="BX616">
        <v>2033.7825925925899</v>
      </c>
      <c r="BY616">
        <v>-48.704422222222199</v>
      </c>
      <c r="BZ616">
        <v>757.66907407407405</v>
      </c>
      <c r="CA616">
        <v>804.32985185185203</v>
      </c>
      <c r="CB616">
        <v>3.6571640740740698</v>
      </c>
      <c r="CC616">
        <v>791.78888888888901</v>
      </c>
      <c r="CD616">
        <v>15.592374074074099</v>
      </c>
      <c r="CE616">
        <v>1.4230192592592601</v>
      </c>
      <c r="CF616">
        <v>1.1526640740740699</v>
      </c>
      <c r="CG616">
        <v>12.1651814814815</v>
      </c>
      <c r="CH616">
        <v>9.0038059259259295</v>
      </c>
      <c r="CI616">
        <v>2000.01444444444</v>
      </c>
      <c r="CJ616">
        <v>0.98000611111111102</v>
      </c>
      <c r="CK616">
        <v>1.99938851851852E-2</v>
      </c>
      <c r="CL616">
        <v>0</v>
      </c>
      <c r="CM616">
        <v>2.6337703703703701</v>
      </c>
      <c r="CN616">
        <v>0</v>
      </c>
      <c r="CO616">
        <v>12446.037037037</v>
      </c>
      <c r="CP616">
        <v>16705.574074074098</v>
      </c>
      <c r="CQ616">
        <v>45.254592592592601</v>
      </c>
      <c r="CR616">
        <v>48.597000000000001</v>
      </c>
      <c r="CS616">
        <v>46.610999999999997</v>
      </c>
      <c r="CT616">
        <v>45.936999999999998</v>
      </c>
      <c r="CU616">
        <v>44.488333333333301</v>
      </c>
      <c r="CV616">
        <v>1960.02444444444</v>
      </c>
      <c r="CW616">
        <v>39.99</v>
      </c>
      <c r="CX616">
        <v>0</v>
      </c>
      <c r="CY616">
        <v>1651546725.7</v>
      </c>
      <c r="CZ616">
        <v>0</v>
      </c>
      <c r="DA616">
        <v>1657132816.0999999</v>
      </c>
      <c r="DB616" t="s">
        <v>1452</v>
      </c>
      <c r="DC616">
        <v>1657132814.0999999</v>
      </c>
      <c r="DD616">
        <v>1657132816.0999999</v>
      </c>
      <c r="DE616">
        <v>1</v>
      </c>
      <c r="DF616">
        <v>-1.4999999999999999E-2</v>
      </c>
      <c r="DG616">
        <v>0.32300000000000001</v>
      </c>
      <c r="DH616">
        <v>3.14</v>
      </c>
      <c r="DI616">
        <v>0.20399999999999999</v>
      </c>
      <c r="DJ616">
        <v>420</v>
      </c>
      <c r="DK616">
        <v>25</v>
      </c>
      <c r="DL616">
        <v>0.37</v>
      </c>
      <c r="DM616">
        <v>0.1</v>
      </c>
      <c r="DN616">
        <v>-48.526962500000003</v>
      </c>
      <c r="DO616">
        <v>-1.5419853658535101</v>
      </c>
      <c r="DP616">
        <v>0.35763481771738898</v>
      </c>
      <c r="DQ616">
        <v>0</v>
      </c>
      <c r="DR616">
        <v>3.6344462499999999</v>
      </c>
      <c r="DS616">
        <v>0.38530187617259798</v>
      </c>
      <c r="DT616">
        <v>3.8643847484916699E-2</v>
      </c>
      <c r="DU616">
        <v>0</v>
      </c>
      <c r="DV616">
        <v>0</v>
      </c>
      <c r="DW616">
        <v>2</v>
      </c>
      <c r="DX616" t="s">
        <v>375</v>
      </c>
      <c r="DY616">
        <v>2.8117399999999999</v>
      </c>
      <c r="DZ616">
        <v>2.7165499999999998</v>
      </c>
      <c r="EA616">
        <v>0.113687</v>
      </c>
      <c r="EB616">
        <v>0.118742</v>
      </c>
      <c r="EC616">
        <v>7.1151199999999998E-2</v>
      </c>
      <c r="ED616">
        <v>6.1128299999999997E-2</v>
      </c>
      <c r="EE616">
        <v>24790.5</v>
      </c>
      <c r="EF616">
        <v>21354.9</v>
      </c>
      <c r="EG616">
        <v>25069.7</v>
      </c>
      <c r="EH616">
        <v>23627.4</v>
      </c>
      <c r="EI616">
        <v>39832.800000000003</v>
      </c>
      <c r="EJ616">
        <v>36755.599999999999</v>
      </c>
      <c r="EK616">
        <v>45414.7</v>
      </c>
      <c r="EL616">
        <v>42198.6</v>
      </c>
      <c r="EM616">
        <v>1.70828</v>
      </c>
      <c r="EN616">
        <v>2.0365500000000001</v>
      </c>
      <c r="EO616">
        <v>-9.5367400000000001E-3</v>
      </c>
      <c r="EP616">
        <v>0</v>
      </c>
      <c r="EQ616">
        <v>23.956199999999999</v>
      </c>
      <c r="ER616">
        <v>999.9</v>
      </c>
      <c r="ES616">
        <v>25.98</v>
      </c>
      <c r="ET616">
        <v>41.009</v>
      </c>
      <c r="EU616">
        <v>27.49</v>
      </c>
      <c r="EV616">
        <v>53.306800000000003</v>
      </c>
      <c r="EW616">
        <v>35.556899999999999</v>
      </c>
      <c r="EX616">
        <v>2</v>
      </c>
      <c r="EY616">
        <v>0.47343000000000002</v>
      </c>
      <c r="EZ616">
        <v>9.2810500000000005</v>
      </c>
      <c r="FA616">
        <v>20.001100000000001</v>
      </c>
      <c r="FB616">
        <v>5.2360100000000003</v>
      </c>
      <c r="FC616">
        <v>11.997999999999999</v>
      </c>
      <c r="FD616">
        <v>4.9558</v>
      </c>
      <c r="FE616">
        <v>3.3039499999999999</v>
      </c>
      <c r="FF616">
        <v>319.89999999999998</v>
      </c>
      <c r="FG616">
        <v>9999</v>
      </c>
      <c r="FH616">
        <v>9999</v>
      </c>
      <c r="FI616">
        <v>4471.2</v>
      </c>
      <c r="FJ616">
        <v>1.86812</v>
      </c>
      <c r="FK616">
        <v>1.8638699999999999</v>
      </c>
      <c r="FL616">
        <v>1.87134</v>
      </c>
      <c r="FM616">
        <v>1.86249</v>
      </c>
      <c r="FN616">
        <v>1.8618300000000001</v>
      </c>
      <c r="FO616">
        <v>1.8681300000000001</v>
      </c>
      <c r="FP616">
        <v>1.8583700000000001</v>
      </c>
      <c r="FQ616">
        <v>1.8645700000000001</v>
      </c>
      <c r="FR616">
        <v>5</v>
      </c>
      <c r="FS616">
        <v>0</v>
      </c>
      <c r="FT616">
        <v>0</v>
      </c>
      <c r="FU616">
        <v>0</v>
      </c>
      <c r="FV616" t="s">
        <v>357</v>
      </c>
      <c r="FW616" t="s">
        <v>358</v>
      </c>
      <c r="FX616" t="s">
        <v>359</v>
      </c>
      <c r="FY616" t="s">
        <v>359</v>
      </c>
      <c r="FZ616" t="s">
        <v>359</v>
      </c>
      <c r="GA616" t="s">
        <v>359</v>
      </c>
      <c r="GB616">
        <v>0</v>
      </c>
      <c r="GC616">
        <v>100</v>
      </c>
      <c r="GD616">
        <v>100</v>
      </c>
      <c r="GE616">
        <v>3.9830000000000001</v>
      </c>
      <c r="GF616">
        <v>0.20449999999999999</v>
      </c>
      <c r="GG616">
        <v>1.3863392696399499</v>
      </c>
      <c r="GH616">
        <v>5.6547189780552301E-3</v>
      </c>
      <c r="GI616">
        <v>-4.0898216475526997E-6</v>
      </c>
      <c r="GJ616">
        <v>1.49200553645073E-9</v>
      </c>
      <c r="GK616">
        <v>0.20448</v>
      </c>
      <c r="GL616">
        <v>0</v>
      </c>
      <c r="GM616">
        <v>0</v>
      </c>
      <c r="GN616">
        <v>0</v>
      </c>
      <c r="GO616">
        <v>17</v>
      </c>
      <c r="GP616">
        <v>1943</v>
      </c>
      <c r="GQ616">
        <v>2</v>
      </c>
      <c r="GR616">
        <v>17</v>
      </c>
      <c r="GS616">
        <v>36.6</v>
      </c>
      <c r="GT616">
        <v>36.5</v>
      </c>
      <c r="GU616">
        <v>2.2851599999999999</v>
      </c>
      <c r="GV616">
        <v>2.3901400000000002</v>
      </c>
      <c r="GW616">
        <v>1.9982899999999999</v>
      </c>
      <c r="GX616">
        <v>2.6843300000000001</v>
      </c>
      <c r="GY616">
        <v>2.0935100000000002</v>
      </c>
      <c r="GZ616">
        <v>2.3706100000000001</v>
      </c>
      <c r="HA616">
        <v>43.8367</v>
      </c>
      <c r="HB616">
        <v>14.517300000000001</v>
      </c>
      <c r="HC616">
        <v>18</v>
      </c>
      <c r="HD616">
        <v>420.05200000000002</v>
      </c>
      <c r="HE616">
        <v>638.35900000000004</v>
      </c>
      <c r="HF616">
        <v>17.0487</v>
      </c>
      <c r="HG616">
        <v>33.287599999999998</v>
      </c>
      <c r="HH616">
        <v>30.0001</v>
      </c>
      <c r="HI616">
        <v>33.2316</v>
      </c>
      <c r="HJ616">
        <v>33.2089</v>
      </c>
      <c r="HK616">
        <v>45.756599999999999</v>
      </c>
      <c r="HL616">
        <v>50.271000000000001</v>
      </c>
      <c r="HM616">
        <v>0</v>
      </c>
      <c r="HN616">
        <v>12.6707</v>
      </c>
      <c r="HO616">
        <v>838.33600000000001</v>
      </c>
      <c r="HP616">
        <v>15.460699999999999</v>
      </c>
      <c r="HQ616">
        <v>96.047899999999998</v>
      </c>
      <c r="HR616">
        <v>99.168700000000001</v>
      </c>
    </row>
    <row r="617" spans="1:226" x14ac:dyDescent="0.2">
      <c r="A617">
        <v>1077</v>
      </c>
      <c r="B617">
        <v>1657135013.5</v>
      </c>
      <c r="C617">
        <v>15133</v>
      </c>
      <c r="D617" t="s">
        <v>1551</v>
      </c>
      <c r="E617" t="s">
        <v>1552</v>
      </c>
      <c r="F617">
        <v>5</v>
      </c>
      <c r="G617" t="s">
        <v>2225</v>
      </c>
      <c r="H617" t="s">
        <v>353</v>
      </c>
      <c r="I617">
        <v>1657135005.7142899</v>
      </c>
      <c r="J617">
        <f t="shared" si="306"/>
        <v>3.1334456982330307E-3</v>
      </c>
      <c r="K617">
        <f t="shared" si="307"/>
        <v>3.1334456982330305</v>
      </c>
      <c r="L617">
        <f t="shared" si="308"/>
        <v>20.016561988557612</v>
      </c>
      <c r="M617">
        <f t="shared" si="309"/>
        <v>758.26910714285702</v>
      </c>
      <c r="N617">
        <f t="shared" si="310"/>
        <v>519.0033541738909</v>
      </c>
      <c r="O617">
        <f t="shared" si="311"/>
        <v>38.419279396984841</v>
      </c>
      <c r="P617">
        <f t="shared" si="312"/>
        <v>56.130952625140452</v>
      </c>
      <c r="Q617">
        <f t="shared" si="313"/>
        <v>0.151591027646618</v>
      </c>
      <c r="R617">
        <f t="shared" si="314"/>
        <v>2.4317661161111808</v>
      </c>
      <c r="S617">
        <f t="shared" si="315"/>
        <v>0.14653006034659696</v>
      </c>
      <c r="T617">
        <f t="shared" si="316"/>
        <v>9.202191983198553E-2</v>
      </c>
      <c r="U617">
        <f t="shared" si="317"/>
        <v>321.51747300000045</v>
      </c>
      <c r="V617">
        <f t="shared" si="318"/>
        <v>24.293851473100386</v>
      </c>
      <c r="W617">
        <f t="shared" si="319"/>
        <v>23.809317857142901</v>
      </c>
      <c r="X617">
        <f t="shared" si="320"/>
        <v>2.9608405441355097</v>
      </c>
      <c r="Y617">
        <f t="shared" si="321"/>
        <v>50.512033654995868</v>
      </c>
      <c r="Z617">
        <f t="shared" si="322"/>
        <v>1.4247554393422037</v>
      </c>
      <c r="AA617">
        <f t="shared" si="323"/>
        <v>2.8206257722139623</v>
      </c>
      <c r="AB617">
        <f t="shared" si="324"/>
        <v>1.536085104793306</v>
      </c>
      <c r="AC617">
        <f t="shared" si="325"/>
        <v>-138.18495529207667</v>
      </c>
      <c r="AD617">
        <f t="shared" si="326"/>
        <v>-105.40831469602099</v>
      </c>
      <c r="AE617">
        <f t="shared" si="327"/>
        <v>-9.0226018070078222</v>
      </c>
      <c r="AF617">
        <f t="shared" si="328"/>
        <v>68.901601204894945</v>
      </c>
      <c r="AG617">
        <f t="shared" si="329"/>
        <v>38.428712152659109</v>
      </c>
      <c r="AH617">
        <f t="shared" si="330"/>
        <v>3.1275781118414097</v>
      </c>
      <c r="AI617">
        <f t="shared" si="331"/>
        <v>20.016561988557612</v>
      </c>
      <c r="AJ617">
        <v>834.55574601656394</v>
      </c>
      <c r="AK617">
        <v>796.93810909090905</v>
      </c>
      <c r="AL617">
        <v>3.28609018654093</v>
      </c>
      <c r="AM617">
        <v>66.991410521722301</v>
      </c>
      <c r="AN617">
        <f t="shared" si="332"/>
        <v>3.1334456982330305</v>
      </c>
      <c r="AO617">
        <v>15.560913994377399</v>
      </c>
      <c r="AP617">
        <v>19.247979393939399</v>
      </c>
      <c r="AQ617">
        <v>1.30299865127893E-4</v>
      </c>
      <c r="AR617">
        <v>78.557157688627996</v>
      </c>
      <c r="AS617">
        <v>25</v>
      </c>
      <c r="AT617">
        <v>5</v>
      </c>
      <c r="AU617">
        <f t="shared" si="333"/>
        <v>1</v>
      </c>
      <c r="AV617">
        <f t="shared" si="334"/>
        <v>0</v>
      </c>
      <c r="AW617">
        <f t="shared" si="335"/>
        <v>39623.055491456755</v>
      </c>
      <c r="AX617">
        <f t="shared" si="336"/>
        <v>2000.01285714286</v>
      </c>
      <c r="AY617">
        <f t="shared" si="337"/>
        <v>1681.2105000000024</v>
      </c>
      <c r="AZ617">
        <f t="shared" si="338"/>
        <v>0.8405998461438462</v>
      </c>
      <c r="BA617">
        <f t="shared" si="339"/>
        <v>0.16075770305762319</v>
      </c>
      <c r="BB617">
        <v>6</v>
      </c>
      <c r="BC617">
        <v>0.5</v>
      </c>
      <c r="BD617" t="s">
        <v>354</v>
      </c>
      <c r="BE617">
        <v>2</v>
      </c>
      <c r="BF617" t="b">
        <v>1</v>
      </c>
      <c r="BG617">
        <v>1657135005.7142899</v>
      </c>
      <c r="BH617">
        <v>758.26910714285702</v>
      </c>
      <c r="BI617">
        <v>807.22835714285702</v>
      </c>
      <c r="BJ617">
        <v>19.246921428571401</v>
      </c>
      <c r="BK617">
        <v>15.5661428571429</v>
      </c>
      <c r="BL617">
        <v>754.30410714285699</v>
      </c>
      <c r="BM617">
        <v>19.042449999999999</v>
      </c>
      <c r="BN617">
        <v>500.01082142857098</v>
      </c>
      <c r="BO617">
        <v>73.925096428571393</v>
      </c>
      <c r="BP617">
        <v>0.10001167142857099</v>
      </c>
      <c r="BQ617">
        <v>23.005296428571398</v>
      </c>
      <c r="BR617">
        <v>23.809317857142901</v>
      </c>
      <c r="BS617">
        <v>999.9</v>
      </c>
      <c r="BT617">
        <v>0</v>
      </c>
      <c r="BU617">
        <v>0</v>
      </c>
      <c r="BV617">
        <v>10001.5864285714</v>
      </c>
      <c r="BW617">
        <v>0</v>
      </c>
      <c r="BX617">
        <v>2034.4442857142899</v>
      </c>
      <c r="BY617">
        <v>-48.959271428571398</v>
      </c>
      <c r="BZ617">
        <v>773.14978571428605</v>
      </c>
      <c r="CA617">
        <v>819.99225000000001</v>
      </c>
      <c r="CB617">
        <v>3.6807796428571402</v>
      </c>
      <c r="CC617">
        <v>807.22835714285702</v>
      </c>
      <c r="CD617">
        <v>15.5661428571429</v>
      </c>
      <c r="CE617">
        <v>1.42283</v>
      </c>
      <c r="CF617">
        <v>1.1507296428571401</v>
      </c>
      <c r="CG617">
        <v>12.1631535714286</v>
      </c>
      <c r="CH617">
        <v>8.9789292857142904</v>
      </c>
      <c r="CI617">
        <v>2000.01285714286</v>
      </c>
      <c r="CJ617">
        <v>0.98000600000000004</v>
      </c>
      <c r="CK617">
        <v>1.9994000000000001E-2</v>
      </c>
      <c r="CL617">
        <v>0</v>
      </c>
      <c r="CM617">
        <v>2.5827249999999999</v>
      </c>
      <c r="CN617">
        <v>0</v>
      </c>
      <c r="CO617">
        <v>12475.55</v>
      </c>
      <c r="CP617">
        <v>16705.560714285701</v>
      </c>
      <c r="CQ617">
        <v>45.254428571428598</v>
      </c>
      <c r="CR617">
        <v>48.604750000000003</v>
      </c>
      <c r="CS617">
        <v>46.600250000000003</v>
      </c>
      <c r="CT617">
        <v>45.936999999999998</v>
      </c>
      <c r="CU617">
        <v>44.479750000000003</v>
      </c>
      <c r="CV617">
        <v>1960.0228571428599</v>
      </c>
      <c r="CW617">
        <v>39.99</v>
      </c>
      <c r="CX617">
        <v>0</v>
      </c>
      <c r="CY617">
        <v>1651546730.5</v>
      </c>
      <c r="CZ617">
        <v>0</v>
      </c>
      <c r="DA617">
        <v>1657132816.0999999</v>
      </c>
      <c r="DB617" t="s">
        <v>1452</v>
      </c>
      <c r="DC617">
        <v>1657132814.0999999</v>
      </c>
      <c r="DD617">
        <v>1657132816.0999999</v>
      </c>
      <c r="DE617">
        <v>1</v>
      </c>
      <c r="DF617">
        <v>-1.4999999999999999E-2</v>
      </c>
      <c r="DG617">
        <v>0.32300000000000001</v>
      </c>
      <c r="DH617">
        <v>3.14</v>
      </c>
      <c r="DI617">
        <v>0.20399999999999999</v>
      </c>
      <c r="DJ617">
        <v>420</v>
      </c>
      <c r="DK617">
        <v>25</v>
      </c>
      <c r="DL617">
        <v>0.37</v>
      </c>
      <c r="DM617">
        <v>0.1</v>
      </c>
      <c r="DN617">
        <v>-48.884987500000001</v>
      </c>
      <c r="DO617">
        <v>-3.02421951219522</v>
      </c>
      <c r="DP617">
        <v>0.47642480528804299</v>
      </c>
      <c r="DQ617">
        <v>0</v>
      </c>
      <c r="DR617">
        <v>3.6655897500000001</v>
      </c>
      <c r="DS617">
        <v>0.28013009380862502</v>
      </c>
      <c r="DT617">
        <v>2.9824242110026902E-2</v>
      </c>
      <c r="DU617">
        <v>0</v>
      </c>
      <c r="DV617">
        <v>0</v>
      </c>
      <c r="DW617">
        <v>2</v>
      </c>
      <c r="DX617" t="s">
        <v>375</v>
      </c>
      <c r="DY617">
        <v>2.8116500000000002</v>
      </c>
      <c r="DZ617">
        <v>2.7163599999999999</v>
      </c>
      <c r="EA617">
        <v>0.11529399999999999</v>
      </c>
      <c r="EB617">
        <v>0.120307</v>
      </c>
      <c r="EC617">
        <v>7.1162799999999998E-2</v>
      </c>
      <c r="ED617">
        <v>6.1024799999999997E-2</v>
      </c>
      <c r="EE617">
        <v>24745.200000000001</v>
      </c>
      <c r="EF617">
        <v>21316.9</v>
      </c>
      <c r="EG617">
        <v>25069.3</v>
      </c>
      <c r="EH617">
        <v>23627.3</v>
      </c>
      <c r="EI617">
        <v>39831.9</v>
      </c>
      <c r="EJ617">
        <v>36759.599999999999</v>
      </c>
      <c r="EK617">
        <v>45414.2</v>
      </c>
      <c r="EL617">
        <v>42198.400000000001</v>
      </c>
      <c r="EM617">
        <v>1.70828</v>
      </c>
      <c r="EN617">
        <v>2.0366200000000001</v>
      </c>
      <c r="EO617">
        <v>-8.9779500000000002E-3</v>
      </c>
      <c r="EP617">
        <v>0</v>
      </c>
      <c r="EQ617">
        <v>23.9529</v>
      </c>
      <c r="ER617">
        <v>999.9</v>
      </c>
      <c r="ES617">
        <v>25.98</v>
      </c>
      <c r="ET617">
        <v>41.009</v>
      </c>
      <c r="EU617">
        <v>27.4924</v>
      </c>
      <c r="EV617">
        <v>53.346800000000002</v>
      </c>
      <c r="EW617">
        <v>35.532899999999998</v>
      </c>
      <c r="EX617">
        <v>2</v>
      </c>
      <c r="EY617">
        <v>0.473445</v>
      </c>
      <c r="EZ617">
        <v>9.2810500000000005</v>
      </c>
      <c r="FA617">
        <v>20.001000000000001</v>
      </c>
      <c r="FB617">
        <v>5.2363099999999996</v>
      </c>
      <c r="FC617">
        <v>11.997999999999999</v>
      </c>
      <c r="FD617">
        <v>4.9558499999999999</v>
      </c>
      <c r="FE617">
        <v>3.3039800000000001</v>
      </c>
      <c r="FF617">
        <v>319.89999999999998</v>
      </c>
      <c r="FG617">
        <v>9999</v>
      </c>
      <c r="FH617">
        <v>9999</v>
      </c>
      <c r="FI617">
        <v>4471.2</v>
      </c>
      <c r="FJ617">
        <v>1.8681300000000001</v>
      </c>
      <c r="FK617">
        <v>1.8638699999999999</v>
      </c>
      <c r="FL617">
        <v>1.87134</v>
      </c>
      <c r="FM617">
        <v>1.86249</v>
      </c>
      <c r="FN617">
        <v>1.86181</v>
      </c>
      <c r="FO617">
        <v>1.8681300000000001</v>
      </c>
      <c r="FP617">
        <v>1.8583700000000001</v>
      </c>
      <c r="FQ617">
        <v>1.8645799999999999</v>
      </c>
      <c r="FR617">
        <v>5</v>
      </c>
      <c r="FS617">
        <v>0</v>
      </c>
      <c r="FT617">
        <v>0</v>
      </c>
      <c r="FU617">
        <v>0</v>
      </c>
      <c r="FV617" t="s">
        <v>357</v>
      </c>
      <c r="FW617" t="s">
        <v>358</v>
      </c>
      <c r="FX617" t="s">
        <v>359</v>
      </c>
      <c r="FY617" t="s">
        <v>359</v>
      </c>
      <c r="FZ617" t="s">
        <v>359</v>
      </c>
      <c r="GA617" t="s">
        <v>359</v>
      </c>
      <c r="GB617">
        <v>0</v>
      </c>
      <c r="GC617">
        <v>100</v>
      </c>
      <c r="GD617">
        <v>100</v>
      </c>
      <c r="GE617">
        <v>4.0149999999999997</v>
      </c>
      <c r="GF617">
        <v>0.20449999999999999</v>
      </c>
      <c r="GG617">
        <v>1.3863392696399499</v>
      </c>
      <c r="GH617">
        <v>5.6547189780552301E-3</v>
      </c>
      <c r="GI617">
        <v>-4.0898216475526997E-6</v>
      </c>
      <c r="GJ617">
        <v>1.49200553645073E-9</v>
      </c>
      <c r="GK617">
        <v>0.20448</v>
      </c>
      <c r="GL617">
        <v>0</v>
      </c>
      <c r="GM617">
        <v>0</v>
      </c>
      <c r="GN617">
        <v>0</v>
      </c>
      <c r="GO617">
        <v>17</v>
      </c>
      <c r="GP617">
        <v>1943</v>
      </c>
      <c r="GQ617">
        <v>2</v>
      </c>
      <c r="GR617">
        <v>17</v>
      </c>
      <c r="GS617">
        <v>36.700000000000003</v>
      </c>
      <c r="GT617">
        <v>36.6</v>
      </c>
      <c r="GU617">
        <v>2.323</v>
      </c>
      <c r="GV617">
        <v>2.3877000000000002</v>
      </c>
      <c r="GW617">
        <v>1.9982899999999999</v>
      </c>
      <c r="GX617">
        <v>2.6843300000000001</v>
      </c>
      <c r="GY617">
        <v>2.0935100000000002</v>
      </c>
      <c r="GZ617">
        <v>2.4096700000000002</v>
      </c>
      <c r="HA617">
        <v>43.864100000000001</v>
      </c>
      <c r="HB617">
        <v>14.5261</v>
      </c>
      <c r="HC617">
        <v>18</v>
      </c>
      <c r="HD617">
        <v>420.03399999999999</v>
      </c>
      <c r="HE617">
        <v>638.39800000000002</v>
      </c>
      <c r="HF617">
        <v>17.045999999999999</v>
      </c>
      <c r="HG617">
        <v>33.287300000000002</v>
      </c>
      <c r="HH617">
        <v>30.0001</v>
      </c>
      <c r="HI617">
        <v>33.2286</v>
      </c>
      <c r="HJ617">
        <v>33.206699999999998</v>
      </c>
      <c r="HK617">
        <v>46.501300000000001</v>
      </c>
      <c r="HL617">
        <v>50.271000000000001</v>
      </c>
      <c r="HM617">
        <v>0</v>
      </c>
      <c r="HN617">
        <v>12.670500000000001</v>
      </c>
      <c r="HO617">
        <v>858.62699999999995</v>
      </c>
      <c r="HP617">
        <v>15.4284</v>
      </c>
      <c r="HQ617">
        <v>96.046700000000001</v>
      </c>
      <c r="HR617">
        <v>99.168300000000002</v>
      </c>
    </row>
    <row r="618" spans="1:226" x14ac:dyDescent="0.2">
      <c r="A618">
        <v>1078</v>
      </c>
      <c r="B618">
        <v>1657135018.5</v>
      </c>
      <c r="C618">
        <v>15138</v>
      </c>
      <c r="D618" t="s">
        <v>1553</v>
      </c>
      <c r="E618" t="s">
        <v>1554</v>
      </c>
      <c r="F618">
        <v>5</v>
      </c>
      <c r="G618" t="s">
        <v>2226</v>
      </c>
      <c r="H618" t="s">
        <v>353</v>
      </c>
      <c r="I618">
        <v>1657135011</v>
      </c>
      <c r="J618">
        <f t="shared" si="306"/>
        <v>3.1583867703870818E-3</v>
      </c>
      <c r="K618">
        <f t="shared" si="307"/>
        <v>3.1583867703870818</v>
      </c>
      <c r="L618">
        <f t="shared" si="308"/>
        <v>19.919804504696963</v>
      </c>
      <c r="M618">
        <f t="shared" si="309"/>
        <v>775.23351851851896</v>
      </c>
      <c r="N618">
        <f t="shared" si="310"/>
        <v>538.28964113220798</v>
      </c>
      <c r="O618">
        <f t="shared" si="311"/>
        <v>39.846465031281134</v>
      </c>
      <c r="P618">
        <f t="shared" si="312"/>
        <v>57.386048190992973</v>
      </c>
      <c r="Q618">
        <f t="shared" si="313"/>
        <v>0.15295189231535425</v>
      </c>
      <c r="R618">
        <f t="shared" si="314"/>
        <v>2.4317749720946553</v>
      </c>
      <c r="S618">
        <f t="shared" si="315"/>
        <v>0.1478013296978771</v>
      </c>
      <c r="T618">
        <f t="shared" si="316"/>
        <v>9.2824139759715832E-2</v>
      </c>
      <c r="U618">
        <f t="shared" si="317"/>
        <v>321.51973611111163</v>
      </c>
      <c r="V618">
        <f t="shared" si="318"/>
        <v>24.278395730725038</v>
      </c>
      <c r="W618">
        <f t="shared" si="319"/>
        <v>23.8024296296296</v>
      </c>
      <c r="X618">
        <f t="shared" si="320"/>
        <v>2.959613878042441</v>
      </c>
      <c r="Y618">
        <f t="shared" si="321"/>
        <v>50.531059404660873</v>
      </c>
      <c r="Z618">
        <f t="shared" si="322"/>
        <v>1.4246241458456215</v>
      </c>
      <c r="AA618">
        <f t="shared" si="323"/>
        <v>2.8193039343129573</v>
      </c>
      <c r="AB618">
        <f t="shared" si="324"/>
        <v>1.5349897321968196</v>
      </c>
      <c r="AC618">
        <f t="shared" si="325"/>
        <v>-139.28485657407032</v>
      </c>
      <c r="AD618">
        <f t="shared" si="326"/>
        <v>-105.52096753820946</v>
      </c>
      <c r="AE618">
        <f t="shared" si="327"/>
        <v>-9.0315428328879186</v>
      </c>
      <c r="AF618">
        <f t="shared" si="328"/>
        <v>67.682369165943939</v>
      </c>
      <c r="AG618">
        <f t="shared" si="329"/>
        <v>38.836602079210365</v>
      </c>
      <c r="AH618">
        <f t="shared" si="330"/>
        <v>3.1423334209843881</v>
      </c>
      <c r="AI618">
        <f t="shared" si="331"/>
        <v>19.919804504696963</v>
      </c>
      <c r="AJ618">
        <v>851.49711173147205</v>
      </c>
      <c r="AK618">
        <v>813.67490909090895</v>
      </c>
      <c r="AL618">
        <v>3.3661489314205899</v>
      </c>
      <c r="AM618">
        <v>66.991410521722301</v>
      </c>
      <c r="AN618">
        <f t="shared" si="332"/>
        <v>3.1583867703870818</v>
      </c>
      <c r="AO618">
        <v>15.5335647475657</v>
      </c>
      <c r="AP618">
        <v>19.2509593939394</v>
      </c>
      <c r="AQ618">
        <v>-6.3666421730101494E-5</v>
      </c>
      <c r="AR618">
        <v>78.557157688627996</v>
      </c>
      <c r="AS618">
        <v>25</v>
      </c>
      <c r="AT618">
        <v>5</v>
      </c>
      <c r="AU618">
        <f t="shared" si="333"/>
        <v>1</v>
      </c>
      <c r="AV618">
        <f t="shared" si="334"/>
        <v>0</v>
      </c>
      <c r="AW618">
        <f t="shared" si="335"/>
        <v>39624.293236852027</v>
      </c>
      <c r="AX618">
        <f t="shared" si="336"/>
        <v>2000.0270370370399</v>
      </c>
      <c r="AY618">
        <f t="shared" si="337"/>
        <v>1681.2224111111136</v>
      </c>
      <c r="AZ618">
        <f t="shared" si="338"/>
        <v>0.84059984189102632</v>
      </c>
      <c r="BA618">
        <f t="shared" si="339"/>
        <v>0.16075769484968075</v>
      </c>
      <c r="BB618">
        <v>6</v>
      </c>
      <c r="BC618">
        <v>0.5</v>
      </c>
      <c r="BD618" t="s">
        <v>354</v>
      </c>
      <c r="BE618">
        <v>2</v>
      </c>
      <c r="BF618" t="b">
        <v>1</v>
      </c>
      <c r="BG618">
        <v>1657135011</v>
      </c>
      <c r="BH618">
        <v>775.23351851851896</v>
      </c>
      <c r="BI618">
        <v>824.76059259259296</v>
      </c>
      <c r="BJ618">
        <v>19.245381481481498</v>
      </c>
      <c r="BK618">
        <v>15.547159259259301</v>
      </c>
      <c r="BL618">
        <v>771.23429629629595</v>
      </c>
      <c r="BM618">
        <v>19.040907407407399</v>
      </c>
      <c r="BN618">
        <v>500.00099999999998</v>
      </c>
      <c r="BO618">
        <v>73.924214814814803</v>
      </c>
      <c r="BP618">
        <v>9.9994433333333299E-2</v>
      </c>
      <c r="BQ618">
        <v>22.997551851851799</v>
      </c>
      <c r="BR618">
        <v>23.8024296296296</v>
      </c>
      <c r="BS618">
        <v>999.9</v>
      </c>
      <c r="BT618">
        <v>0</v>
      </c>
      <c r="BU618">
        <v>0</v>
      </c>
      <c r="BV618">
        <v>10001.7637037037</v>
      </c>
      <c r="BW618">
        <v>0</v>
      </c>
      <c r="BX618">
        <v>2035.2037037037001</v>
      </c>
      <c r="BY618">
        <v>-49.527088888888898</v>
      </c>
      <c r="BZ618">
        <v>790.44588888888904</v>
      </c>
      <c r="CA618">
        <v>837.78555555555602</v>
      </c>
      <c r="CB618">
        <v>3.69821814814815</v>
      </c>
      <c r="CC618">
        <v>824.76059259259296</v>
      </c>
      <c r="CD618">
        <v>15.547159259259301</v>
      </c>
      <c r="CE618">
        <v>1.4226985185185199</v>
      </c>
      <c r="CF618">
        <v>1.1493129629629599</v>
      </c>
      <c r="CG618">
        <v>12.161762962963</v>
      </c>
      <c r="CH618">
        <v>8.9606744444444395</v>
      </c>
      <c r="CI618">
        <v>2000.0270370370399</v>
      </c>
      <c r="CJ618">
        <v>0.98000588888888895</v>
      </c>
      <c r="CK618">
        <v>1.9994114814814799E-2</v>
      </c>
      <c r="CL618">
        <v>0</v>
      </c>
      <c r="CM618">
        <v>2.5921962962962999</v>
      </c>
      <c r="CN618">
        <v>0</v>
      </c>
      <c r="CO618">
        <v>12506.8703703704</v>
      </c>
      <c r="CP618">
        <v>16705.677777777801</v>
      </c>
      <c r="CQ618">
        <v>45.254592592592601</v>
      </c>
      <c r="CR618">
        <v>48.594666666666697</v>
      </c>
      <c r="CS618">
        <v>46.578333333333298</v>
      </c>
      <c r="CT618">
        <v>45.936999999999998</v>
      </c>
      <c r="CU618">
        <v>44.469666666666697</v>
      </c>
      <c r="CV618">
        <v>1960.0370370370399</v>
      </c>
      <c r="CW618">
        <v>39.99</v>
      </c>
      <c r="CX618">
        <v>0</v>
      </c>
      <c r="CY618">
        <v>1651546735.9000001</v>
      </c>
      <c r="CZ618">
        <v>0</v>
      </c>
      <c r="DA618">
        <v>1657132816.0999999</v>
      </c>
      <c r="DB618" t="s">
        <v>1452</v>
      </c>
      <c r="DC618">
        <v>1657132814.0999999</v>
      </c>
      <c r="DD618">
        <v>1657132816.0999999</v>
      </c>
      <c r="DE618">
        <v>1</v>
      </c>
      <c r="DF618">
        <v>-1.4999999999999999E-2</v>
      </c>
      <c r="DG618">
        <v>0.32300000000000001</v>
      </c>
      <c r="DH618">
        <v>3.14</v>
      </c>
      <c r="DI618">
        <v>0.20399999999999999</v>
      </c>
      <c r="DJ618">
        <v>420</v>
      </c>
      <c r="DK618">
        <v>25</v>
      </c>
      <c r="DL618">
        <v>0.37</v>
      </c>
      <c r="DM618">
        <v>0.1</v>
      </c>
      <c r="DN618">
        <v>-49.249312500000002</v>
      </c>
      <c r="DO618">
        <v>-6.4056574108818696</v>
      </c>
      <c r="DP618">
        <v>0.71892993475981404</v>
      </c>
      <c r="DQ618">
        <v>0</v>
      </c>
      <c r="DR618">
        <v>3.6907877500000001</v>
      </c>
      <c r="DS618">
        <v>0.20963696060037301</v>
      </c>
      <c r="DT618">
        <v>2.2398075641391599E-2</v>
      </c>
      <c r="DU618">
        <v>0</v>
      </c>
      <c r="DV618">
        <v>0</v>
      </c>
      <c r="DW618">
        <v>2</v>
      </c>
      <c r="DX618" t="s">
        <v>375</v>
      </c>
      <c r="DY618">
        <v>2.81175</v>
      </c>
      <c r="DZ618">
        <v>2.71658</v>
      </c>
      <c r="EA618">
        <v>0.11691500000000001</v>
      </c>
      <c r="EB618">
        <v>0.12198299999999999</v>
      </c>
      <c r="EC618">
        <v>7.1166900000000005E-2</v>
      </c>
      <c r="ED618">
        <v>6.0927799999999997E-2</v>
      </c>
      <c r="EE618">
        <v>24699.8</v>
      </c>
      <c r="EF618">
        <v>21276.1</v>
      </c>
      <c r="EG618">
        <v>25069.3</v>
      </c>
      <c r="EH618">
        <v>23627.1</v>
      </c>
      <c r="EI618">
        <v>39831.4</v>
      </c>
      <c r="EJ618">
        <v>36763.199999999997</v>
      </c>
      <c r="EK618">
        <v>45413.7</v>
      </c>
      <c r="EL618">
        <v>42198.1</v>
      </c>
      <c r="EM618">
        <v>1.7083999999999999</v>
      </c>
      <c r="EN618">
        <v>2.0365000000000002</v>
      </c>
      <c r="EO618">
        <v>-1.00397E-2</v>
      </c>
      <c r="EP618">
        <v>0</v>
      </c>
      <c r="EQ618">
        <v>23.949300000000001</v>
      </c>
      <c r="ER618">
        <v>999.9</v>
      </c>
      <c r="ES618">
        <v>25.98</v>
      </c>
      <c r="ET618">
        <v>41.009</v>
      </c>
      <c r="EU618">
        <v>27.490200000000002</v>
      </c>
      <c r="EV618">
        <v>53.1768</v>
      </c>
      <c r="EW618">
        <v>35.536900000000003</v>
      </c>
      <c r="EX618">
        <v>2</v>
      </c>
      <c r="EY618">
        <v>0.47342200000000001</v>
      </c>
      <c r="EZ618">
        <v>9.2810500000000005</v>
      </c>
      <c r="FA618">
        <v>20.001200000000001</v>
      </c>
      <c r="FB618">
        <v>5.2357100000000001</v>
      </c>
      <c r="FC618">
        <v>11.997999999999999</v>
      </c>
      <c r="FD618">
        <v>4.9558999999999997</v>
      </c>
      <c r="FE618">
        <v>3.3039499999999999</v>
      </c>
      <c r="FF618">
        <v>319.89999999999998</v>
      </c>
      <c r="FG618">
        <v>9999</v>
      </c>
      <c r="FH618">
        <v>9999</v>
      </c>
      <c r="FI618">
        <v>4471.5</v>
      </c>
      <c r="FJ618">
        <v>1.8681300000000001</v>
      </c>
      <c r="FK618">
        <v>1.8638600000000001</v>
      </c>
      <c r="FL618">
        <v>1.87134</v>
      </c>
      <c r="FM618">
        <v>1.86249</v>
      </c>
      <c r="FN618">
        <v>1.8618399999999999</v>
      </c>
      <c r="FO618">
        <v>1.8681300000000001</v>
      </c>
      <c r="FP618">
        <v>1.8583700000000001</v>
      </c>
      <c r="FQ618">
        <v>1.8645700000000001</v>
      </c>
      <c r="FR618">
        <v>5</v>
      </c>
      <c r="FS618">
        <v>0</v>
      </c>
      <c r="FT618">
        <v>0</v>
      </c>
      <c r="FU618">
        <v>0</v>
      </c>
      <c r="FV618" t="s">
        <v>357</v>
      </c>
      <c r="FW618" t="s">
        <v>358</v>
      </c>
      <c r="FX618" t="s">
        <v>359</v>
      </c>
      <c r="FY618" t="s">
        <v>359</v>
      </c>
      <c r="FZ618" t="s">
        <v>359</v>
      </c>
      <c r="GA618" t="s">
        <v>359</v>
      </c>
      <c r="GB618">
        <v>0</v>
      </c>
      <c r="GC618">
        <v>100</v>
      </c>
      <c r="GD618">
        <v>100</v>
      </c>
      <c r="GE618">
        <v>4.0469999999999997</v>
      </c>
      <c r="GF618">
        <v>0.20449999999999999</v>
      </c>
      <c r="GG618">
        <v>1.3863392696399499</v>
      </c>
      <c r="GH618">
        <v>5.6547189780552301E-3</v>
      </c>
      <c r="GI618">
        <v>-4.0898216475526997E-6</v>
      </c>
      <c r="GJ618">
        <v>1.49200553645073E-9</v>
      </c>
      <c r="GK618">
        <v>0.20448</v>
      </c>
      <c r="GL618">
        <v>0</v>
      </c>
      <c r="GM618">
        <v>0</v>
      </c>
      <c r="GN618">
        <v>0</v>
      </c>
      <c r="GO618">
        <v>17</v>
      </c>
      <c r="GP618">
        <v>1943</v>
      </c>
      <c r="GQ618">
        <v>2</v>
      </c>
      <c r="GR618">
        <v>17</v>
      </c>
      <c r="GS618">
        <v>36.700000000000003</v>
      </c>
      <c r="GT618">
        <v>36.700000000000003</v>
      </c>
      <c r="GU618">
        <v>2.3584000000000001</v>
      </c>
      <c r="GV618">
        <v>2.3913600000000002</v>
      </c>
      <c r="GW618">
        <v>1.9982899999999999</v>
      </c>
      <c r="GX618">
        <v>2.6843300000000001</v>
      </c>
      <c r="GY618">
        <v>2.0935100000000002</v>
      </c>
      <c r="GZ618">
        <v>2.3706100000000001</v>
      </c>
      <c r="HA618">
        <v>43.864100000000001</v>
      </c>
      <c r="HB618">
        <v>14.5085</v>
      </c>
      <c r="HC618">
        <v>18</v>
      </c>
      <c r="HD618">
        <v>420.08699999999999</v>
      </c>
      <c r="HE618">
        <v>638.26300000000003</v>
      </c>
      <c r="HF618">
        <v>17.0426</v>
      </c>
      <c r="HG618">
        <v>33.284599999999998</v>
      </c>
      <c r="HH618">
        <v>30.0001</v>
      </c>
      <c r="HI618">
        <v>33.2256</v>
      </c>
      <c r="HJ618">
        <v>33.203699999999998</v>
      </c>
      <c r="HK618">
        <v>47.1995</v>
      </c>
      <c r="HL618">
        <v>50.851300000000002</v>
      </c>
      <c r="HM618">
        <v>0</v>
      </c>
      <c r="HN618">
        <v>12.6655</v>
      </c>
      <c r="HO618">
        <v>872.08600000000001</v>
      </c>
      <c r="HP618">
        <v>15.3086</v>
      </c>
      <c r="HQ618">
        <v>96.046099999999996</v>
      </c>
      <c r="HR618">
        <v>99.167599999999993</v>
      </c>
    </row>
    <row r="619" spans="1:226" x14ac:dyDescent="0.2">
      <c r="A619">
        <v>1079</v>
      </c>
      <c r="B619">
        <v>1657135023.5</v>
      </c>
      <c r="C619">
        <v>15143</v>
      </c>
      <c r="D619" t="s">
        <v>1555</v>
      </c>
      <c r="E619" t="s">
        <v>1556</v>
      </c>
      <c r="F619">
        <v>5</v>
      </c>
      <c r="G619" t="s">
        <v>2227</v>
      </c>
      <c r="H619" t="s">
        <v>353</v>
      </c>
      <c r="I619">
        <v>1657135015.7142899</v>
      </c>
      <c r="J619">
        <f t="shared" si="306"/>
        <v>3.1991554063174029E-3</v>
      </c>
      <c r="K619">
        <f t="shared" si="307"/>
        <v>3.199155406317403</v>
      </c>
      <c r="L619">
        <f t="shared" si="308"/>
        <v>20.467795399961389</v>
      </c>
      <c r="M619">
        <f t="shared" si="309"/>
        <v>790.53432142857196</v>
      </c>
      <c r="N619">
        <f t="shared" si="310"/>
        <v>550.32551828435203</v>
      </c>
      <c r="O619">
        <f t="shared" si="311"/>
        <v>40.736997535269268</v>
      </c>
      <c r="P619">
        <f t="shared" si="312"/>
        <v>58.518083631625757</v>
      </c>
      <c r="Q619">
        <f t="shared" si="313"/>
        <v>0.15518117591238012</v>
      </c>
      <c r="R619">
        <f t="shared" si="314"/>
        <v>2.4316915857688892</v>
      </c>
      <c r="S619">
        <f t="shared" si="315"/>
        <v>0.14988200324374717</v>
      </c>
      <c r="T619">
        <f t="shared" si="316"/>
        <v>9.4137286421807992E-2</v>
      </c>
      <c r="U619">
        <f t="shared" si="317"/>
        <v>321.51901199999998</v>
      </c>
      <c r="V619">
        <f t="shared" si="318"/>
        <v>24.260194372618031</v>
      </c>
      <c r="W619">
        <f t="shared" si="319"/>
        <v>23.792782142857099</v>
      </c>
      <c r="X619">
        <f t="shared" si="320"/>
        <v>2.9578965859151221</v>
      </c>
      <c r="Y619">
        <f t="shared" si="321"/>
        <v>50.550021459512095</v>
      </c>
      <c r="Z619">
        <f t="shared" si="322"/>
        <v>1.4246752880073665</v>
      </c>
      <c r="AA619">
        <f t="shared" si="323"/>
        <v>2.8183475434297418</v>
      </c>
      <c r="AB619">
        <f t="shared" si="324"/>
        <v>1.5332212979077555</v>
      </c>
      <c r="AC619">
        <f t="shared" si="325"/>
        <v>-141.08275341859746</v>
      </c>
      <c r="AD619">
        <f t="shared" si="326"/>
        <v>-104.98744535144976</v>
      </c>
      <c r="AE619">
        <f t="shared" si="327"/>
        <v>-8.9854929931997187</v>
      </c>
      <c r="AF619">
        <f t="shared" si="328"/>
        <v>66.46332023675302</v>
      </c>
      <c r="AG619">
        <f t="shared" si="329"/>
        <v>39.264061631762281</v>
      </c>
      <c r="AH619">
        <f t="shared" si="330"/>
        <v>3.1728897258276527</v>
      </c>
      <c r="AI619">
        <f t="shared" si="331"/>
        <v>20.467795399961389</v>
      </c>
      <c r="AJ619">
        <v>868.91224727969404</v>
      </c>
      <c r="AK619">
        <v>830.39793939393905</v>
      </c>
      <c r="AL619">
        <v>3.3723722628984998</v>
      </c>
      <c r="AM619">
        <v>66.991410521722301</v>
      </c>
      <c r="AN619">
        <f t="shared" si="332"/>
        <v>3.199155406317403</v>
      </c>
      <c r="AO619">
        <v>15.473821053857201</v>
      </c>
      <c r="AP619">
        <v>19.239305454545502</v>
      </c>
      <c r="AQ619">
        <v>-8.0086632717515105E-5</v>
      </c>
      <c r="AR619">
        <v>78.557157688627996</v>
      </c>
      <c r="AS619">
        <v>24</v>
      </c>
      <c r="AT619">
        <v>5</v>
      </c>
      <c r="AU619">
        <f t="shared" si="333"/>
        <v>1</v>
      </c>
      <c r="AV619">
        <f t="shared" si="334"/>
        <v>0</v>
      </c>
      <c r="AW619">
        <f t="shared" si="335"/>
        <v>39622.952122079572</v>
      </c>
      <c r="AX619">
        <f t="shared" si="336"/>
        <v>2000.0225</v>
      </c>
      <c r="AY619">
        <f t="shared" si="337"/>
        <v>1681.2185999999999</v>
      </c>
      <c r="AZ619">
        <f t="shared" si="338"/>
        <v>0.8405998432517634</v>
      </c>
      <c r="BA619">
        <f t="shared" si="339"/>
        <v>0.16075769747590338</v>
      </c>
      <c r="BB619">
        <v>6</v>
      </c>
      <c r="BC619">
        <v>0.5</v>
      </c>
      <c r="BD619" t="s">
        <v>354</v>
      </c>
      <c r="BE619">
        <v>2</v>
      </c>
      <c r="BF619" t="b">
        <v>1</v>
      </c>
      <c r="BG619">
        <v>1657135015.7142899</v>
      </c>
      <c r="BH619">
        <v>790.53432142857196</v>
      </c>
      <c r="BI619">
        <v>840.66085714285703</v>
      </c>
      <c r="BJ619">
        <v>19.2462678571429</v>
      </c>
      <c r="BK619">
        <v>15.5121</v>
      </c>
      <c r="BL619">
        <v>786.50460714285703</v>
      </c>
      <c r="BM619">
        <v>19.041792857142902</v>
      </c>
      <c r="BN619">
        <v>500.00271428571398</v>
      </c>
      <c r="BO619">
        <v>73.923460714285696</v>
      </c>
      <c r="BP619">
        <v>9.9996642857142895E-2</v>
      </c>
      <c r="BQ619">
        <v>22.991946428571399</v>
      </c>
      <c r="BR619">
        <v>23.792782142857099</v>
      </c>
      <c r="BS619">
        <v>999.9</v>
      </c>
      <c r="BT619">
        <v>0</v>
      </c>
      <c r="BU619">
        <v>0</v>
      </c>
      <c r="BV619">
        <v>10001.319642857099</v>
      </c>
      <c r="BW619">
        <v>0</v>
      </c>
      <c r="BX619">
        <v>2035.58</v>
      </c>
      <c r="BY619">
        <v>-50.126460714285699</v>
      </c>
      <c r="BZ619">
        <v>806.04774999999995</v>
      </c>
      <c r="CA619">
        <v>853.90614285714298</v>
      </c>
      <c r="CB619">
        <v>3.73415964285714</v>
      </c>
      <c r="CC619">
        <v>840.66085714285703</v>
      </c>
      <c r="CD619">
        <v>15.5121</v>
      </c>
      <c r="CE619">
        <v>1.4227503571428599</v>
      </c>
      <c r="CF619">
        <v>1.1467096428571399</v>
      </c>
      <c r="CG619">
        <v>12.162314285714301</v>
      </c>
      <c r="CH619">
        <v>8.92705607142857</v>
      </c>
      <c r="CI619">
        <v>2000.0225</v>
      </c>
      <c r="CJ619">
        <v>0.98000567857142895</v>
      </c>
      <c r="CK619">
        <v>1.9994332142857101E-2</v>
      </c>
      <c r="CL619">
        <v>0</v>
      </c>
      <c r="CM619">
        <v>2.5482357142857102</v>
      </c>
      <c r="CN619">
        <v>0</v>
      </c>
      <c r="CO619">
        <v>12533.5714285714</v>
      </c>
      <c r="CP619">
        <v>16705.625</v>
      </c>
      <c r="CQ619">
        <v>45.25</v>
      </c>
      <c r="CR619">
        <v>48.593499999999999</v>
      </c>
      <c r="CS619">
        <v>46.570999999999998</v>
      </c>
      <c r="CT619">
        <v>45.936999999999998</v>
      </c>
      <c r="CU619">
        <v>44.454999999999998</v>
      </c>
      <c r="CV619">
        <v>1960.0325</v>
      </c>
      <c r="CW619">
        <v>39.99</v>
      </c>
      <c r="CX619">
        <v>0</v>
      </c>
      <c r="CY619">
        <v>1651546740.7</v>
      </c>
      <c r="CZ619">
        <v>0</v>
      </c>
      <c r="DA619">
        <v>1657132816.0999999</v>
      </c>
      <c r="DB619" t="s">
        <v>1452</v>
      </c>
      <c r="DC619">
        <v>1657132814.0999999</v>
      </c>
      <c r="DD619">
        <v>1657132816.0999999</v>
      </c>
      <c r="DE619">
        <v>1</v>
      </c>
      <c r="DF619">
        <v>-1.4999999999999999E-2</v>
      </c>
      <c r="DG619">
        <v>0.32300000000000001</v>
      </c>
      <c r="DH619">
        <v>3.14</v>
      </c>
      <c r="DI619">
        <v>0.20399999999999999</v>
      </c>
      <c r="DJ619">
        <v>420</v>
      </c>
      <c r="DK619">
        <v>25</v>
      </c>
      <c r="DL619">
        <v>0.37</v>
      </c>
      <c r="DM619">
        <v>0.1</v>
      </c>
      <c r="DN619">
        <v>-49.797440000000002</v>
      </c>
      <c r="DO619">
        <v>-7.8590341463413802</v>
      </c>
      <c r="DP619">
        <v>0.79635736475529595</v>
      </c>
      <c r="DQ619">
        <v>0</v>
      </c>
      <c r="DR619">
        <v>3.7198085000000001</v>
      </c>
      <c r="DS619">
        <v>0.425005328330187</v>
      </c>
      <c r="DT619">
        <v>4.3628667957548301E-2</v>
      </c>
      <c r="DU619">
        <v>0</v>
      </c>
      <c r="DV619">
        <v>0</v>
      </c>
      <c r="DW619">
        <v>2</v>
      </c>
      <c r="DX619" t="s">
        <v>375</v>
      </c>
      <c r="DY619">
        <v>2.8117100000000002</v>
      </c>
      <c r="DZ619">
        <v>2.7164299999999999</v>
      </c>
      <c r="EA619">
        <v>0.11853</v>
      </c>
      <c r="EB619">
        <v>0.123531</v>
      </c>
      <c r="EC619">
        <v>7.1134100000000006E-2</v>
      </c>
      <c r="ED619">
        <v>6.0697599999999997E-2</v>
      </c>
      <c r="EE619">
        <v>24654.799999999999</v>
      </c>
      <c r="EF619">
        <v>21238.5</v>
      </c>
      <c r="EG619">
        <v>25069.4</v>
      </c>
      <c r="EH619">
        <v>23627.1</v>
      </c>
      <c r="EI619">
        <v>39833.1</v>
      </c>
      <c r="EJ619">
        <v>36772.300000000003</v>
      </c>
      <c r="EK619">
        <v>45414.1</v>
      </c>
      <c r="EL619">
        <v>42198.2</v>
      </c>
      <c r="EM619">
        <v>1.70842</v>
      </c>
      <c r="EN619">
        <v>2.0366</v>
      </c>
      <c r="EO619">
        <v>-1.0822E-2</v>
      </c>
      <c r="EP619">
        <v>0</v>
      </c>
      <c r="EQ619">
        <v>23.946100000000001</v>
      </c>
      <c r="ER619">
        <v>999.9</v>
      </c>
      <c r="ES619">
        <v>25.98</v>
      </c>
      <c r="ET619">
        <v>41.018999999999998</v>
      </c>
      <c r="EU619">
        <v>27.508099999999999</v>
      </c>
      <c r="EV619">
        <v>53.216799999999999</v>
      </c>
      <c r="EW619">
        <v>35.556899999999999</v>
      </c>
      <c r="EX619">
        <v>2</v>
      </c>
      <c r="EY619">
        <v>0.473468</v>
      </c>
      <c r="EZ619">
        <v>9.2810500000000005</v>
      </c>
      <c r="FA619">
        <v>20.000900000000001</v>
      </c>
      <c r="FB619">
        <v>5.2357100000000001</v>
      </c>
      <c r="FC619">
        <v>11.997999999999999</v>
      </c>
      <c r="FD619">
        <v>4.9558</v>
      </c>
      <c r="FE619">
        <v>3.3039299999999998</v>
      </c>
      <c r="FF619">
        <v>319.89999999999998</v>
      </c>
      <c r="FG619">
        <v>9999</v>
      </c>
      <c r="FH619">
        <v>9999</v>
      </c>
      <c r="FI619">
        <v>4471.5</v>
      </c>
      <c r="FJ619">
        <v>1.86812</v>
      </c>
      <c r="FK619">
        <v>1.86388</v>
      </c>
      <c r="FL619">
        <v>1.87134</v>
      </c>
      <c r="FM619">
        <v>1.86249</v>
      </c>
      <c r="FN619">
        <v>1.86181</v>
      </c>
      <c r="FO619">
        <v>1.8681399999999999</v>
      </c>
      <c r="FP619">
        <v>1.8583700000000001</v>
      </c>
      <c r="FQ619">
        <v>1.86459</v>
      </c>
      <c r="FR619">
        <v>5</v>
      </c>
      <c r="FS619">
        <v>0</v>
      </c>
      <c r="FT619">
        <v>0</v>
      </c>
      <c r="FU619">
        <v>0</v>
      </c>
      <c r="FV619" t="s">
        <v>357</v>
      </c>
      <c r="FW619" t="s">
        <v>358</v>
      </c>
      <c r="FX619" t="s">
        <v>359</v>
      </c>
      <c r="FY619" t="s">
        <v>359</v>
      </c>
      <c r="FZ619" t="s">
        <v>359</v>
      </c>
      <c r="GA619" t="s">
        <v>359</v>
      </c>
      <c r="GB619">
        <v>0</v>
      </c>
      <c r="GC619">
        <v>100</v>
      </c>
      <c r="GD619">
        <v>100</v>
      </c>
      <c r="GE619">
        <v>4.08</v>
      </c>
      <c r="GF619">
        <v>0.2044</v>
      </c>
      <c r="GG619">
        <v>1.3863392696399499</v>
      </c>
      <c r="GH619">
        <v>5.6547189780552301E-3</v>
      </c>
      <c r="GI619">
        <v>-4.0898216475526997E-6</v>
      </c>
      <c r="GJ619">
        <v>1.49200553645073E-9</v>
      </c>
      <c r="GK619">
        <v>0.20448</v>
      </c>
      <c r="GL619">
        <v>0</v>
      </c>
      <c r="GM619">
        <v>0</v>
      </c>
      <c r="GN619">
        <v>0</v>
      </c>
      <c r="GO619">
        <v>17</v>
      </c>
      <c r="GP619">
        <v>1943</v>
      </c>
      <c r="GQ619">
        <v>2</v>
      </c>
      <c r="GR619">
        <v>17</v>
      </c>
      <c r="GS619">
        <v>36.799999999999997</v>
      </c>
      <c r="GT619">
        <v>36.799999999999997</v>
      </c>
      <c r="GU619">
        <v>2.3950200000000001</v>
      </c>
      <c r="GV619">
        <v>2.3864700000000001</v>
      </c>
      <c r="GW619">
        <v>1.9982899999999999</v>
      </c>
      <c r="GX619">
        <v>2.6855500000000001</v>
      </c>
      <c r="GY619">
        <v>2.0935100000000002</v>
      </c>
      <c r="GZ619">
        <v>2.4084500000000002</v>
      </c>
      <c r="HA619">
        <v>43.864100000000001</v>
      </c>
      <c r="HB619">
        <v>14.5261</v>
      </c>
      <c r="HC619">
        <v>18</v>
      </c>
      <c r="HD619">
        <v>420.084</v>
      </c>
      <c r="HE619">
        <v>638.31600000000003</v>
      </c>
      <c r="HF619">
        <v>17.040099999999999</v>
      </c>
      <c r="HG619">
        <v>33.283499999999997</v>
      </c>
      <c r="HH619">
        <v>30.0001</v>
      </c>
      <c r="HI619">
        <v>33.222700000000003</v>
      </c>
      <c r="HJ619">
        <v>33.200800000000001</v>
      </c>
      <c r="HK619">
        <v>47.930199999999999</v>
      </c>
      <c r="HL619">
        <v>51.143000000000001</v>
      </c>
      <c r="HM619">
        <v>0</v>
      </c>
      <c r="HN619">
        <v>12.6655</v>
      </c>
      <c r="HO619">
        <v>892.20299999999997</v>
      </c>
      <c r="HP619">
        <v>15.2593</v>
      </c>
      <c r="HQ619">
        <v>96.046700000000001</v>
      </c>
      <c r="HR619">
        <v>99.167699999999996</v>
      </c>
    </row>
    <row r="620" spans="1:226" x14ac:dyDescent="0.2">
      <c r="A620">
        <v>1080</v>
      </c>
      <c r="B620">
        <v>1657135028.5</v>
      </c>
      <c r="C620">
        <v>15148</v>
      </c>
      <c r="D620" t="s">
        <v>1557</v>
      </c>
      <c r="E620" t="s">
        <v>1558</v>
      </c>
      <c r="F620">
        <v>5</v>
      </c>
      <c r="G620" t="s">
        <v>2228</v>
      </c>
      <c r="H620" t="s">
        <v>353</v>
      </c>
      <c r="I620">
        <v>1657135021</v>
      </c>
      <c r="J620">
        <f t="shared" si="306"/>
        <v>3.225333459774301E-3</v>
      </c>
      <c r="K620">
        <f t="shared" si="307"/>
        <v>3.2253334597743009</v>
      </c>
      <c r="L620">
        <f t="shared" si="308"/>
        <v>20.309043283741889</v>
      </c>
      <c r="M620">
        <f t="shared" si="309"/>
        <v>807.84459259259199</v>
      </c>
      <c r="N620">
        <f t="shared" si="310"/>
        <v>570.75869469215695</v>
      </c>
      <c r="O620">
        <f t="shared" si="311"/>
        <v>42.248862671718314</v>
      </c>
      <c r="P620">
        <f t="shared" si="312"/>
        <v>59.798502536949002</v>
      </c>
      <c r="Q620">
        <f t="shared" si="313"/>
        <v>0.15671228087602493</v>
      </c>
      <c r="R620">
        <f t="shared" si="314"/>
        <v>2.4315435314025131</v>
      </c>
      <c r="S620">
        <f t="shared" si="315"/>
        <v>0.15130966494772952</v>
      </c>
      <c r="T620">
        <f t="shared" si="316"/>
        <v>9.503842758425704E-2</v>
      </c>
      <c r="U620">
        <f t="shared" si="317"/>
        <v>321.51745222222183</v>
      </c>
      <c r="V620">
        <f t="shared" si="318"/>
        <v>24.244567554798216</v>
      </c>
      <c r="W620">
        <f t="shared" si="319"/>
        <v>23.778355555555599</v>
      </c>
      <c r="X620">
        <f t="shared" si="320"/>
        <v>2.9553302200382063</v>
      </c>
      <c r="Y620">
        <f t="shared" si="321"/>
        <v>50.554206977644199</v>
      </c>
      <c r="Z620">
        <f t="shared" si="322"/>
        <v>1.4241396862313096</v>
      </c>
      <c r="AA620">
        <f t="shared" si="323"/>
        <v>2.8170547445459575</v>
      </c>
      <c r="AB620">
        <f t="shared" si="324"/>
        <v>1.5311905338068967</v>
      </c>
      <c r="AC620">
        <f t="shared" si="325"/>
        <v>-142.23720557604668</v>
      </c>
      <c r="AD620">
        <f t="shared" si="326"/>
        <v>-104.08350709417998</v>
      </c>
      <c r="AE620">
        <f t="shared" si="327"/>
        <v>-8.9076782114746234</v>
      </c>
      <c r="AF620">
        <f t="shared" si="328"/>
        <v>66.289061340520576</v>
      </c>
      <c r="AG620">
        <f t="shared" si="329"/>
        <v>39.650195585972952</v>
      </c>
      <c r="AH620">
        <f t="shared" si="330"/>
        <v>3.2197847821747172</v>
      </c>
      <c r="AI620">
        <f t="shared" si="331"/>
        <v>20.309043283741889</v>
      </c>
      <c r="AJ620">
        <v>885.70750847455804</v>
      </c>
      <c r="AK620">
        <v>847.28927272727299</v>
      </c>
      <c r="AL620">
        <v>3.39700493370519</v>
      </c>
      <c r="AM620">
        <v>66.991410521722301</v>
      </c>
      <c r="AN620">
        <f t="shared" si="332"/>
        <v>3.2253334597743009</v>
      </c>
      <c r="AO620">
        <v>15.3927755131804</v>
      </c>
      <c r="AP620">
        <v>19.212404848484901</v>
      </c>
      <c r="AQ620">
        <v>-5.0096955071347298E-3</v>
      </c>
      <c r="AR620">
        <v>78.557157688627996</v>
      </c>
      <c r="AS620">
        <v>24</v>
      </c>
      <c r="AT620">
        <v>5</v>
      </c>
      <c r="AU620">
        <f t="shared" si="333"/>
        <v>1</v>
      </c>
      <c r="AV620">
        <f t="shared" si="334"/>
        <v>0</v>
      </c>
      <c r="AW620">
        <f t="shared" si="335"/>
        <v>39620.256514146262</v>
      </c>
      <c r="AX620">
        <f t="shared" si="336"/>
        <v>2000.01259259259</v>
      </c>
      <c r="AY620">
        <f t="shared" si="337"/>
        <v>1681.2102888888869</v>
      </c>
      <c r="AZ620">
        <f t="shared" si="338"/>
        <v>0.8405998517787111</v>
      </c>
      <c r="BA620">
        <f t="shared" si="339"/>
        <v>0.1607577139329123</v>
      </c>
      <c r="BB620">
        <v>6</v>
      </c>
      <c r="BC620">
        <v>0.5</v>
      </c>
      <c r="BD620" t="s">
        <v>354</v>
      </c>
      <c r="BE620">
        <v>2</v>
      </c>
      <c r="BF620" t="b">
        <v>1</v>
      </c>
      <c r="BG620">
        <v>1657135021</v>
      </c>
      <c r="BH620">
        <v>807.84459259259199</v>
      </c>
      <c r="BI620">
        <v>858.54555555555601</v>
      </c>
      <c r="BJ620">
        <v>19.239337037037</v>
      </c>
      <c r="BK620">
        <v>15.449974074074101</v>
      </c>
      <c r="BL620">
        <v>803.78074074074095</v>
      </c>
      <c r="BM620">
        <v>19.034844444444399</v>
      </c>
      <c r="BN620">
        <v>500.00566666666703</v>
      </c>
      <c r="BO620">
        <v>73.922270370370398</v>
      </c>
      <c r="BP620">
        <v>0.100014466666667</v>
      </c>
      <c r="BQ620">
        <v>22.984366666666698</v>
      </c>
      <c r="BR620">
        <v>23.778355555555599</v>
      </c>
      <c r="BS620">
        <v>999.9</v>
      </c>
      <c r="BT620">
        <v>0</v>
      </c>
      <c r="BU620">
        <v>0</v>
      </c>
      <c r="BV620">
        <v>10000.5111111111</v>
      </c>
      <c r="BW620">
        <v>0</v>
      </c>
      <c r="BX620">
        <v>2035.9585185185199</v>
      </c>
      <c r="BY620">
        <v>-50.700788888888901</v>
      </c>
      <c r="BZ620">
        <v>823.69177777777804</v>
      </c>
      <c r="CA620">
        <v>872.01714814814795</v>
      </c>
      <c r="CB620">
        <v>3.7893474074074098</v>
      </c>
      <c r="CC620">
        <v>858.54555555555601</v>
      </c>
      <c r="CD620">
        <v>15.449974074074101</v>
      </c>
      <c r="CE620">
        <v>1.42221555555556</v>
      </c>
      <c r="CF620">
        <v>1.1420977777777801</v>
      </c>
      <c r="CG620">
        <v>12.1565888888889</v>
      </c>
      <c r="CH620">
        <v>8.8673381481481499</v>
      </c>
      <c r="CI620">
        <v>2000.01259259259</v>
      </c>
      <c r="CJ620">
        <v>0.98000533333333295</v>
      </c>
      <c r="CK620">
        <v>1.99946888888889E-2</v>
      </c>
      <c r="CL620">
        <v>0</v>
      </c>
      <c r="CM620">
        <v>2.56615555555556</v>
      </c>
      <c r="CN620">
        <v>0</v>
      </c>
      <c r="CO620">
        <v>12562.307407407399</v>
      </c>
      <c r="CP620">
        <v>16705.537037037</v>
      </c>
      <c r="CQ620">
        <v>45.25</v>
      </c>
      <c r="CR620">
        <v>48.585333333333303</v>
      </c>
      <c r="CS620">
        <v>46.561999999999998</v>
      </c>
      <c r="CT620">
        <v>45.936999999999998</v>
      </c>
      <c r="CU620">
        <v>44.444000000000003</v>
      </c>
      <c r="CV620">
        <v>1960.0222222222201</v>
      </c>
      <c r="CW620">
        <v>39.9903703703704</v>
      </c>
      <c r="CX620">
        <v>0</v>
      </c>
      <c r="CY620">
        <v>1651546745.5</v>
      </c>
      <c r="CZ620">
        <v>0</v>
      </c>
      <c r="DA620">
        <v>1657132816.0999999</v>
      </c>
      <c r="DB620" t="s">
        <v>1452</v>
      </c>
      <c r="DC620">
        <v>1657132814.0999999</v>
      </c>
      <c r="DD620">
        <v>1657132816.0999999</v>
      </c>
      <c r="DE620">
        <v>1</v>
      </c>
      <c r="DF620">
        <v>-1.4999999999999999E-2</v>
      </c>
      <c r="DG620">
        <v>0.32300000000000001</v>
      </c>
      <c r="DH620">
        <v>3.14</v>
      </c>
      <c r="DI620">
        <v>0.20399999999999999</v>
      </c>
      <c r="DJ620">
        <v>420</v>
      </c>
      <c r="DK620">
        <v>25</v>
      </c>
      <c r="DL620">
        <v>0.37</v>
      </c>
      <c r="DM620">
        <v>0.1</v>
      </c>
      <c r="DN620">
        <v>-50.27</v>
      </c>
      <c r="DO620">
        <v>-6.3789050656659896</v>
      </c>
      <c r="DP620">
        <v>0.65288576106390905</v>
      </c>
      <c r="DQ620">
        <v>0</v>
      </c>
      <c r="DR620">
        <v>3.7538827499999998</v>
      </c>
      <c r="DS620">
        <v>0.618896848029997</v>
      </c>
      <c r="DT620">
        <v>6.1039550374634099E-2</v>
      </c>
      <c r="DU620">
        <v>0</v>
      </c>
      <c r="DV620">
        <v>0</v>
      </c>
      <c r="DW620">
        <v>2</v>
      </c>
      <c r="DX620" t="s">
        <v>375</v>
      </c>
      <c r="DY620">
        <v>2.8117200000000002</v>
      </c>
      <c r="DZ620">
        <v>2.7164199999999998</v>
      </c>
      <c r="EA620">
        <v>0.12014</v>
      </c>
      <c r="EB620">
        <v>0.12514800000000001</v>
      </c>
      <c r="EC620">
        <v>7.1059300000000006E-2</v>
      </c>
      <c r="ED620">
        <v>6.0479199999999997E-2</v>
      </c>
      <c r="EE620">
        <v>24609.8</v>
      </c>
      <c r="EF620">
        <v>21199.5</v>
      </c>
      <c r="EG620">
        <v>25069.5</v>
      </c>
      <c r="EH620">
        <v>23627.4</v>
      </c>
      <c r="EI620">
        <v>39835.9</v>
      </c>
      <c r="EJ620">
        <v>36781.4</v>
      </c>
      <c r="EK620">
        <v>45413.5</v>
      </c>
      <c r="EL620">
        <v>42198.8</v>
      </c>
      <c r="EM620">
        <v>1.70852</v>
      </c>
      <c r="EN620">
        <v>2.0367000000000002</v>
      </c>
      <c r="EO620">
        <v>-1.0952399999999999E-2</v>
      </c>
      <c r="EP620">
        <v>0</v>
      </c>
      <c r="EQ620">
        <v>23.942599999999999</v>
      </c>
      <c r="ER620">
        <v>999.9</v>
      </c>
      <c r="ES620">
        <v>25.98</v>
      </c>
      <c r="ET620">
        <v>41.018999999999998</v>
      </c>
      <c r="EU620">
        <v>27.507400000000001</v>
      </c>
      <c r="EV620">
        <v>53.436799999999998</v>
      </c>
      <c r="EW620">
        <v>35.584899999999998</v>
      </c>
      <c r="EX620">
        <v>2</v>
      </c>
      <c r="EY620">
        <v>0.47341499999999997</v>
      </c>
      <c r="EZ620">
        <v>9.2810500000000005</v>
      </c>
      <c r="FA620">
        <v>20.001000000000001</v>
      </c>
      <c r="FB620">
        <v>5.2360100000000003</v>
      </c>
      <c r="FC620">
        <v>11.997999999999999</v>
      </c>
      <c r="FD620">
        <v>4.9558</v>
      </c>
      <c r="FE620">
        <v>3.3039999999999998</v>
      </c>
      <c r="FF620">
        <v>319.89999999999998</v>
      </c>
      <c r="FG620">
        <v>9999</v>
      </c>
      <c r="FH620">
        <v>9999</v>
      </c>
      <c r="FI620">
        <v>4471.8</v>
      </c>
      <c r="FJ620">
        <v>1.86812</v>
      </c>
      <c r="FK620">
        <v>1.8638699999999999</v>
      </c>
      <c r="FL620">
        <v>1.87134</v>
      </c>
      <c r="FM620">
        <v>1.86249</v>
      </c>
      <c r="FN620">
        <v>1.8618300000000001</v>
      </c>
      <c r="FO620">
        <v>1.8681300000000001</v>
      </c>
      <c r="FP620">
        <v>1.8583700000000001</v>
      </c>
      <c r="FQ620">
        <v>1.8645499999999999</v>
      </c>
      <c r="FR620">
        <v>5</v>
      </c>
      <c r="FS620">
        <v>0</v>
      </c>
      <c r="FT620">
        <v>0</v>
      </c>
      <c r="FU620">
        <v>0</v>
      </c>
      <c r="FV620" t="s">
        <v>357</v>
      </c>
      <c r="FW620" t="s">
        <v>358</v>
      </c>
      <c r="FX620" t="s">
        <v>359</v>
      </c>
      <c r="FY620" t="s">
        <v>359</v>
      </c>
      <c r="FZ620" t="s">
        <v>359</v>
      </c>
      <c r="GA620" t="s">
        <v>359</v>
      </c>
      <c r="GB620">
        <v>0</v>
      </c>
      <c r="GC620">
        <v>100</v>
      </c>
      <c r="GD620">
        <v>100</v>
      </c>
      <c r="GE620">
        <v>4.1130000000000004</v>
      </c>
      <c r="GF620">
        <v>0.20449999999999999</v>
      </c>
      <c r="GG620">
        <v>1.3863392696399499</v>
      </c>
      <c r="GH620">
        <v>5.6547189780552301E-3</v>
      </c>
      <c r="GI620">
        <v>-4.0898216475526997E-6</v>
      </c>
      <c r="GJ620">
        <v>1.49200553645073E-9</v>
      </c>
      <c r="GK620">
        <v>0.20448</v>
      </c>
      <c r="GL620">
        <v>0</v>
      </c>
      <c r="GM620">
        <v>0</v>
      </c>
      <c r="GN620">
        <v>0</v>
      </c>
      <c r="GO620">
        <v>17</v>
      </c>
      <c r="GP620">
        <v>1943</v>
      </c>
      <c r="GQ620">
        <v>2</v>
      </c>
      <c r="GR620">
        <v>17</v>
      </c>
      <c r="GS620">
        <v>36.9</v>
      </c>
      <c r="GT620">
        <v>36.9</v>
      </c>
      <c r="GU620">
        <v>2.4291999999999998</v>
      </c>
      <c r="GV620">
        <v>2.3901400000000002</v>
      </c>
      <c r="GW620">
        <v>1.9982899999999999</v>
      </c>
      <c r="GX620">
        <v>2.6843300000000001</v>
      </c>
      <c r="GY620">
        <v>2.0935100000000002</v>
      </c>
      <c r="GZ620">
        <v>2.35107</v>
      </c>
      <c r="HA620">
        <v>43.864100000000001</v>
      </c>
      <c r="HB620">
        <v>14.4998</v>
      </c>
      <c r="HC620">
        <v>18</v>
      </c>
      <c r="HD620">
        <v>420.12299999999999</v>
      </c>
      <c r="HE620">
        <v>638.36800000000005</v>
      </c>
      <c r="HF620">
        <v>17.037199999999999</v>
      </c>
      <c r="HG620">
        <v>33.281700000000001</v>
      </c>
      <c r="HH620">
        <v>30.0001</v>
      </c>
      <c r="HI620">
        <v>33.219700000000003</v>
      </c>
      <c r="HJ620">
        <v>33.197800000000001</v>
      </c>
      <c r="HK620">
        <v>48.622399999999999</v>
      </c>
      <c r="HL620">
        <v>51.438200000000002</v>
      </c>
      <c r="HM620">
        <v>0</v>
      </c>
      <c r="HN620">
        <v>12.6655</v>
      </c>
      <c r="HO620">
        <v>905.60799999999995</v>
      </c>
      <c r="HP620">
        <v>15.2254</v>
      </c>
      <c r="HQ620">
        <v>96.046000000000006</v>
      </c>
      <c r="HR620">
        <v>99.168999999999997</v>
      </c>
    </row>
    <row r="621" spans="1:226" x14ac:dyDescent="0.2">
      <c r="A621">
        <v>1081</v>
      </c>
      <c r="B621">
        <v>1657135033</v>
      </c>
      <c r="C621">
        <v>15152.5</v>
      </c>
      <c r="D621" t="s">
        <v>1559</v>
      </c>
      <c r="E621" t="s">
        <v>1560</v>
      </c>
      <c r="F621">
        <v>5</v>
      </c>
      <c r="G621" t="s">
        <v>2229</v>
      </c>
      <c r="H621" t="s">
        <v>353</v>
      </c>
      <c r="I621">
        <v>1657135025.4444399</v>
      </c>
      <c r="J621">
        <f t="shared" si="306"/>
        <v>3.2515565008621643E-3</v>
      </c>
      <c r="K621">
        <f t="shared" si="307"/>
        <v>3.2515565008621645</v>
      </c>
      <c r="L621">
        <f t="shared" si="308"/>
        <v>20.754135549264248</v>
      </c>
      <c r="M621">
        <f t="shared" si="309"/>
        <v>822.52940740740701</v>
      </c>
      <c r="N621">
        <f t="shared" si="310"/>
        <v>582.23328330482275</v>
      </c>
      <c r="O621">
        <f t="shared" si="311"/>
        <v>43.097832063571097</v>
      </c>
      <c r="P621">
        <f t="shared" si="312"/>
        <v>60.884932696700481</v>
      </c>
      <c r="Q621">
        <f t="shared" si="313"/>
        <v>0.15813176780430804</v>
      </c>
      <c r="R621">
        <f t="shared" si="314"/>
        <v>2.4312669991946807</v>
      </c>
      <c r="S621">
        <f t="shared" si="315"/>
        <v>0.15263208137788856</v>
      </c>
      <c r="T621">
        <f t="shared" si="316"/>
        <v>9.587324083931606E-2</v>
      </c>
      <c r="U621">
        <f t="shared" si="317"/>
        <v>321.51550155555555</v>
      </c>
      <c r="V621">
        <f t="shared" si="318"/>
        <v>24.231960804006583</v>
      </c>
      <c r="W621">
        <f t="shared" si="319"/>
        <v>23.767437037036999</v>
      </c>
      <c r="X621">
        <f t="shared" si="320"/>
        <v>2.9533892041176029</v>
      </c>
      <c r="Y621">
        <f t="shared" si="321"/>
        <v>50.531616470673278</v>
      </c>
      <c r="Z621">
        <f t="shared" si="322"/>
        <v>1.4231069698109244</v>
      </c>
      <c r="AA621">
        <f t="shared" si="323"/>
        <v>2.816270424748522</v>
      </c>
      <c r="AB621">
        <f t="shared" si="324"/>
        <v>1.5302822343066784</v>
      </c>
      <c r="AC621">
        <f t="shared" si="325"/>
        <v>-143.39364168802143</v>
      </c>
      <c r="AD621">
        <f t="shared" si="326"/>
        <v>-103.24347354309739</v>
      </c>
      <c r="AE621">
        <f t="shared" si="327"/>
        <v>-8.8360971402782145</v>
      </c>
      <c r="AF621">
        <f t="shared" si="328"/>
        <v>66.042289184158477</v>
      </c>
      <c r="AG621">
        <f t="shared" si="329"/>
        <v>39.840942313806302</v>
      </c>
      <c r="AH621">
        <f t="shared" si="330"/>
        <v>3.2575253971942075</v>
      </c>
      <c r="AI621">
        <f t="shared" si="331"/>
        <v>20.754135549264248</v>
      </c>
      <c r="AJ621">
        <v>901.37815182468398</v>
      </c>
      <c r="AK621">
        <v>862.48769696969703</v>
      </c>
      <c r="AL621">
        <v>3.3798244464418898</v>
      </c>
      <c r="AM621">
        <v>66.991410521722301</v>
      </c>
      <c r="AN621">
        <f t="shared" si="332"/>
        <v>3.2515565008621645</v>
      </c>
      <c r="AO621">
        <v>15.3432755546915</v>
      </c>
      <c r="AP621">
        <v>19.194613333333301</v>
      </c>
      <c r="AQ621">
        <v>-5.16878651350864E-3</v>
      </c>
      <c r="AR621">
        <v>78.557157688627996</v>
      </c>
      <c r="AS621">
        <v>25</v>
      </c>
      <c r="AT621">
        <v>5</v>
      </c>
      <c r="AU621">
        <f t="shared" si="333"/>
        <v>1</v>
      </c>
      <c r="AV621">
        <f t="shared" si="334"/>
        <v>0</v>
      </c>
      <c r="AW621">
        <f t="shared" si="335"/>
        <v>39613.975806644114</v>
      </c>
      <c r="AX621">
        <f t="shared" si="336"/>
        <v>2000.0003703703701</v>
      </c>
      <c r="AY621">
        <f t="shared" si="337"/>
        <v>1681.2000222222221</v>
      </c>
      <c r="AZ621">
        <f t="shared" si="338"/>
        <v>0.84059985544447124</v>
      </c>
      <c r="BA621">
        <f t="shared" si="339"/>
        <v>0.16075772100782945</v>
      </c>
      <c r="BB621">
        <v>6</v>
      </c>
      <c r="BC621">
        <v>0.5</v>
      </c>
      <c r="BD621" t="s">
        <v>354</v>
      </c>
      <c r="BE621">
        <v>2</v>
      </c>
      <c r="BF621" t="b">
        <v>1</v>
      </c>
      <c r="BG621">
        <v>1657135025.4444399</v>
      </c>
      <c r="BH621">
        <v>822.52940740740701</v>
      </c>
      <c r="BI621">
        <v>873.55359259259296</v>
      </c>
      <c r="BJ621">
        <v>19.225566666666701</v>
      </c>
      <c r="BK621">
        <v>15.391707407407401</v>
      </c>
      <c r="BL621">
        <v>818.43674074074102</v>
      </c>
      <c r="BM621">
        <v>19.0210740740741</v>
      </c>
      <c r="BN621">
        <v>500.00233333333301</v>
      </c>
      <c r="BO621">
        <v>73.921574074074101</v>
      </c>
      <c r="BP621">
        <v>0.100013662962963</v>
      </c>
      <c r="BQ621">
        <v>22.979766666666698</v>
      </c>
      <c r="BR621">
        <v>23.767437037036999</v>
      </c>
      <c r="BS621">
        <v>999.9</v>
      </c>
      <c r="BT621">
        <v>0</v>
      </c>
      <c r="BU621">
        <v>0</v>
      </c>
      <c r="BV621">
        <v>9998.7944444444493</v>
      </c>
      <c r="BW621">
        <v>0</v>
      </c>
      <c r="BX621">
        <v>2036.3625925925901</v>
      </c>
      <c r="BY621">
        <v>-51.024048148148097</v>
      </c>
      <c r="BZ621">
        <v>838.65277777777806</v>
      </c>
      <c r="CA621">
        <v>887.20833333333303</v>
      </c>
      <c r="CB621">
        <v>3.8338481481481499</v>
      </c>
      <c r="CC621">
        <v>873.55359259259296</v>
      </c>
      <c r="CD621">
        <v>15.391707407407401</v>
      </c>
      <c r="CE621">
        <v>1.4211848148148101</v>
      </c>
      <c r="CF621">
        <v>1.13778</v>
      </c>
      <c r="CG621">
        <v>12.145562962963</v>
      </c>
      <c r="CH621">
        <v>8.8113222222222198</v>
      </c>
      <c r="CI621">
        <v>2000.0003703703701</v>
      </c>
      <c r="CJ621">
        <v>0.98000511111111099</v>
      </c>
      <c r="CK621">
        <v>1.9994918518518499E-2</v>
      </c>
      <c r="CL621">
        <v>0</v>
      </c>
      <c r="CM621">
        <v>2.5559296296296301</v>
      </c>
      <c r="CN621">
        <v>0</v>
      </c>
      <c r="CO621">
        <v>12585.4703703704</v>
      </c>
      <c r="CP621">
        <v>16705.437037037002</v>
      </c>
      <c r="CQ621">
        <v>45.247666666666703</v>
      </c>
      <c r="CR621">
        <v>48.578333333333298</v>
      </c>
      <c r="CS621">
        <v>46.561999999999998</v>
      </c>
      <c r="CT621">
        <v>45.936999999999998</v>
      </c>
      <c r="CU621">
        <v>44.439333333333302</v>
      </c>
      <c r="CV621">
        <v>1960.01</v>
      </c>
      <c r="CW621">
        <v>39.9903703703704</v>
      </c>
      <c r="CX621">
        <v>0</v>
      </c>
      <c r="CY621">
        <v>1651546750.3</v>
      </c>
      <c r="CZ621">
        <v>0</v>
      </c>
      <c r="DA621">
        <v>1657132816.0999999</v>
      </c>
      <c r="DB621" t="s">
        <v>1452</v>
      </c>
      <c r="DC621">
        <v>1657132814.0999999</v>
      </c>
      <c r="DD621">
        <v>1657132816.0999999</v>
      </c>
      <c r="DE621">
        <v>1</v>
      </c>
      <c r="DF621">
        <v>-1.4999999999999999E-2</v>
      </c>
      <c r="DG621">
        <v>0.32300000000000001</v>
      </c>
      <c r="DH621">
        <v>3.14</v>
      </c>
      <c r="DI621">
        <v>0.20399999999999999</v>
      </c>
      <c r="DJ621">
        <v>420</v>
      </c>
      <c r="DK621">
        <v>25</v>
      </c>
      <c r="DL621">
        <v>0.37</v>
      </c>
      <c r="DM621">
        <v>0.1</v>
      </c>
      <c r="DN621">
        <v>-50.733067499999997</v>
      </c>
      <c r="DO621">
        <v>-5.3041789868666598</v>
      </c>
      <c r="DP621">
        <v>0.56645480507605295</v>
      </c>
      <c r="DQ621">
        <v>0</v>
      </c>
      <c r="DR621">
        <v>3.7990165</v>
      </c>
      <c r="DS621">
        <v>0.61973988742963604</v>
      </c>
      <c r="DT621">
        <v>6.1392787424501202E-2</v>
      </c>
      <c r="DU621">
        <v>0</v>
      </c>
      <c r="DV621">
        <v>0</v>
      </c>
      <c r="DW621">
        <v>2</v>
      </c>
      <c r="DX621" t="s">
        <v>375</v>
      </c>
      <c r="DY621">
        <v>2.8118400000000001</v>
      </c>
      <c r="DZ621">
        <v>2.71644</v>
      </c>
      <c r="EA621">
        <v>0.121571</v>
      </c>
      <c r="EB621">
        <v>0.12649099999999999</v>
      </c>
      <c r="EC621">
        <v>7.1007399999999998E-2</v>
      </c>
      <c r="ED621">
        <v>6.0380099999999999E-2</v>
      </c>
      <c r="EE621">
        <v>24569.8</v>
      </c>
      <c r="EF621">
        <v>21166.9</v>
      </c>
      <c r="EG621">
        <v>25069.5</v>
      </c>
      <c r="EH621">
        <v>23627.3</v>
      </c>
      <c r="EI621">
        <v>39838.400000000001</v>
      </c>
      <c r="EJ621">
        <v>36785.300000000003</v>
      </c>
      <c r="EK621">
        <v>45413.8</v>
      </c>
      <c r="EL621">
        <v>42198.7</v>
      </c>
      <c r="EM621">
        <v>1.70855</v>
      </c>
      <c r="EN621">
        <v>2.03653</v>
      </c>
      <c r="EO621">
        <v>-1.10045E-2</v>
      </c>
      <c r="EP621">
        <v>0</v>
      </c>
      <c r="EQ621">
        <v>23.939</v>
      </c>
      <c r="ER621">
        <v>999.9</v>
      </c>
      <c r="ES621">
        <v>25.98</v>
      </c>
      <c r="ET621">
        <v>41.018999999999998</v>
      </c>
      <c r="EU621">
        <v>27.5076</v>
      </c>
      <c r="EV621">
        <v>53.266800000000003</v>
      </c>
      <c r="EW621">
        <v>35.544899999999998</v>
      </c>
      <c r="EX621">
        <v>2</v>
      </c>
      <c r="EY621">
        <v>0.47344799999999998</v>
      </c>
      <c r="EZ621">
        <v>9.2810500000000005</v>
      </c>
      <c r="FA621">
        <v>20.001100000000001</v>
      </c>
      <c r="FB621">
        <v>5.2354099999999999</v>
      </c>
      <c r="FC621">
        <v>11.997999999999999</v>
      </c>
      <c r="FD621">
        <v>4.9556500000000003</v>
      </c>
      <c r="FE621">
        <v>3.3039499999999999</v>
      </c>
      <c r="FF621">
        <v>319.89999999999998</v>
      </c>
      <c r="FG621">
        <v>9999</v>
      </c>
      <c r="FH621">
        <v>9999</v>
      </c>
      <c r="FI621">
        <v>4471.8</v>
      </c>
      <c r="FJ621">
        <v>1.8681300000000001</v>
      </c>
      <c r="FK621">
        <v>1.8638699999999999</v>
      </c>
      <c r="FL621">
        <v>1.87134</v>
      </c>
      <c r="FM621">
        <v>1.86249</v>
      </c>
      <c r="FN621">
        <v>1.86185</v>
      </c>
      <c r="FO621">
        <v>1.8681300000000001</v>
      </c>
      <c r="FP621">
        <v>1.8583700000000001</v>
      </c>
      <c r="FQ621">
        <v>1.8645700000000001</v>
      </c>
      <c r="FR621">
        <v>5</v>
      </c>
      <c r="FS621">
        <v>0</v>
      </c>
      <c r="FT621">
        <v>0</v>
      </c>
      <c r="FU621">
        <v>0</v>
      </c>
      <c r="FV621" t="s">
        <v>357</v>
      </c>
      <c r="FW621" t="s">
        <v>358</v>
      </c>
      <c r="FX621" t="s">
        <v>359</v>
      </c>
      <c r="FY621" t="s">
        <v>359</v>
      </c>
      <c r="FZ621" t="s">
        <v>359</v>
      </c>
      <c r="GA621" t="s">
        <v>359</v>
      </c>
      <c r="GB621">
        <v>0</v>
      </c>
      <c r="GC621">
        <v>100</v>
      </c>
      <c r="GD621">
        <v>100</v>
      </c>
      <c r="GE621">
        <v>4.1420000000000003</v>
      </c>
      <c r="GF621">
        <v>0.20449999999999999</v>
      </c>
      <c r="GG621">
        <v>1.3863392696399499</v>
      </c>
      <c r="GH621">
        <v>5.6547189780552301E-3</v>
      </c>
      <c r="GI621">
        <v>-4.0898216475526997E-6</v>
      </c>
      <c r="GJ621">
        <v>1.49200553645073E-9</v>
      </c>
      <c r="GK621">
        <v>0.20448</v>
      </c>
      <c r="GL621">
        <v>0</v>
      </c>
      <c r="GM621">
        <v>0</v>
      </c>
      <c r="GN621">
        <v>0</v>
      </c>
      <c r="GO621">
        <v>17</v>
      </c>
      <c r="GP621">
        <v>1943</v>
      </c>
      <c r="GQ621">
        <v>2</v>
      </c>
      <c r="GR621">
        <v>17</v>
      </c>
      <c r="GS621">
        <v>37</v>
      </c>
      <c r="GT621">
        <v>36.9</v>
      </c>
      <c r="GU621">
        <v>2.4597199999999999</v>
      </c>
      <c r="GV621">
        <v>2.3877000000000002</v>
      </c>
      <c r="GW621">
        <v>1.9982899999999999</v>
      </c>
      <c r="GX621">
        <v>2.6855500000000001</v>
      </c>
      <c r="GY621">
        <v>2.0935100000000002</v>
      </c>
      <c r="GZ621">
        <v>2.4108900000000002</v>
      </c>
      <c r="HA621">
        <v>43.864100000000001</v>
      </c>
      <c r="HB621">
        <v>14.5085</v>
      </c>
      <c r="HC621">
        <v>18</v>
      </c>
      <c r="HD621">
        <v>420.12</v>
      </c>
      <c r="HE621">
        <v>638.19200000000001</v>
      </c>
      <c r="HF621">
        <v>17.0337</v>
      </c>
      <c r="HG621">
        <v>33.280999999999999</v>
      </c>
      <c r="HH621">
        <v>30</v>
      </c>
      <c r="HI621">
        <v>33.216900000000003</v>
      </c>
      <c r="HJ621">
        <v>33.195099999999996</v>
      </c>
      <c r="HK621">
        <v>49.219000000000001</v>
      </c>
      <c r="HL621">
        <v>51.438200000000002</v>
      </c>
      <c r="HM621">
        <v>0</v>
      </c>
      <c r="HN621">
        <v>12.6652</v>
      </c>
      <c r="HO621">
        <v>925.71900000000005</v>
      </c>
      <c r="HP621">
        <v>15.199</v>
      </c>
      <c r="HQ621">
        <v>96.046599999999998</v>
      </c>
      <c r="HR621">
        <v>99.168800000000005</v>
      </c>
    </row>
    <row r="622" spans="1:226" x14ac:dyDescent="0.2">
      <c r="A622">
        <v>1082</v>
      </c>
      <c r="B622">
        <v>1657135038.5</v>
      </c>
      <c r="C622">
        <v>15158</v>
      </c>
      <c r="D622" t="s">
        <v>1561</v>
      </c>
      <c r="E622" t="s">
        <v>1562</v>
      </c>
      <c r="F622">
        <v>5</v>
      </c>
      <c r="G622" t="s">
        <v>2230</v>
      </c>
      <c r="H622" t="s">
        <v>353</v>
      </c>
      <c r="I622">
        <v>1657135030.7321401</v>
      </c>
      <c r="J622">
        <f t="shared" si="306"/>
        <v>3.2864606738096827E-3</v>
      </c>
      <c r="K622">
        <f t="shared" si="307"/>
        <v>3.2864606738096827</v>
      </c>
      <c r="L622">
        <f t="shared" si="308"/>
        <v>20.788800245436427</v>
      </c>
      <c r="M622">
        <f t="shared" si="309"/>
        <v>839.95017857142898</v>
      </c>
      <c r="N622">
        <f t="shared" si="310"/>
        <v>600.93234101884877</v>
      </c>
      <c r="O622">
        <f t="shared" si="311"/>
        <v>44.481714925838055</v>
      </c>
      <c r="P622">
        <f t="shared" si="312"/>
        <v>62.17409489357</v>
      </c>
      <c r="Q622">
        <f t="shared" si="313"/>
        <v>0.15984813663291253</v>
      </c>
      <c r="R622">
        <f t="shared" si="314"/>
        <v>2.4308147563988323</v>
      </c>
      <c r="S622">
        <f t="shared" si="315"/>
        <v>0.15422969071344406</v>
      </c>
      <c r="T622">
        <f t="shared" si="316"/>
        <v>9.6881899487727546E-2</v>
      </c>
      <c r="U622">
        <f t="shared" si="317"/>
        <v>321.51812067857207</v>
      </c>
      <c r="V622">
        <f t="shared" si="318"/>
        <v>24.214764396113999</v>
      </c>
      <c r="W622">
        <f t="shared" si="319"/>
        <v>23.7605964285714</v>
      </c>
      <c r="X622">
        <f t="shared" si="320"/>
        <v>2.952173697884092</v>
      </c>
      <c r="Y622">
        <f t="shared" si="321"/>
        <v>50.493514659166692</v>
      </c>
      <c r="Z622">
        <f t="shared" si="322"/>
        <v>1.421464743502191</v>
      </c>
      <c r="AA622">
        <f t="shared" si="323"/>
        <v>2.8151431982842481</v>
      </c>
      <c r="AB622">
        <f t="shared" si="324"/>
        <v>1.530708954381901</v>
      </c>
      <c r="AC622">
        <f t="shared" si="325"/>
        <v>-144.932915715007</v>
      </c>
      <c r="AD622">
        <f t="shared" si="326"/>
        <v>-103.19445347694028</v>
      </c>
      <c r="AE622">
        <f t="shared" si="327"/>
        <v>-8.832943408797524</v>
      </c>
      <c r="AF622">
        <f t="shared" si="328"/>
        <v>64.557808077827275</v>
      </c>
      <c r="AG622">
        <f t="shared" si="329"/>
        <v>39.959356030066601</v>
      </c>
      <c r="AH622">
        <f t="shared" si="330"/>
        <v>3.2863652675101109</v>
      </c>
      <c r="AI622">
        <f t="shared" si="331"/>
        <v>20.788800245436427</v>
      </c>
      <c r="AJ622">
        <v>919.34217132811398</v>
      </c>
      <c r="AK622">
        <v>880.67668484848502</v>
      </c>
      <c r="AL622">
        <v>3.3135861174637302</v>
      </c>
      <c r="AM622">
        <v>66.991410521722301</v>
      </c>
      <c r="AN622">
        <f t="shared" si="332"/>
        <v>3.2864606738096827</v>
      </c>
      <c r="AO622">
        <v>15.303600909000201</v>
      </c>
      <c r="AP622">
        <v>19.1771103030303</v>
      </c>
      <c r="AQ622">
        <v>-1.1356519739568001E-3</v>
      </c>
      <c r="AR622">
        <v>78.557157688627996</v>
      </c>
      <c r="AS622">
        <v>24</v>
      </c>
      <c r="AT622">
        <v>5</v>
      </c>
      <c r="AU622">
        <f t="shared" si="333"/>
        <v>1</v>
      </c>
      <c r="AV622">
        <f t="shared" si="334"/>
        <v>0</v>
      </c>
      <c r="AW622">
        <f t="shared" si="335"/>
        <v>39603.598112189749</v>
      </c>
      <c r="AX622">
        <f t="shared" si="336"/>
        <v>2000.0167857142901</v>
      </c>
      <c r="AY622">
        <f t="shared" si="337"/>
        <v>1681.2138107142891</v>
      </c>
      <c r="AZ622">
        <f t="shared" si="338"/>
        <v>0.84059985032268469</v>
      </c>
      <c r="BA622">
        <f t="shared" si="339"/>
        <v>0.16075771112278162</v>
      </c>
      <c r="BB622">
        <v>6</v>
      </c>
      <c r="BC622">
        <v>0.5</v>
      </c>
      <c r="BD622" t="s">
        <v>354</v>
      </c>
      <c r="BE622">
        <v>2</v>
      </c>
      <c r="BF622" t="b">
        <v>1</v>
      </c>
      <c r="BG622">
        <v>1657135030.7321401</v>
      </c>
      <c r="BH622">
        <v>839.95017857142898</v>
      </c>
      <c r="BI622">
        <v>891.21424999999999</v>
      </c>
      <c r="BJ622">
        <v>19.203489285714301</v>
      </c>
      <c r="BK622">
        <v>15.3355535714286</v>
      </c>
      <c r="BL622">
        <v>835.82353571428598</v>
      </c>
      <c r="BM622">
        <v>18.998996428571399</v>
      </c>
      <c r="BN622">
        <v>499.99624999999997</v>
      </c>
      <c r="BO622">
        <v>73.921146428571404</v>
      </c>
      <c r="BP622">
        <v>0.100023492857143</v>
      </c>
      <c r="BQ622">
        <v>22.9731535714286</v>
      </c>
      <c r="BR622">
        <v>23.7605964285714</v>
      </c>
      <c r="BS622">
        <v>999.9</v>
      </c>
      <c r="BT622">
        <v>0</v>
      </c>
      <c r="BU622">
        <v>0</v>
      </c>
      <c r="BV622">
        <v>9995.8910714285703</v>
      </c>
      <c r="BW622">
        <v>0</v>
      </c>
      <c r="BX622">
        <v>2036.9703571428599</v>
      </c>
      <c r="BY622">
        <v>-51.263989285714302</v>
      </c>
      <c r="BZ622">
        <v>856.39571428571401</v>
      </c>
      <c r="CA622">
        <v>905.09371428571399</v>
      </c>
      <c r="CB622">
        <v>3.8679228571428599</v>
      </c>
      <c r="CC622">
        <v>891.21424999999999</v>
      </c>
      <c r="CD622">
        <v>15.3355535714286</v>
      </c>
      <c r="CE622">
        <v>1.41954392857143</v>
      </c>
      <c r="CF622">
        <v>1.13362214285714</v>
      </c>
      <c r="CG622">
        <v>12.128014285714301</v>
      </c>
      <c r="CH622">
        <v>8.7572314285714299</v>
      </c>
      <c r="CI622">
        <v>2000.0167857142901</v>
      </c>
      <c r="CJ622">
        <v>0.98000525000000005</v>
      </c>
      <c r="CK622">
        <v>1.9994774999999999E-2</v>
      </c>
      <c r="CL622">
        <v>0</v>
      </c>
      <c r="CM622">
        <v>2.60697857142857</v>
      </c>
      <c r="CN622">
        <v>0</v>
      </c>
      <c r="CO622">
        <v>12611.078571428599</v>
      </c>
      <c r="CP622">
        <v>16705.585714285698</v>
      </c>
      <c r="CQ622">
        <v>45.229750000000003</v>
      </c>
      <c r="CR622">
        <v>48.575499999999998</v>
      </c>
      <c r="CS622">
        <v>46.561999999999998</v>
      </c>
      <c r="CT622">
        <v>45.936999999999998</v>
      </c>
      <c r="CU622">
        <v>44.436999999999998</v>
      </c>
      <c r="CV622">
        <v>1960.02642857143</v>
      </c>
      <c r="CW622">
        <v>39.9903571428571</v>
      </c>
      <c r="CX622">
        <v>0</v>
      </c>
      <c r="CY622">
        <v>1651546755.7</v>
      </c>
      <c r="CZ622">
        <v>0</v>
      </c>
      <c r="DA622">
        <v>1657132816.0999999</v>
      </c>
      <c r="DB622" t="s">
        <v>1452</v>
      </c>
      <c r="DC622">
        <v>1657132814.0999999</v>
      </c>
      <c r="DD622">
        <v>1657132816.0999999</v>
      </c>
      <c r="DE622">
        <v>1</v>
      </c>
      <c r="DF622">
        <v>-1.4999999999999999E-2</v>
      </c>
      <c r="DG622">
        <v>0.32300000000000001</v>
      </c>
      <c r="DH622">
        <v>3.14</v>
      </c>
      <c r="DI622">
        <v>0.20399999999999999</v>
      </c>
      <c r="DJ622">
        <v>420</v>
      </c>
      <c r="DK622">
        <v>25</v>
      </c>
      <c r="DL622">
        <v>0.37</v>
      </c>
      <c r="DM622">
        <v>0.1</v>
      </c>
      <c r="DN622">
        <v>-51.132064999999997</v>
      </c>
      <c r="DO622">
        <v>-2.8220015009379802</v>
      </c>
      <c r="DP622">
        <v>0.38104945056383399</v>
      </c>
      <c r="DQ622">
        <v>0</v>
      </c>
      <c r="DR622">
        <v>3.8481640000000001</v>
      </c>
      <c r="DS622">
        <v>0.37479264540337498</v>
      </c>
      <c r="DT622">
        <v>3.9581729484700401E-2</v>
      </c>
      <c r="DU622">
        <v>0</v>
      </c>
      <c r="DV622">
        <v>0</v>
      </c>
      <c r="DW622">
        <v>2</v>
      </c>
      <c r="DX622" t="s">
        <v>375</v>
      </c>
      <c r="DY622">
        <v>2.8119399999999999</v>
      </c>
      <c r="DZ622">
        <v>2.7164299999999999</v>
      </c>
      <c r="EA622">
        <v>0.12328</v>
      </c>
      <c r="EB622">
        <v>0.128247</v>
      </c>
      <c r="EC622">
        <v>7.0965700000000007E-2</v>
      </c>
      <c r="ED622">
        <v>6.0265800000000001E-2</v>
      </c>
      <c r="EE622">
        <v>24521.9</v>
      </c>
      <c r="EF622">
        <v>21124.1</v>
      </c>
      <c r="EG622">
        <v>25069.5</v>
      </c>
      <c r="EH622">
        <v>23627.1</v>
      </c>
      <c r="EI622">
        <v>39840.400000000001</v>
      </c>
      <c r="EJ622">
        <v>36789.599999999999</v>
      </c>
      <c r="EK622">
        <v>45414</v>
      </c>
      <c r="EL622">
        <v>42198.5</v>
      </c>
      <c r="EM622">
        <v>1.70888</v>
      </c>
      <c r="EN622">
        <v>2.0364300000000002</v>
      </c>
      <c r="EO622">
        <v>-1.12131E-2</v>
      </c>
      <c r="EP622">
        <v>0</v>
      </c>
      <c r="EQ622">
        <v>23.934699999999999</v>
      </c>
      <c r="ER622">
        <v>999.9</v>
      </c>
      <c r="ES622">
        <v>26.01</v>
      </c>
      <c r="ET622">
        <v>41.04</v>
      </c>
      <c r="EU622">
        <v>27.572900000000001</v>
      </c>
      <c r="EV622">
        <v>53.336799999999997</v>
      </c>
      <c r="EW622">
        <v>35.552900000000001</v>
      </c>
      <c r="EX622">
        <v>2</v>
      </c>
      <c r="EY622">
        <v>0.473356</v>
      </c>
      <c r="EZ622">
        <v>9.2810500000000005</v>
      </c>
      <c r="FA622">
        <v>20.001100000000001</v>
      </c>
      <c r="FB622">
        <v>5.2358599999999997</v>
      </c>
      <c r="FC622">
        <v>11.997999999999999</v>
      </c>
      <c r="FD622">
        <v>4.9556500000000003</v>
      </c>
      <c r="FE622">
        <v>3.3039299999999998</v>
      </c>
      <c r="FF622">
        <v>319.89999999999998</v>
      </c>
      <c r="FG622">
        <v>9999</v>
      </c>
      <c r="FH622">
        <v>9999</v>
      </c>
      <c r="FI622">
        <v>4472</v>
      </c>
      <c r="FJ622">
        <v>1.8681099999999999</v>
      </c>
      <c r="FK622">
        <v>1.8638600000000001</v>
      </c>
      <c r="FL622">
        <v>1.87134</v>
      </c>
      <c r="FM622">
        <v>1.86249</v>
      </c>
      <c r="FN622">
        <v>1.86185</v>
      </c>
      <c r="FO622">
        <v>1.8681300000000001</v>
      </c>
      <c r="FP622">
        <v>1.8583700000000001</v>
      </c>
      <c r="FQ622">
        <v>1.8645499999999999</v>
      </c>
      <c r="FR622">
        <v>5</v>
      </c>
      <c r="FS622">
        <v>0</v>
      </c>
      <c r="FT622">
        <v>0</v>
      </c>
      <c r="FU622">
        <v>0</v>
      </c>
      <c r="FV622" t="s">
        <v>357</v>
      </c>
      <c r="FW622" t="s">
        <v>358</v>
      </c>
      <c r="FX622" t="s">
        <v>359</v>
      </c>
      <c r="FY622" t="s">
        <v>359</v>
      </c>
      <c r="FZ622" t="s">
        <v>359</v>
      </c>
      <c r="GA622" t="s">
        <v>359</v>
      </c>
      <c r="GB622">
        <v>0</v>
      </c>
      <c r="GC622">
        <v>100</v>
      </c>
      <c r="GD622">
        <v>100</v>
      </c>
      <c r="GE622">
        <v>4.1760000000000002</v>
      </c>
      <c r="GF622">
        <v>0.20449999999999999</v>
      </c>
      <c r="GG622">
        <v>1.3863392696399499</v>
      </c>
      <c r="GH622">
        <v>5.6547189780552301E-3</v>
      </c>
      <c r="GI622">
        <v>-4.0898216475526997E-6</v>
      </c>
      <c r="GJ622">
        <v>1.49200553645073E-9</v>
      </c>
      <c r="GK622">
        <v>0.20448</v>
      </c>
      <c r="GL622">
        <v>0</v>
      </c>
      <c r="GM622">
        <v>0</v>
      </c>
      <c r="GN622">
        <v>0</v>
      </c>
      <c r="GO622">
        <v>17</v>
      </c>
      <c r="GP622">
        <v>1943</v>
      </c>
      <c r="GQ622">
        <v>2</v>
      </c>
      <c r="GR622">
        <v>17</v>
      </c>
      <c r="GS622">
        <v>37.1</v>
      </c>
      <c r="GT622">
        <v>37</v>
      </c>
      <c r="GU622">
        <v>2.49878</v>
      </c>
      <c r="GV622">
        <v>2.3852500000000001</v>
      </c>
      <c r="GW622">
        <v>1.9982899999999999</v>
      </c>
      <c r="GX622">
        <v>2.6855500000000001</v>
      </c>
      <c r="GY622">
        <v>2.0935100000000002</v>
      </c>
      <c r="GZ622">
        <v>2.3999000000000001</v>
      </c>
      <c r="HA622">
        <v>43.864100000000001</v>
      </c>
      <c r="HB622">
        <v>14.5085</v>
      </c>
      <c r="HC622">
        <v>18</v>
      </c>
      <c r="HD622">
        <v>420.29199999999997</v>
      </c>
      <c r="HE622">
        <v>638.07799999999997</v>
      </c>
      <c r="HF622">
        <v>17.029699999999998</v>
      </c>
      <c r="HG622">
        <v>33.278700000000001</v>
      </c>
      <c r="HH622">
        <v>30.0001</v>
      </c>
      <c r="HI622">
        <v>33.214199999999998</v>
      </c>
      <c r="HJ622">
        <v>33.192100000000003</v>
      </c>
      <c r="HK622">
        <v>50.021700000000003</v>
      </c>
      <c r="HL622">
        <v>51.716799999999999</v>
      </c>
      <c r="HM622">
        <v>0</v>
      </c>
      <c r="HN622">
        <v>12.654999999999999</v>
      </c>
      <c r="HO622">
        <v>939.12900000000002</v>
      </c>
      <c r="HP622">
        <v>15.1654</v>
      </c>
      <c r="HQ622">
        <v>96.046700000000001</v>
      </c>
      <c r="HR622">
        <v>99.168000000000006</v>
      </c>
    </row>
    <row r="623" spans="1:226" x14ac:dyDescent="0.2">
      <c r="A623">
        <v>1083</v>
      </c>
      <c r="B623">
        <v>1657135043</v>
      </c>
      <c r="C623">
        <v>15162.5</v>
      </c>
      <c r="D623" t="s">
        <v>1563</v>
      </c>
      <c r="E623" t="s">
        <v>1564</v>
      </c>
      <c r="F623">
        <v>5</v>
      </c>
      <c r="G623" t="s">
        <v>2231</v>
      </c>
      <c r="H623" t="s">
        <v>353</v>
      </c>
      <c r="I623">
        <v>1657135035.17857</v>
      </c>
      <c r="J623">
        <f t="shared" si="306"/>
        <v>3.3162120697395616E-3</v>
      </c>
      <c r="K623">
        <f t="shared" si="307"/>
        <v>3.3162120697395614</v>
      </c>
      <c r="L623">
        <f t="shared" si="308"/>
        <v>21.014541551238725</v>
      </c>
      <c r="M623">
        <f t="shared" si="309"/>
        <v>854.65442857142796</v>
      </c>
      <c r="N623">
        <f t="shared" si="310"/>
        <v>614.69106468011978</v>
      </c>
      <c r="O623">
        <f t="shared" si="311"/>
        <v>45.499903871503811</v>
      </c>
      <c r="P623">
        <f t="shared" si="312"/>
        <v>63.262176038936431</v>
      </c>
      <c r="Q623">
        <f t="shared" si="313"/>
        <v>0.16128573631926052</v>
      </c>
      <c r="R623">
        <f t="shared" si="314"/>
        <v>2.4309842843452629</v>
      </c>
      <c r="S623">
        <f t="shared" si="315"/>
        <v>0.15556810491059112</v>
      </c>
      <c r="T623">
        <f t="shared" si="316"/>
        <v>9.7726885473775685E-2</v>
      </c>
      <c r="U623">
        <f t="shared" si="317"/>
        <v>321.51893935714349</v>
      </c>
      <c r="V623">
        <f t="shared" si="318"/>
        <v>24.198497576381563</v>
      </c>
      <c r="W623">
        <f t="shared" si="319"/>
        <v>23.756489285714299</v>
      </c>
      <c r="X623">
        <f t="shared" si="320"/>
        <v>2.9514441107545188</v>
      </c>
      <c r="Y623">
        <f t="shared" si="321"/>
        <v>50.468240843815195</v>
      </c>
      <c r="Z623">
        <f t="shared" si="322"/>
        <v>1.4201534410535561</v>
      </c>
      <c r="AA623">
        <f t="shared" si="323"/>
        <v>2.8139547115353709</v>
      </c>
      <c r="AB623">
        <f t="shared" si="324"/>
        <v>1.5312906697009627</v>
      </c>
      <c r="AC623">
        <f t="shared" si="325"/>
        <v>-146.24495227551466</v>
      </c>
      <c r="AD623">
        <f t="shared" si="326"/>
        <v>-103.57750951611985</v>
      </c>
      <c r="AE623">
        <f t="shared" si="327"/>
        <v>-8.8646157593873518</v>
      </c>
      <c r="AF623">
        <f t="shared" si="328"/>
        <v>62.831861806121651</v>
      </c>
      <c r="AG623">
        <f t="shared" si="329"/>
        <v>40.133310227609435</v>
      </c>
      <c r="AH623">
        <f t="shared" si="330"/>
        <v>3.3089301412159502</v>
      </c>
      <c r="AI623">
        <f t="shared" si="331"/>
        <v>21.014541551238725</v>
      </c>
      <c r="AJ623">
        <v>935.41515270693503</v>
      </c>
      <c r="AK623">
        <v>896.07686060606</v>
      </c>
      <c r="AL623">
        <v>3.4125492402762498</v>
      </c>
      <c r="AM623">
        <v>66.991410521722301</v>
      </c>
      <c r="AN623">
        <f t="shared" si="332"/>
        <v>3.3162120697395614</v>
      </c>
      <c r="AO623">
        <v>15.253642270290801</v>
      </c>
      <c r="AP623">
        <v>19.158404242424201</v>
      </c>
      <c r="AQ623">
        <v>-3.1183264321843501E-4</v>
      </c>
      <c r="AR623">
        <v>78.557157688627996</v>
      </c>
      <c r="AS623">
        <v>25</v>
      </c>
      <c r="AT623">
        <v>5</v>
      </c>
      <c r="AU623">
        <f t="shared" si="333"/>
        <v>1</v>
      </c>
      <c r="AV623">
        <f t="shared" si="334"/>
        <v>0</v>
      </c>
      <c r="AW623">
        <f t="shared" si="335"/>
        <v>39608.741767676183</v>
      </c>
      <c r="AX623">
        <f t="shared" si="336"/>
        <v>2000.02178571429</v>
      </c>
      <c r="AY623">
        <f t="shared" si="337"/>
        <v>1681.2180214285747</v>
      </c>
      <c r="AZ623">
        <f t="shared" si="338"/>
        <v>0.8405998541801597</v>
      </c>
      <c r="BA623">
        <f t="shared" si="339"/>
        <v>0.16075771856770843</v>
      </c>
      <c r="BB623">
        <v>6</v>
      </c>
      <c r="BC623">
        <v>0.5</v>
      </c>
      <c r="BD623" t="s">
        <v>354</v>
      </c>
      <c r="BE623">
        <v>2</v>
      </c>
      <c r="BF623" t="b">
        <v>1</v>
      </c>
      <c r="BG623">
        <v>1657135035.17857</v>
      </c>
      <c r="BH623">
        <v>854.65442857142796</v>
      </c>
      <c r="BI623">
        <v>906.20899999999995</v>
      </c>
      <c r="BJ623">
        <v>19.185878571428599</v>
      </c>
      <c r="BK623">
        <v>15.2912678571429</v>
      </c>
      <c r="BL623">
        <v>850.49921428571395</v>
      </c>
      <c r="BM623">
        <v>18.9813892857143</v>
      </c>
      <c r="BN623">
        <v>499.99021428571399</v>
      </c>
      <c r="BO623">
        <v>73.920771428571399</v>
      </c>
      <c r="BP623">
        <v>9.9995239285714299E-2</v>
      </c>
      <c r="BQ623">
        <v>22.9661785714286</v>
      </c>
      <c r="BR623">
        <v>23.756489285714299</v>
      </c>
      <c r="BS623">
        <v>999.9</v>
      </c>
      <c r="BT623">
        <v>0</v>
      </c>
      <c r="BU623">
        <v>0</v>
      </c>
      <c r="BV623">
        <v>9997.0517857142895</v>
      </c>
      <c r="BW623">
        <v>0</v>
      </c>
      <c r="BX623">
        <v>2037.36321428571</v>
      </c>
      <c r="BY623">
        <v>-51.554535714285699</v>
      </c>
      <c r="BZ623">
        <v>871.37225000000001</v>
      </c>
      <c r="CA623">
        <v>920.28060714285698</v>
      </c>
      <c r="CB623">
        <v>3.8946060714285702</v>
      </c>
      <c r="CC623">
        <v>906.20899999999995</v>
      </c>
      <c r="CD623">
        <v>15.2912678571429</v>
      </c>
      <c r="CE623">
        <v>1.41823464285714</v>
      </c>
      <c r="CF623">
        <v>1.1303421428571401</v>
      </c>
      <c r="CG623">
        <v>12.114007142857099</v>
      </c>
      <c r="CH623">
        <v>8.7143735714285704</v>
      </c>
      <c r="CI623">
        <v>2000.02178571429</v>
      </c>
      <c r="CJ623">
        <v>0.98000525000000005</v>
      </c>
      <c r="CK623">
        <v>1.9994774999999999E-2</v>
      </c>
      <c r="CL623">
        <v>0</v>
      </c>
      <c r="CM623">
        <v>2.5676607142857102</v>
      </c>
      <c r="CN623">
        <v>0</v>
      </c>
      <c r="CO623">
        <v>12631.3321428571</v>
      </c>
      <c r="CP623">
        <v>16705.632142857099</v>
      </c>
      <c r="CQ623">
        <v>45.222999999999999</v>
      </c>
      <c r="CR623">
        <v>48.58</v>
      </c>
      <c r="CS623">
        <v>46.561999999999998</v>
      </c>
      <c r="CT623">
        <v>45.936999999999998</v>
      </c>
      <c r="CU623">
        <v>44.436999999999998</v>
      </c>
      <c r="CV623">
        <v>1960.0310714285699</v>
      </c>
      <c r="CW623">
        <v>39.990714285714297</v>
      </c>
      <c r="CX623">
        <v>0</v>
      </c>
      <c r="CY623">
        <v>1651546760.5</v>
      </c>
      <c r="CZ623">
        <v>0</v>
      </c>
      <c r="DA623">
        <v>1657132816.0999999</v>
      </c>
      <c r="DB623" t="s">
        <v>1452</v>
      </c>
      <c r="DC623">
        <v>1657132814.0999999</v>
      </c>
      <c r="DD623">
        <v>1657132816.0999999</v>
      </c>
      <c r="DE623">
        <v>1</v>
      </c>
      <c r="DF623">
        <v>-1.4999999999999999E-2</v>
      </c>
      <c r="DG623">
        <v>0.32300000000000001</v>
      </c>
      <c r="DH623">
        <v>3.14</v>
      </c>
      <c r="DI623">
        <v>0.20399999999999999</v>
      </c>
      <c r="DJ623">
        <v>420</v>
      </c>
      <c r="DK623">
        <v>25</v>
      </c>
      <c r="DL623">
        <v>0.37</v>
      </c>
      <c r="DM623">
        <v>0.1</v>
      </c>
      <c r="DN623">
        <v>-51.384304999999998</v>
      </c>
      <c r="DO623">
        <v>-4.05521651031881</v>
      </c>
      <c r="DP623">
        <v>0.48469068278129701</v>
      </c>
      <c r="DQ623">
        <v>0</v>
      </c>
      <c r="DR623">
        <v>3.8788292499999999</v>
      </c>
      <c r="DS623">
        <v>0.33740701688554298</v>
      </c>
      <c r="DT623">
        <v>3.5306502544680103E-2</v>
      </c>
      <c r="DU623">
        <v>0</v>
      </c>
      <c r="DV623">
        <v>0</v>
      </c>
      <c r="DW623">
        <v>2</v>
      </c>
      <c r="DX623" t="s">
        <v>375</v>
      </c>
      <c r="DY623">
        <v>2.8117999999999999</v>
      </c>
      <c r="DZ623">
        <v>2.7164299999999999</v>
      </c>
      <c r="EA623">
        <v>0.124694</v>
      </c>
      <c r="EB623">
        <v>0.12958600000000001</v>
      </c>
      <c r="EC623">
        <v>7.0912299999999998E-2</v>
      </c>
      <c r="ED623">
        <v>6.0095200000000001E-2</v>
      </c>
      <c r="EE623">
        <v>24482.2</v>
      </c>
      <c r="EF623">
        <v>21092</v>
      </c>
      <c r="EG623">
        <v>25069.4</v>
      </c>
      <c r="EH623">
        <v>23627.5</v>
      </c>
      <c r="EI623">
        <v>39842.699999999997</v>
      </c>
      <c r="EJ623">
        <v>36796.800000000003</v>
      </c>
      <c r="EK623">
        <v>45413.9</v>
      </c>
      <c r="EL623">
        <v>42199</v>
      </c>
      <c r="EM623">
        <v>1.70855</v>
      </c>
      <c r="EN623">
        <v>2.0366</v>
      </c>
      <c r="EO623">
        <v>-1.15111E-2</v>
      </c>
      <c r="EP623">
        <v>0</v>
      </c>
      <c r="EQ623">
        <v>23.931999999999999</v>
      </c>
      <c r="ER623">
        <v>999.9</v>
      </c>
      <c r="ES623">
        <v>25.98</v>
      </c>
      <c r="ET623">
        <v>41.04</v>
      </c>
      <c r="EU623">
        <v>27.539100000000001</v>
      </c>
      <c r="EV623">
        <v>53.256799999999998</v>
      </c>
      <c r="EW623">
        <v>35.576900000000002</v>
      </c>
      <c r="EX623">
        <v>2</v>
      </c>
      <c r="EY623">
        <v>0.473333</v>
      </c>
      <c r="EZ623">
        <v>9.2810500000000005</v>
      </c>
      <c r="FA623">
        <v>20.001300000000001</v>
      </c>
      <c r="FB623">
        <v>5.2360100000000003</v>
      </c>
      <c r="FC623">
        <v>11.997999999999999</v>
      </c>
      <c r="FD623">
        <v>4.9560000000000004</v>
      </c>
      <c r="FE623">
        <v>3.3039299999999998</v>
      </c>
      <c r="FF623">
        <v>319.89999999999998</v>
      </c>
      <c r="FG623">
        <v>9999</v>
      </c>
      <c r="FH623">
        <v>9999</v>
      </c>
      <c r="FI623">
        <v>4472</v>
      </c>
      <c r="FJ623">
        <v>1.8681300000000001</v>
      </c>
      <c r="FK623">
        <v>1.8638600000000001</v>
      </c>
      <c r="FL623">
        <v>1.87134</v>
      </c>
      <c r="FM623">
        <v>1.86249</v>
      </c>
      <c r="FN623">
        <v>1.8618399999999999</v>
      </c>
      <c r="FO623">
        <v>1.8681300000000001</v>
      </c>
      <c r="FP623">
        <v>1.8583700000000001</v>
      </c>
      <c r="FQ623">
        <v>1.8645499999999999</v>
      </c>
      <c r="FR623">
        <v>5</v>
      </c>
      <c r="FS623">
        <v>0</v>
      </c>
      <c r="FT623">
        <v>0</v>
      </c>
      <c r="FU623">
        <v>0</v>
      </c>
      <c r="FV623" t="s">
        <v>357</v>
      </c>
      <c r="FW623" t="s">
        <v>358</v>
      </c>
      <c r="FX623" t="s">
        <v>359</v>
      </c>
      <c r="FY623" t="s">
        <v>359</v>
      </c>
      <c r="FZ623" t="s">
        <v>359</v>
      </c>
      <c r="GA623" t="s">
        <v>359</v>
      </c>
      <c r="GB623">
        <v>0</v>
      </c>
      <c r="GC623">
        <v>100</v>
      </c>
      <c r="GD623">
        <v>100</v>
      </c>
      <c r="GE623">
        <v>4.2050000000000001</v>
      </c>
      <c r="GF623">
        <v>0.20449999999999999</v>
      </c>
      <c r="GG623">
        <v>1.3863392696399499</v>
      </c>
      <c r="GH623">
        <v>5.6547189780552301E-3</v>
      </c>
      <c r="GI623">
        <v>-4.0898216475526997E-6</v>
      </c>
      <c r="GJ623">
        <v>1.49200553645073E-9</v>
      </c>
      <c r="GK623">
        <v>0.20448</v>
      </c>
      <c r="GL623">
        <v>0</v>
      </c>
      <c r="GM623">
        <v>0</v>
      </c>
      <c r="GN623">
        <v>0</v>
      </c>
      <c r="GO623">
        <v>17</v>
      </c>
      <c r="GP623">
        <v>1943</v>
      </c>
      <c r="GQ623">
        <v>2</v>
      </c>
      <c r="GR623">
        <v>17</v>
      </c>
      <c r="GS623">
        <v>37.1</v>
      </c>
      <c r="GT623">
        <v>37.1</v>
      </c>
      <c r="GU623">
        <v>2.5293000000000001</v>
      </c>
      <c r="GV623">
        <v>2.3864700000000001</v>
      </c>
      <c r="GW623">
        <v>1.9982899999999999</v>
      </c>
      <c r="GX623">
        <v>2.6843300000000001</v>
      </c>
      <c r="GY623">
        <v>2.0935100000000002</v>
      </c>
      <c r="GZ623">
        <v>2.4145500000000002</v>
      </c>
      <c r="HA623">
        <v>43.8917</v>
      </c>
      <c r="HB623">
        <v>14.517300000000001</v>
      </c>
      <c r="HC623">
        <v>18</v>
      </c>
      <c r="HD623">
        <v>420.096</v>
      </c>
      <c r="HE623">
        <v>638.21799999999996</v>
      </c>
      <c r="HF623">
        <v>17.0276</v>
      </c>
      <c r="HG623">
        <v>33.278700000000001</v>
      </c>
      <c r="HH623">
        <v>30</v>
      </c>
      <c r="HI623">
        <v>33.213099999999997</v>
      </c>
      <c r="HJ623">
        <v>33.191499999999998</v>
      </c>
      <c r="HK623">
        <v>50.634099999999997</v>
      </c>
      <c r="HL623">
        <v>51.716799999999999</v>
      </c>
      <c r="HM623">
        <v>0</v>
      </c>
      <c r="HN623">
        <v>12.6333</v>
      </c>
      <c r="HO623">
        <v>959.22799999999995</v>
      </c>
      <c r="HP623">
        <v>15.151999999999999</v>
      </c>
      <c r="HQ623">
        <v>96.046400000000006</v>
      </c>
      <c r="HR623">
        <v>99.169399999999996</v>
      </c>
    </row>
    <row r="624" spans="1:226" x14ac:dyDescent="0.2">
      <c r="A624">
        <v>1084</v>
      </c>
      <c r="B624">
        <v>1657135048.5</v>
      </c>
      <c r="C624">
        <v>15168</v>
      </c>
      <c r="D624" t="s">
        <v>1565</v>
      </c>
      <c r="E624" t="s">
        <v>1566</v>
      </c>
      <c r="F624">
        <v>5</v>
      </c>
      <c r="G624" t="s">
        <v>2232</v>
      </c>
      <c r="H624" t="s">
        <v>353</v>
      </c>
      <c r="I624">
        <v>1657135040.75</v>
      </c>
      <c r="J624">
        <f t="shared" si="306"/>
        <v>3.3358988141489491E-3</v>
      </c>
      <c r="K624">
        <f t="shared" si="307"/>
        <v>3.335898814148949</v>
      </c>
      <c r="L624">
        <f t="shared" si="308"/>
        <v>20.981292394955087</v>
      </c>
      <c r="M624">
        <f t="shared" si="309"/>
        <v>873.03646428571403</v>
      </c>
      <c r="N624">
        <f t="shared" si="310"/>
        <v>634.08439281201856</v>
      </c>
      <c r="O624">
        <f t="shared" si="311"/>
        <v>46.935651383060538</v>
      </c>
      <c r="P624">
        <f t="shared" si="312"/>
        <v>64.623156786263962</v>
      </c>
      <c r="Q624">
        <f t="shared" si="313"/>
        <v>0.16230342176324192</v>
      </c>
      <c r="R624">
        <f t="shared" si="314"/>
        <v>2.431722380036625</v>
      </c>
      <c r="S624">
        <f t="shared" si="315"/>
        <v>0.15651649087982183</v>
      </c>
      <c r="T624">
        <f t="shared" si="316"/>
        <v>9.8325549513083976E-2</v>
      </c>
      <c r="U624">
        <f t="shared" si="317"/>
        <v>321.51777867857089</v>
      </c>
      <c r="V624">
        <f t="shared" si="318"/>
        <v>24.184246445154763</v>
      </c>
      <c r="W624">
        <f t="shared" si="319"/>
        <v>23.747203571428599</v>
      </c>
      <c r="X624">
        <f t="shared" si="320"/>
        <v>2.949795190600109</v>
      </c>
      <c r="Y624">
        <f t="shared" si="321"/>
        <v>50.440651943165037</v>
      </c>
      <c r="Z624">
        <f t="shared" si="322"/>
        <v>1.4187066706087001</v>
      </c>
      <c r="AA624">
        <f t="shared" si="323"/>
        <v>2.8126255628243166</v>
      </c>
      <c r="AB624">
        <f t="shared" si="324"/>
        <v>1.5310885199914088</v>
      </c>
      <c r="AC624">
        <f t="shared" si="325"/>
        <v>-147.11313770396865</v>
      </c>
      <c r="AD624">
        <f t="shared" si="326"/>
        <v>-103.41465025836152</v>
      </c>
      <c r="AE624">
        <f t="shared" si="327"/>
        <v>-8.8472257770907738</v>
      </c>
      <c r="AF624">
        <f t="shared" si="328"/>
        <v>62.142764939149941</v>
      </c>
      <c r="AG624">
        <f t="shared" si="329"/>
        <v>40.293142887325928</v>
      </c>
      <c r="AH624">
        <f t="shared" si="330"/>
        <v>3.3295798948805539</v>
      </c>
      <c r="AI624">
        <f t="shared" si="331"/>
        <v>20.981292394955087</v>
      </c>
      <c r="AJ624">
        <v>953.69345806394904</v>
      </c>
      <c r="AK624">
        <v>914.601315151515</v>
      </c>
      <c r="AL624">
        <v>3.3616871459369002</v>
      </c>
      <c r="AM624">
        <v>66.991410521722301</v>
      </c>
      <c r="AN624">
        <f t="shared" si="332"/>
        <v>3.335898814148949</v>
      </c>
      <c r="AO624">
        <v>15.211016465362301</v>
      </c>
      <c r="AP624">
        <v>19.1450866666667</v>
      </c>
      <c r="AQ624">
        <v>-1.6075238401048E-3</v>
      </c>
      <c r="AR624">
        <v>78.557157688627996</v>
      </c>
      <c r="AS624">
        <v>24</v>
      </c>
      <c r="AT624">
        <v>5</v>
      </c>
      <c r="AU624">
        <f t="shared" si="333"/>
        <v>1</v>
      </c>
      <c r="AV624">
        <f t="shared" si="334"/>
        <v>0</v>
      </c>
      <c r="AW624">
        <f t="shared" si="335"/>
        <v>39628.16258929843</v>
      </c>
      <c r="AX624">
        <f t="shared" si="336"/>
        <v>2000.01464285714</v>
      </c>
      <c r="AY624">
        <f t="shared" si="337"/>
        <v>1681.212010714283</v>
      </c>
      <c r="AZ624">
        <f t="shared" si="338"/>
        <v>0.8405998509653767</v>
      </c>
      <c r="BA624">
        <f t="shared" si="339"/>
        <v>0.16075771236317732</v>
      </c>
      <c r="BB624">
        <v>6</v>
      </c>
      <c r="BC624">
        <v>0.5</v>
      </c>
      <c r="BD624" t="s">
        <v>354</v>
      </c>
      <c r="BE624">
        <v>2</v>
      </c>
      <c r="BF624" t="b">
        <v>1</v>
      </c>
      <c r="BG624">
        <v>1657135040.75</v>
      </c>
      <c r="BH624">
        <v>873.03646428571403</v>
      </c>
      <c r="BI624">
        <v>924.87707142857096</v>
      </c>
      <c r="BJ624">
        <v>19.166235714285701</v>
      </c>
      <c r="BK624">
        <v>15.2472714285714</v>
      </c>
      <c r="BL624">
        <v>868.84585714285697</v>
      </c>
      <c r="BM624">
        <v>18.961746428571399</v>
      </c>
      <c r="BN624">
        <v>499.99400000000003</v>
      </c>
      <c r="BO624">
        <v>73.921160714285705</v>
      </c>
      <c r="BP624">
        <v>9.9982078571428601E-2</v>
      </c>
      <c r="BQ624">
        <v>22.958375</v>
      </c>
      <c r="BR624">
        <v>23.747203571428599</v>
      </c>
      <c r="BS624">
        <v>999.9</v>
      </c>
      <c r="BT624">
        <v>0</v>
      </c>
      <c r="BU624">
        <v>0</v>
      </c>
      <c r="BV624">
        <v>10001.8325</v>
      </c>
      <c r="BW624">
        <v>0</v>
      </c>
      <c r="BX624">
        <v>2036.6517857142901</v>
      </c>
      <c r="BY624">
        <v>-51.840528571428599</v>
      </c>
      <c r="BZ624">
        <v>890.096</v>
      </c>
      <c r="CA624">
        <v>939.19667857142804</v>
      </c>
      <c r="CB624">
        <v>3.91895107142857</v>
      </c>
      <c r="CC624">
        <v>924.87707142857096</v>
      </c>
      <c r="CD624">
        <v>15.2472714285714</v>
      </c>
      <c r="CE624">
        <v>1.4167892857142901</v>
      </c>
      <c r="CF624">
        <v>1.1270957142857101</v>
      </c>
      <c r="CG624">
        <v>12.0985285714286</v>
      </c>
      <c r="CH624">
        <v>8.6718842857142899</v>
      </c>
      <c r="CI624">
        <v>2000.01464285714</v>
      </c>
      <c r="CJ624">
        <v>0.98000535714285697</v>
      </c>
      <c r="CK624">
        <v>1.9994664285714302E-2</v>
      </c>
      <c r="CL624">
        <v>0</v>
      </c>
      <c r="CM624">
        <v>2.5929285714285699</v>
      </c>
      <c r="CN624">
        <v>0</v>
      </c>
      <c r="CO624">
        <v>12653.814285714299</v>
      </c>
      <c r="CP624">
        <v>16705.5821428571</v>
      </c>
      <c r="CQ624">
        <v>45.204999999999998</v>
      </c>
      <c r="CR624">
        <v>48.591250000000002</v>
      </c>
      <c r="CS624">
        <v>46.561999999999998</v>
      </c>
      <c r="CT624">
        <v>45.936999999999998</v>
      </c>
      <c r="CU624">
        <v>44.436999999999998</v>
      </c>
      <c r="CV624">
        <v>1960.02428571429</v>
      </c>
      <c r="CW624">
        <v>39.9903571428571</v>
      </c>
      <c r="CX624">
        <v>0</v>
      </c>
      <c r="CY624">
        <v>1651546765.9000001</v>
      </c>
      <c r="CZ624">
        <v>0</v>
      </c>
      <c r="DA624">
        <v>1657132816.0999999</v>
      </c>
      <c r="DB624" t="s">
        <v>1452</v>
      </c>
      <c r="DC624">
        <v>1657132814.0999999</v>
      </c>
      <c r="DD624">
        <v>1657132816.0999999</v>
      </c>
      <c r="DE624">
        <v>1</v>
      </c>
      <c r="DF624">
        <v>-1.4999999999999999E-2</v>
      </c>
      <c r="DG624">
        <v>0.32300000000000001</v>
      </c>
      <c r="DH624">
        <v>3.14</v>
      </c>
      <c r="DI624">
        <v>0.20399999999999999</v>
      </c>
      <c r="DJ624">
        <v>420</v>
      </c>
      <c r="DK624">
        <v>25</v>
      </c>
      <c r="DL624">
        <v>0.37</v>
      </c>
      <c r="DM624">
        <v>0.1</v>
      </c>
      <c r="DN624">
        <v>-51.693877499999999</v>
      </c>
      <c r="DO624">
        <v>-3.7353106941837901</v>
      </c>
      <c r="DP624">
        <v>0.46551061453392201</v>
      </c>
      <c r="DQ624">
        <v>0</v>
      </c>
      <c r="DR624">
        <v>3.9069722499999999</v>
      </c>
      <c r="DS624">
        <v>0.29796281425889898</v>
      </c>
      <c r="DT624">
        <v>3.1832833009920798E-2</v>
      </c>
      <c r="DU624">
        <v>0</v>
      </c>
      <c r="DV624">
        <v>0</v>
      </c>
      <c r="DW624">
        <v>2</v>
      </c>
      <c r="DX624" t="s">
        <v>375</v>
      </c>
      <c r="DY624">
        <v>2.8118099999999999</v>
      </c>
      <c r="DZ624">
        <v>2.7164799999999998</v>
      </c>
      <c r="EA624">
        <v>0.12639300000000001</v>
      </c>
      <c r="EB624">
        <v>0.13129199999999999</v>
      </c>
      <c r="EC624">
        <v>7.0886500000000005E-2</v>
      </c>
      <c r="ED624">
        <v>6.0102200000000001E-2</v>
      </c>
      <c r="EE624">
        <v>24434.7</v>
      </c>
      <c r="EF624">
        <v>21050</v>
      </c>
      <c r="EG624">
        <v>25069.5</v>
      </c>
      <c r="EH624">
        <v>23626.799999999999</v>
      </c>
      <c r="EI624">
        <v>39843.800000000003</v>
      </c>
      <c r="EJ624">
        <v>36795.599999999999</v>
      </c>
      <c r="EK624">
        <v>45413.9</v>
      </c>
      <c r="EL624">
        <v>42198</v>
      </c>
      <c r="EM624">
        <v>1.70868</v>
      </c>
      <c r="EN624">
        <v>2.0366</v>
      </c>
      <c r="EO624">
        <v>-1.23307E-2</v>
      </c>
      <c r="EP624">
        <v>0</v>
      </c>
      <c r="EQ624">
        <v>23.930700000000002</v>
      </c>
      <c r="ER624">
        <v>999.9</v>
      </c>
      <c r="ES624">
        <v>26.01</v>
      </c>
      <c r="ET624">
        <v>41.04</v>
      </c>
      <c r="EU624">
        <v>27.5716</v>
      </c>
      <c r="EV624">
        <v>53.266800000000003</v>
      </c>
      <c r="EW624">
        <v>35.5929</v>
      </c>
      <c r="EX624">
        <v>2</v>
      </c>
      <c r="EY624">
        <v>0.47333599999999998</v>
      </c>
      <c r="EZ624">
        <v>9.2810500000000005</v>
      </c>
      <c r="FA624">
        <v>20.001000000000001</v>
      </c>
      <c r="FB624">
        <v>5.2358599999999997</v>
      </c>
      <c r="FC624">
        <v>11.997999999999999</v>
      </c>
      <c r="FD624">
        <v>4.9558499999999999</v>
      </c>
      <c r="FE624">
        <v>3.3039800000000001</v>
      </c>
      <c r="FF624">
        <v>319.89999999999998</v>
      </c>
      <c r="FG624">
        <v>9999</v>
      </c>
      <c r="FH624">
        <v>9999</v>
      </c>
      <c r="FI624">
        <v>4472.3</v>
      </c>
      <c r="FJ624">
        <v>1.86812</v>
      </c>
      <c r="FK624">
        <v>1.86388</v>
      </c>
      <c r="FL624">
        <v>1.87134</v>
      </c>
      <c r="FM624">
        <v>1.86249</v>
      </c>
      <c r="FN624">
        <v>1.8618600000000001</v>
      </c>
      <c r="FO624">
        <v>1.8681300000000001</v>
      </c>
      <c r="FP624">
        <v>1.8583700000000001</v>
      </c>
      <c r="FQ624">
        <v>1.86459</v>
      </c>
      <c r="FR624">
        <v>5</v>
      </c>
      <c r="FS624">
        <v>0</v>
      </c>
      <c r="FT624">
        <v>0</v>
      </c>
      <c r="FU624">
        <v>0</v>
      </c>
      <c r="FV624" t="s">
        <v>357</v>
      </c>
      <c r="FW624" t="s">
        <v>358</v>
      </c>
      <c r="FX624" t="s">
        <v>359</v>
      </c>
      <c r="FY624" t="s">
        <v>359</v>
      </c>
      <c r="FZ624" t="s">
        <v>359</v>
      </c>
      <c r="GA624" t="s">
        <v>359</v>
      </c>
      <c r="GB624">
        <v>0</v>
      </c>
      <c r="GC624">
        <v>100</v>
      </c>
      <c r="GD624">
        <v>100</v>
      </c>
      <c r="GE624">
        <v>4.24</v>
      </c>
      <c r="GF624">
        <v>0.20449999999999999</v>
      </c>
      <c r="GG624">
        <v>1.3863392696399499</v>
      </c>
      <c r="GH624">
        <v>5.6547189780552301E-3</v>
      </c>
      <c r="GI624">
        <v>-4.0898216475526997E-6</v>
      </c>
      <c r="GJ624">
        <v>1.49200553645073E-9</v>
      </c>
      <c r="GK624">
        <v>0.20448</v>
      </c>
      <c r="GL624">
        <v>0</v>
      </c>
      <c r="GM624">
        <v>0</v>
      </c>
      <c r="GN624">
        <v>0</v>
      </c>
      <c r="GO624">
        <v>17</v>
      </c>
      <c r="GP624">
        <v>1943</v>
      </c>
      <c r="GQ624">
        <v>2</v>
      </c>
      <c r="GR624">
        <v>17</v>
      </c>
      <c r="GS624">
        <v>37.200000000000003</v>
      </c>
      <c r="GT624">
        <v>37.200000000000003</v>
      </c>
      <c r="GU624">
        <v>2.5695800000000002</v>
      </c>
      <c r="GV624">
        <v>2.3815900000000001</v>
      </c>
      <c r="GW624">
        <v>1.9982899999999999</v>
      </c>
      <c r="GX624">
        <v>2.6843300000000001</v>
      </c>
      <c r="GY624">
        <v>2.0935100000000002</v>
      </c>
      <c r="GZ624">
        <v>2.4255399999999998</v>
      </c>
      <c r="HA624">
        <v>43.8917</v>
      </c>
      <c r="HB624">
        <v>14.5085</v>
      </c>
      <c r="HC624">
        <v>18</v>
      </c>
      <c r="HD624">
        <v>420.154</v>
      </c>
      <c r="HE624">
        <v>638.19299999999998</v>
      </c>
      <c r="HF624">
        <v>17.0259</v>
      </c>
      <c r="HG624">
        <v>33.277900000000002</v>
      </c>
      <c r="HH624">
        <v>30</v>
      </c>
      <c r="HI624">
        <v>33.210900000000002</v>
      </c>
      <c r="HJ624">
        <v>33.189100000000003</v>
      </c>
      <c r="HK624">
        <v>51.432699999999997</v>
      </c>
      <c r="HL624">
        <v>51.716799999999999</v>
      </c>
      <c r="HM624">
        <v>0</v>
      </c>
      <c r="HN624">
        <v>12.6168</v>
      </c>
      <c r="HO624">
        <v>972.67399999999998</v>
      </c>
      <c r="HP624">
        <v>15.1295</v>
      </c>
      <c r="HQ624">
        <v>96.046499999999995</v>
      </c>
      <c r="HR624">
        <v>99.166799999999995</v>
      </c>
    </row>
    <row r="625" spans="1:226" x14ac:dyDescent="0.2">
      <c r="A625">
        <v>1085</v>
      </c>
      <c r="B625">
        <v>1657135053.5</v>
      </c>
      <c r="C625">
        <v>15173</v>
      </c>
      <c r="D625" t="s">
        <v>1567</v>
      </c>
      <c r="E625" t="s">
        <v>1568</v>
      </c>
      <c r="F625">
        <v>5</v>
      </c>
      <c r="G625" t="s">
        <v>2233</v>
      </c>
      <c r="H625" t="s">
        <v>353</v>
      </c>
      <c r="I625">
        <v>1657135046.0185201</v>
      </c>
      <c r="J625">
        <f t="shared" si="306"/>
        <v>3.3413184745290543E-3</v>
      </c>
      <c r="K625">
        <f t="shared" si="307"/>
        <v>3.3413184745290545</v>
      </c>
      <c r="L625">
        <f t="shared" si="308"/>
        <v>20.984641776435296</v>
      </c>
      <c r="M625">
        <f t="shared" si="309"/>
        <v>890.57377777777799</v>
      </c>
      <c r="N625">
        <f t="shared" si="310"/>
        <v>651.54605643516697</v>
      </c>
      <c r="O625">
        <f t="shared" si="311"/>
        <v>48.228357526304727</v>
      </c>
      <c r="P625">
        <f t="shared" si="312"/>
        <v>65.921526397101943</v>
      </c>
      <c r="Q625">
        <f t="shared" si="313"/>
        <v>0.16272050978158928</v>
      </c>
      <c r="R625">
        <f t="shared" si="314"/>
        <v>2.4314662130424152</v>
      </c>
      <c r="S625">
        <f t="shared" si="315"/>
        <v>0.15690378228413762</v>
      </c>
      <c r="T625">
        <f t="shared" si="316"/>
        <v>9.8570150734360984E-2</v>
      </c>
      <c r="U625">
        <f t="shared" si="317"/>
        <v>321.51733399999978</v>
      </c>
      <c r="V625">
        <f t="shared" si="318"/>
        <v>24.174315372869923</v>
      </c>
      <c r="W625">
        <f t="shared" si="319"/>
        <v>23.7348259259259</v>
      </c>
      <c r="X625">
        <f t="shared" si="320"/>
        <v>2.9475984702422919</v>
      </c>
      <c r="Y625">
        <f t="shared" si="321"/>
        <v>50.432873794556244</v>
      </c>
      <c r="Z625">
        <f t="shared" si="322"/>
        <v>1.4177687949039863</v>
      </c>
      <c r="AA625">
        <f t="shared" si="323"/>
        <v>2.811199696212872</v>
      </c>
      <c r="AB625">
        <f t="shared" si="324"/>
        <v>1.5298296753383056</v>
      </c>
      <c r="AC625">
        <f t="shared" si="325"/>
        <v>-147.3521447267313</v>
      </c>
      <c r="AD625">
        <f t="shared" si="326"/>
        <v>-102.87906854892536</v>
      </c>
      <c r="AE625">
        <f t="shared" si="327"/>
        <v>-8.8014087793811626</v>
      </c>
      <c r="AF625">
        <f t="shared" si="328"/>
        <v>62.484711944961944</v>
      </c>
      <c r="AG625">
        <f t="shared" si="329"/>
        <v>40.494184478273382</v>
      </c>
      <c r="AH625">
        <f t="shared" si="330"/>
        <v>3.3439705136473585</v>
      </c>
      <c r="AI625">
        <f t="shared" si="331"/>
        <v>20.984641776435296</v>
      </c>
      <c r="AJ625">
        <v>971.15351478583898</v>
      </c>
      <c r="AK625">
        <v>931.741672727273</v>
      </c>
      <c r="AL625">
        <v>3.44041713151982</v>
      </c>
      <c r="AM625">
        <v>66.991410521722301</v>
      </c>
      <c r="AN625">
        <f t="shared" si="332"/>
        <v>3.3413184745290545</v>
      </c>
      <c r="AO625">
        <v>15.2145485433463</v>
      </c>
      <c r="AP625">
        <v>19.147676969696999</v>
      </c>
      <c r="AQ625">
        <v>-7.4714969937239795E-5</v>
      </c>
      <c r="AR625">
        <v>78.557157688627996</v>
      </c>
      <c r="AS625">
        <v>25</v>
      </c>
      <c r="AT625">
        <v>5</v>
      </c>
      <c r="AU625">
        <f t="shared" si="333"/>
        <v>1</v>
      </c>
      <c r="AV625">
        <f t="shared" si="334"/>
        <v>0</v>
      </c>
      <c r="AW625">
        <f t="shared" si="335"/>
        <v>39622.914724779817</v>
      </c>
      <c r="AX625">
        <f t="shared" si="336"/>
        <v>2000.01185185185</v>
      </c>
      <c r="AY625">
        <f t="shared" si="337"/>
        <v>1681.2096666666653</v>
      </c>
      <c r="AZ625">
        <f t="shared" si="338"/>
        <v>0.84059985200087717</v>
      </c>
      <c r="BA625">
        <f t="shared" si="339"/>
        <v>0.1607577143616927</v>
      </c>
      <c r="BB625">
        <v>6</v>
      </c>
      <c r="BC625">
        <v>0.5</v>
      </c>
      <c r="BD625" t="s">
        <v>354</v>
      </c>
      <c r="BE625">
        <v>2</v>
      </c>
      <c r="BF625" t="b">
        <v>1</v>
      </c>
      <c r="BG625">
        <v>1657135046.0185201</v>
      </c>
      <c r="BH625">
        <v>890.57377777777799</v>
      </c>
      <c r="BI625">
        <v>942.74003703703704</v>
      </c>
      <c r="BJ625">
        <v>19.1534962962963</v>
      </c>
      <c r="BK625">
        <v>15.2176222222222</v>
      </c>
      <c r="BL625">
        <v>886.34948148148203</v>
      </c>
      <c r="BM625">
        <v>18.949011111111101</v>
      </c>
      <c r="BN625">
        <v>500.00407407407403</v>
      </c>
      <c r="BO625">
        <v>73.9214296296296</v>
      </c>
      <c r="BP625">
        <v>9.9979985185185194E-2</v>
      </c>
      <c r="BQ625">
        <v>22.95</v>
      </c>
      <c r="BR625">
        <v>23.7348259259259</v>
      </c>
      <c r="BS625">
        <v>999.9</v>
      </c>
      <c r="BT625">
        <v>0</v>
      </c>
      <c r="BU625">
        <v>0</v>
      </c>
      <c r="BV625">
        <v>10000.1185185185</v>
      </c>
      <c r="BW625">
        <v>0</v>
      </c>
      <c r="BX625">
        <v>2036.13666666667</v>
      </c>
      <c r="BY625">
        <v>-52.166188888888897</v>
      </c>
      <c r="BZ625">
        <v>907.964333333333</v>
      </c>
      <c r="CA625">
        <v>957.30792592592604</v>
      </c>
      <c r="CB625">
        <v>3.9358611111111101</v>
      </c>
      <c r="CC625">
        <v>942.74003703703704</v>
      </c>
      <c r="CD625">
        <v>15.2176222222222</v>
      </c>
      <c r="CE625">
        <v>1.41585259259259</v>
      </c>
      <c r="CF625">
        <v>1.12490814814815</v>
      </c>
      <c r="CG625">
        <v>12.088496296296301</v>
      </c>
      <c r="CH625">
        <v>8.6432240740740696</v>
      </c>
      <c r="CI625">
        <v>2000.01185185185</v>
      </c>
      <c r="CJ625">
        <v>0.98000533333333295</v>
      </c>
      <c r="CK625">
        <v>1.99946888888889E-2</v>
      </c>
      <c r="CL625">
        <v>0</v>
      </c>
      <c r="CM625">
        <v>2.5970851851851902</v>
      </c>
      <c r="CN625">
        <v>0</v>
      </c>
      <c r="CO625">
        <v>12674.281481481499</v>
      </c>
      <c r="CP625">
        <v>16705.555555555598</v>
      </c>
      <c r="CQ625">
        <v>45.207999999999998</v>
      </c>
      <c r="CR625">
        <v>48.585333333333303</v>
      </c>
      <c r="CS625">
        <v>46.557407407407403</v>
      </c>
      <c r="CT625">
        <v>45.936999999999998</v>
      </c>
      <c r="CU625">
        <v>44.436999999999998</v>
      </c>
      <c r="CV625">
        <v>1960.0214814814799</v>
      </c>
      <c r="CW625">
        <v>39.9903703703704</v>
      </c>
      <c r="CX625">
        <v>0</v>
      </c>
      <c r="CY625">
        <v>1651546770.7</v>
      </c>
      <c r="CZ625">
        <v>0</v>
      </c>
      <c r="DA625">
        <v>1657132816.0999999</v>
      </c>
      <c r="DB625" t="s">
        <v>1452</v>
      </c>
      <c r="DC625">
        <v>1657132814.0999999</v>
      </c>
      <c r="DD625">
        <v>1657132816.0999999</v>
      </c>
      <c r="DE625">
        <v>1</v>
      </c>
      <c r="DF625">
        <v>-1.4999999999999999E-2</v>
      </c>
      <c r="DG625">
        <v>0.32300000000000001</v>
      </c>
      <c r="DH625">
        <v>3.14</v>
      </c>
      <c r="DI625">
        <v>0.20399999999999999</v>
      </c>
      <c r="DJ625">
        <v>420</v>
      </c>
      <c r="DK625">
        <v>25</v>
      </c>
      <c r="DL625">
        <v>0.37</v>
      </c>
      <c r="DM625">
        <v>0.1</v>
      </c>
      <c r="DN625">
        <v>-51.913555000000002</v>
      </c>
      <c r="DO625">
        <v>-4.1995857410879696</v>
      </c>
      <c r="DP625">
        <v>0.49239759745047501</v>
      </c>
      <c r="DQ625">
        <v>0</v>
      </c>
      <c r="DR625">
        <v>3.9197755000000001</v>
      </c>
      <c r="DS625">
        <v>0.193139887429641</v>
      </c>
      <c r="DT625">
        <v>2.5372281918463701E-2</v>
      </c>
      <c r="DU625">
        <v>0</v>
      </c>
      <c r="DV625">
        <v>0</v>
      </c>
      <c r="DW625">
        <v>2</v>
      </c>
      <c r="DX625" t="s">
        <v>375</v>
      </c>
      <c r="DY625">
        <v>2.8119200000000002</v>
      </c>
      <c r="DZ625">
        <v>2.71644</v>
      </c>
      <c r="EA625">
        <v>0.12794700000000001</v>
      </c>
      <c r="EB625">
        <v>0.13278300000000001</v>
      </c>
      <c r="EC625">
        <v>7.0891300000000004E-2</v>
      </c>
      <c r="ED625">
        <v>6.0104100000000001E-2</v>
      </c>
      <c r="EE625">
        <v>24390.9</v>
      </c>
      <c r="EF625">
        <v>21014</v>
      </c>
      <c r="EG625">
        <v>25069.1</v>
      </c>
      <c r="EH625">
        <v>23627</v>
      </c>
      <c r="EI625">
        <v>39843.4</v>
      </c>
      <c r="EJ625">
        <v>36795.699999999997</v>
      </c>
      <c r="EK625">
        <v>45413.599999999999</v>
      </c>
      <c r="EL625">
        <v>42198.2</v>
      </c>
      <c r="EM625">
        <v>1.70865</v>
      </c>
      <c r="EN625">
        <v>2.0367000000000002</v>
      </c>
      <c r="EO625">
        <v>-1.2870899999999999E-2</v>
      </c>
      <c r="EP625">
        <v>0</v>
      </c>
      <c r="EQ625">
        <v>23.9297</v>
      </c>
      <c r="ER625">
        <v>999.9</v>
      </c>
      <c r="ES625">
        <v>26.01</v>
      </c>
      <c r="ET625">
        <v>41.05</v>
      </c>
      <c r="EU625">
        <v>27.5869</v>
      </c>
      <c r="EV625">
        <v>53.216799999999999</v>
      </c>
      <c r="EW625">
        <v>35.560899999999997</v>
      </c>
      <c r="EX625">
        <v>2</v>
      </c>
      <c r="EY625">
        <v>0.47331800000000002</v>
      </c>
      <c r="EZ625">
        <v>9.2810500000000005</v>
      </c>
      <c r="FA625">
        <v>20.001000000000001</v>
      </c>
      <c r="FB625">
        <v>5.2355600000000004</v>
      </c>
      <c r="FC625">
        <v>11.997999999999999</v>
      </c>
      <c r="FD625">
        <v>4.9559499999999996</v>
      </c>
      <c r="FE625">
        <v>3.3039499999999999</v>
      </c>
      <c r="FF625">
        <v>319.89999999999998</v>
      </c>
      <c r="FG625">
        <v>9999</v>
      </c>
      <c r="FH625">
        <v>9999</v>
      </c>
      <c r="FI625">
        <v>4472.3</v>
      </c>
      <c r="FJ625">
        <v>1.8681300000000001</v>
      </c>
      <c r="FK625">
        <v>1.86388</v>
      </c>
      <c r="FL625">
        <v>1.87134</v>
      </c>
      <c r="FM625">
        <v>1.86249</v>
      </c>
      <c r="FN625">
        <v>1.8618399999999999</v>
      </c>
      <c r="FO625">
        <v>1.8681300000000001</v>
      </c>
      <c r="FP625">
        <v>1.8583700000000001</v>
      </c>
      <c r="FQ625">
        <v>1.86459</v>
      </c>
      <c r="FR625">
        <v>5</v>
      </c>
      <c r="FS625">
        <v>0</v>
      </c>
      <c r="FT625">
        <v>0</v>
      </c>
      <c r="FU625">
        <v>0</v>
      </c>
      <c r="FV625" t="s">
        <v>357</v>
      </c>
      <c r="FW625" t="s">
        <v>358</v>
      </c>
      <c r="FX625" t="s">
        <v>359</v>
      </c>
      <c r="FY625" t="s">
        <v>359</v>
      </c>
      <c r="FZ625" t="s">
        <v>359</v>
      </c>
      <c r="GA625" t="s">
        <v>359</v>
      </c>
      <c r="GB625">
        <v>0</v>
      </c>
      <c r="GC625">
        <v>100</v>
      </c>
      <c r="GD625">
        <v>100</v>
      </c>
      <c r="GE625">
        <v>4.2720000000000002</v>
      </c>
      <c r="GF625">
        <v>0.20449999999999999</v>
      </c>
      <c r="GG625">
        <v>1.3863392696399499</v>
      </c>
      <c r="GH625">
        <v>5.6547189780552301E-3</v>
      </c>
      <c r="GI625">
        <v>-4.0898216475526997E-6</v>
      </c>
      <c r="GJ625">
        <v>1.49200553645073E-9</v>
      </c>
      <c r="GK625">
        <v>0.20448</v>
      </c>
      <c r="GL625">
        <v>0</v>
      </c>
      <c r="GM625">
        <v>0</v>
      </c>
      <c r="GN625">
        <v>0</v>
      </c>
      <c r="GO625">
        <v>17</v>
      </c>
      <c r="GP625">
        <v>1943</v>
      </c>
      <c r="GQ625">
        <v>2</v>
      </c>
      <c r="GR625">
        <v>17</v>
      </c>
      <c r="GS625">
        <v>37.299999999999997</v>
      </c>
      <c r="GT625">
        <v>37.299999999999997</v>
      </c>
      <c r="GU625">
        <v>2.6013199999999999</v>
      </c>
      <c r="GV625">
        <v>2.3877000000000002</v>
      </c>
      <c r="GW625">
        <v>1.9982899999999999</v>
      </c>
      <c r="GX625">
        <v>2.6843300000000001</v>
      </c>
      <c r="GY625">
        <v>2.0935100000000002</v>
      </c>
      <c r="GZ625">
        <v>2.3596200000000001</v>
      </c>
      <c r="HA625">
        <v>43.8917</v>
      </c>
      <c r="HB625">
        <v>14.4823</v>
      </c>
      <c r="HC625">
        <v>18</v>
      </c>
      <c r="HD625">
        <v>420.12799999999999</v>
      </c>
      <c r="HE625">
        <v>638.25900000000001</v>
      </c>
      <c r="HF625">
        <v>17.0242</v>
      </c>
      <c r="HG625">
        <v>33.275700000000001</v>
      </c>
      <c r="HH625">
        <v>30</v>
      </c>
      <c r="HI625">
        <v>33.209000000000003</v>
      </c>
      <c r="HJ625">
        <v>33.187399999999997</v>
      </c>
      <c r="HK625">
        <v>52.071399999999997</v>
      </c>
      <c r="HL625">
        <v>51.991999999999997</v>
      </c>
      <c r="HM625">
        <v>0</v>
      </c>
      <c r="HN625">
        <v>12.6061</v>
      </c>
      <c r="HO625">
        <v>992.86300000000006</v>
      </c>
      <c r="HP625">
        <v>15.094099999999999</v>
      </c>
      <c r="HQ625">
        <v>96.045599999999993</v>
      </c>
      <c r="HR625">
        <v>99.167500000000004</v>
      </c>
    </row>
    <row r="626" spans="1:226" x14ac:dyDescent="0.2">
      <c r="A626">
        <v>1086</v>
      </c>
      <c r="B626">
        <v>1657135058.5</v>
      </c>
      <c r="C626">
        <v>15178</v>
      </c>
      <c r="D626" t="s">
        <v>1569</v>
      </c>
      <c r="E626" t="s">
        <v>1570</v>
      </c>
      <c r="F626">
        <v>5</v>
      </c>
      <c r="G626" t="s">
        <v>2234</v>
      </c>
      <c r="H626" t="s">
        <v>353</v>
      </c>
      <c r="I626">
        <v>1657135050.7321401</v>
      </c>
      <c r="J626">
        <f t="shared" si="306"/>
        <v>3.3517567033165222E-3</v>
      </c>
      <c r="K626">
        <f t="shared" si="307"/>
        <v>3.3517567033165223</v>
      </c>
      <c r="L626">
        <f t="shared" si="308"/>
        <v>21.054666896842768</v>
      </c>
      <c r="M626">
        <f t="shared" si="309"/>
        <v>906.28324999999995</v>
      </c>
      <c r="N626">
        <f t="shared" si="310"/>
        <v>666.83510271495527</v>
      </c>
      <c r="O626">
        <f t="shared" si="311"/>
        <v>49.360410534848512</v>
      </c>
      <c r="P626">
        <f t="shared" si="312"/>
        <v>67.084820668144886</v>
      </c>
      <c r="Q626">
        <f t="shared" si="313"/>
        <v>0.16335096161962587</v>
      </c>
      <c r="R626">
        <f t="shared" si="314"/>
        <v>2.431312331350461</v>
      </c>
      <c r="S626">
        <f t="shared" si="315"/>
        <v>0.15748959031363385</v>
      </c>
      <c r="T626">
        <f t="shared" si="316"/>
        <v>9.8940092698030863E-2</v>
      </c>
      <c r="U626">
        <f t="shared" si="317"/>
        <v>321.51905335714281</v>
      </c>
      <c r="V626">
        <f t="shared" si="318"/>
        <v>24.166467327091524</v>
      </c>
      <c r="W626">
        <f t="shared" si="319"/>
        <v>23.727482142857099</v>
      </c>
      <c r="X626">
        <f t="shared" si="320"/>
        <v>2.9462958099769399</v>
      </c>
      <c r="Y626">
        <f t="shared" si="321"/>
        <v>50.432907330022672</v>
      </c>
      <c r="Z626">
        <f t="shared" si="322"/>
        <v>1.4173663193937824</v>
      </c>
      <c r="AA626">
        <f t="shared" si="323"/>
        <v>2.8103997854393485</v>
      </c>
      <c r="AB626">
        <f t="shared" si="324"/>
        <v>1.5289294905831574</v>
      </c>
      <c r="AC626">
        <f t="shared" si="325"/>
        <v>-147.81247061625862</v>
      </c>
      <c r="AD626">
        <f t="shared" si="326"/>
        <v>-102.52601866183447</v>
      </c>
      <c r="AE626">
        <f t="shared" si="327"/>
        <v>-8.7712253093736354</v>
      </c>
      <c r="AF626">
        <f t="shared" si="328"/>
        <v>62.409338769676097</v>
      </c>
      <c r="AG626">
        <f t="shared" si="329"/>
        <v>40.516088366991056</v>
      </c>
      <c r="AH626">
        <f t="shared" si="330"/>
        <v>3.3480912871433643</v>
      </c>
      <c r="AI626">
        <f t="shared" si="331"/>
        <v>21.054666896842768</v>
      </c>
      <c r="AJ626">
        <v>988.09681459236197</v>
      </c>
      <c r="AK626">
        <v>948.723387878788</v>
      </c>
      <c r="AL626">
        <v>3.4096148028255202</v>
      </c>
      <c r="AM626">
        <v>66.991410521722301</v>
      </c>
      <c r="AN626">
        <f t="shared" si="332"/>
        <v>3.3517567033165223</v>
      </c>
      <c r="AO626">
        <v>15.2038147616849</v>
      </c>
      <c r="AP626">
        <v>19.149115151515101</v>
      </c>
      <c r="AQ626">
        <v>-4.8791248312355298E-5</v>
      </c>
      <c r="AR626">
        <v>78.557157688627996</v>
      </c>
      <c r="AS626">
        <v>25</v>
      </c>
      <c r="AT626">
        <v>5</v>
      </c>
      <c r="AU626">
        <f t="shared" si="333"/>
        <v>1</v>
      </c>
      <c r="AV626">
        <f t="shared" si="334"/>
        <v>0</v>
      </c>
      <c r="AW626">
        <f t="shared" si="335"/>
        <v>39619.725369837899</v>
      </c>
      <c r="AX626">
        <f t="shared" si="336"/>
        <v>2000.0225</v>
      </c>
      <c r="AY626">
        <f t="shared" si="337"/>
        <v>1681.2186214285714</v>
      </c>
      <c r="AZ626">
        <f t="shared" si="338"/>
        <v>0.84059985396592851</v>
      </c>
      <c r="BA626">
        <f t="shared" si="339"/>
        <v>0.16075771815424217</v>
      </c>
      <c r="BB626">
        <v>6</v>
      </c>
      <c r="BC626">
        <v>0.5</v>
      </c>
      <c r="BD626" t="s">
        <v>354</v>
      </c>
      <c r="BE626">
        <v>2</v>
      </c>
      <c r="BF626" t="b">
        <v>1</v>
      </c>
      <c r="BG626">
        <v>1657135050.7321401</v>
      </c>
      <c r="BH626">
        <v>906.28324999999995</v>
      </c>
      <c r="BI626">
        <v>958.54349999999999</v>
      </c>
      <c r="BJ626">
        <v>19.147928571428601</v>
      </c>
      <c r="BK626">
        <v>15.207167857142901</v>
      </c>
      <c r="BL626">
        <v>902.02889285714298</v>
      </c>
      <c r="BM626">
        <v>18.943446428571399</v>
      </c>
      <c r="BN626">
        <v>500.00228571428602</v>
      </c>
      <c r="BO626">
        <v>73.921932142857102</v>
      </c>
      <c r="BP626">
        <v>9.9981721428571493E-2</v>
      </c>
      <c r="BQ626">
        <v>22.9453</v>
      </c>
      <c r="BR626">
        <v>23.727482142857099</v>
      </c>
      <c r="BS626">
        <v>999.9</v>
      </c>
      <c r="BT626">
        <v>0</v>
      </c>
      <c r="BU626">
        <v>0</v>
      </c>
      <c r="BV626">
        <v>9999.0428571428602</v>
      </c>
      <c r="BW626">
        <v>0</v>
      </c>
      <c r="BX626">
        <v>2039.0735714285699</v>
      </c>
      <c r="BY626">
        <v>-52.260210714285698</v>
      </c>
      <c r="BZ626">
        <v>923.97550000000001</v>
      </c>
      <c r="CA626">
        <v>973.34521428571395</v>
      </c>
      <c r="CB626">
        <v>3.9407432142857099</v>
      </c>
      <c r="CC626">
        <v>958.54349999999999</v>
      </c>
      <c r="CD626">
        <v>15.207167857142901</v>
      </c>
      <c r="CE626">
        <v>1.41545107142857</v>
      </c>
      <c r="CF626">
        <v>1.1241439285714301</v>
      </c>
      <c r="CG626">
        <v>12.084189285714301</v>
      </c>
      <c r="CH626">
        <v>8.6331796428571401</v>
      </c>
      <c r="CI626">
        <v>2000.0225</v>
      </c>
      <c r="CJ626">
        <v>0.98000525000000005</v>
      </c>
      <c r="CK626">
        <v>1.9994774999999999E-2</v>
      </c>
      <c r="CL626">
        <v>0</v>
      </c>
      <c r="CM626">
        <v>2.61632142857143</v>
      </c>
      <c r="CN626">
        <v>0</v>
      </c>
      <c r="CO626">
        <v>12689.6821428571</v>
      </c>
      <c r="CP626">
        <v>16705.642857142899</v>
      </c>
      <c r="CQ626">
        <v>45.200499999999998</v>
      </c>
      <c r="CR626">
        <v>48.573250000000002</v>
      </c>
      <c r="CS626">
        <v>46.5575714285714</v>
      </c>
      <c r="CT626">
        <v>45.936999999999998</v>
      </c>
      <c r="CU626">
        <v>44.436999999999998</v>
      </c>
      <c r="CV626">
        <v>1960.03178571429</v>
      </c>
      <c r="CW626">
        <v>39.990714285714297</v>
      </c>
      <c r="CX626">
        <v>0</v>
      </c>
      <c r="CY626">
        <v>1651546775.5</v>
      </c>
      <c r="CZ626">
        <v>0</v>
      </c>
      <c r="DA626">
        <v>1657132816.0999999</v>
      </c>
      <c r="DB626" t="s">
        <v>1452</v>
      </c>
      <c r="DC626">
        <v>1657132814.0999999</v>
      </c>
      <c r="DD626">
        <v>1657132816.0999999</v>
      </c>
      <c r="DE626">
        <v>1</v>
      </c>
      <c r="DF626">
        <v>-1.4999999999999999E-2</v>
      </c>
      <c r="DG626">
        <v>0.32300000000000001</v>
      </c>
      <c r="DH626">
        <v>3.14</v>
      </c>
      <c r="DI626">
        <v>0.20399999999999999</v>
      </c>
      <c r="DJ626">
        <v>420</v>
      </c>
      <c r="DK626">
        <v>25</v>
      </c>
      <c r="DL626">
        <v>0.37</v>
      </c>
      <c r="DM626">
        <v>0.1</v>
      </c>
      <c r="DN626">
        <v>-52.197212499999999</v>
      </c>
      <c r="DO626">
        <v>-1.6653647279547801</v>
      </c>
      <c r="DP626">
        <v>0.24517893994744</v>
      </c>
      <c r="DQ626">
        <v>0</v>
      </c>
      <c r="DR626">
        <v>3.935816</v>
      </c>
      <c r="DS626">
        <v>7.3905590994368303E-2</v>
      </c>
      <c r="DT626">
        <v>1.4868844743287901E-2</v>
      </c>
      <c r="DU626">
        <v>1</v>
      </c>
      <c r="DV626">
        <v>1</v>
      </c>
      <c r="DW626">
        <v>2</v>
      </c>
      <c r="DX626" t="s">
        <v>362</v>
      </c>
      <c r="DY626">
        <v>2.8118300000000001</v>
      </c>
      <c r="DZ626">
        <v>2.7164600000000001</v>
      </c>
      <c r="EA626">
        <v>0.129471</v>
      </c>
      <c r="EB626">
        <v>0.13423299999999999</v>
      </c>
      <c r="EC626">
        <v>7.0897799999999997E-2</v>
      </c>
      <c r="ED626">
        <v>6.0016600000000003E-2</v>
      </c>
      <c r="EE626">
        <v>24348.1</v>
      </c>
      <c r="EF626">
        <v>20978.7</v>
      </c>
      <c r="EG626">
        <v>25069</v>
      </c>
      <c r="EH626">
        <v>23626.799999999999</v>
      </c>
      <c r="EI626">
        <v>39842.9</v>
      </c>
      <c r="EJ626">
        <v>36798.9</v>
      </c>
      <c r="EK626">
        <v>45413.3</v>
      </c>
      <c r="EL626">
        <v>42197.9</v>
      </c>
      <c r="EM626">
        <v>1.7084999999999999</v>
      </c>
      <c r="EN626">
        <v>2.0367000000000002</v>
      </c>
      <c r="EO626">
        <v>-1.1976799999999999E-2</v>
      </c>
      <c r="EP626">
        <v>0</v>
      </c>
      <c r="EQ626">
        <v>23.927199999999999</v>
      </c>
      <c r="ER626">
        <v>999.9</v>
      </c>
      <c r="ES626">
        <v>26.01</v>
      </c>
      <c r="ET626">
        <v>41.05</v>
      </c>
      <c r="EU626">
        <v>27.584299999999999</v>
      </c>
      <c r="EV626">
        <v>53.286799999999999</v>
      </c>
      <c r="EW626">
        <v>35.524799999999999</v>
      </c>
      <c r="EX626">
        <v>2</v>
      </c>
      <c r="EY626">
        <v>0.47322199999999998</v>
      </c>
      <c r="EZ626">
        <v>9.2810500000000005</v>
      </c>
      <c r="FA626">
        <v>20.001000000000001</v>
      </c>
      <c r="FB626">
        <v>5.2346599999999999</v>
      </c>
      <c r="FC626">
        <v>11.997999999999999</v>
      </c>
      <c r="FD626">
        <v>4.9555999999999996</v>
      </c>
      <c r="FE626">
        <v>3.3039000000000001</v>
      </c>
      <c r="FF626">
        <v>319.89999999999998</v>
      </c>
      <c r="FG626">
        <v>9999</v>
      </c>
      <c r="FH626">
        <v>9999</v>
      </c>
      <c r="FI626">
        <v>4472.5</v>
      </c>
      <c r="FJ626">
        <v>1.86812</v>
      </c>
      <c r="FK626">
        <v>1.86388</v>
      </c>
      <c r="FL626">
        <v>1.87134</v>
      </c>
      <c r="FM626">
        <v>1.86249</v>
      </c>
      <c r="FN626">
        <v>1.86181</v>
      </c>
      <c r="FO626">
        <v>1.8681300000000001</v>
      </c>
      <c r="FP626">
        <v>1.8583700000000001</v>
      </c>
      <c r="FQ626">
        <v>1.8645799999999999</v>
      </c>
      <c r="FR626">
        <v>5</v>
      </c>
      <c r="FS626">
        <v>0</v>
      </c>
      <c r="FT626">
        <v>0</v>
      </c>
      <c r="FU626">
        <v>0</v>
      </c>
      <c r="FV626" t="s">
        <v>357</v>
      </c>
      <c r="FW626" t="s">
        <v>358</v>
      </c>
      <c r="FX626" t="s">
        <v>359</v>
      </c>
      <c r="FY626" t="s">
        <v>359</v>
      </c>
      <c r="FZ626" t="s">
        <v>359</v>
      </c>
      <c r="GA626" t="s">
        <v>359</v>
      </c>
      <c r="GB626">
        <v>0</v>
      </c>
      <c r="GC626">
        <v>100</v>
      </c>
      <c r="GD626">
        <v>100</v>
      </c>
      <c r="GE626">
        <v>4.3040000000000003</v>
      </c>
      <c r="GF626">
        <v>0.20449999999999999</v>
      </c>
      <c r="GG626">
        <v>1.3863392696399499</v>
      </c>
      <c r="GH626">
        <v>5.6547189780552301E-3</v>
      </c>
      <c r="GI626">
        <v>-4.0898216475526997E-6</v>
      </c>
      <c r="GJ626">
        <v>1.49200553645073E-9</v>
      </c>
      <c r="GK626">
        <v>0.20448</v>
      </c>
      <c r="GL626">
        <v>0</v>
      </c>
      <c r="GM626">
        <v>0</v>
      </c>
      <c r="GN626">
        <v>0</v>
      </c>
      <c r="GO626">
        <v>17</v>
      </c>
      <c r="GP626">
        <v>1943</v>
      </c>
      <c r="GQ626">
        <v>2</v>
      </c>
      <c r="GR626">
        <v>17</v>
      </c>
      <c r="GS626">
        <v>37.4</v>
      </c>
      <c r="GT626">
        <v>37.4</v>
      </c>
      <c r="GU626">
        <v>2.63672</v>
      </c>
      <c r="GV626">
        <v>2.3815900000000001</v>
      </c>
      <c r="GW626">
        <v>1.9982899999999999</v>
      </c>
      <c r="GX626">
        <v>2.6843300000000001</v>
      </c>
      <c r="GY626">
        <v>2.0935100000000002</v>
      </c>
      <c r="GZ626">
        <v>2.3950200000000001</v>
      </c>
      <c r="HA626">
        <v>43.8917</v>
      </c>
      <c r="HB626">
        <v>14.4998</v>
      </c>
      <c r="HC626">
        <v>18</v>
      </c>
      <c r="HD626">
        <v>420.03399999999999</v>
      </c>
      <c r="HE626">
        <v>638.24400000000003</v>
      </c>
      <c r="HF626">
        <v>17.0227</v>
      </c>
      <c r="HG626">
        <v>33.275700000000001</v>
      </c>
      <c r="HH626">
        <v>30</v>
      </c>
      <c r="HI626">
        <v>33.207900000000002</v>
      </c>
      <c r="HJ626">
        <v>33.186</v>
      </c>
      <c r="HK626">
        <v>52.773499999999999</v>
      </c>
      <c r="HL626">
        <v>52.270400000000002</v>
      </c>
      <c r="HM626">
        <v>0</v>
      </c>
      <c r="HN626">
        <v>12.589600000000001</v>
      </c>
      <c r="HO626">
        <v>1006.32</v>
      </c>
      <c r="HP626">
        <v>15.0669</v>
      </c>
      <c r="HQ626">
        <v>96.045100000000005</v>
      </c>
      <c r="HR626">
        <v>99.166700000000006</v>
      </c>
    </row>
    <row r="627" spans="1:226" x14ac:dyDescent="0.2">
      <c r="A627">
        <v>1087</v>
      </c>
      <c r="B627">
        <v>1657135063.5</v>
      </c>
      <c r="C627">
        <v>15183</v>
      </c>
      <c r="D627" t="s">
        <v>1571</v>
      </c>
      <c r="E627" t="s">
        <v>1572</v>
      </c>
      <c r="F627">
        <v>5</v>
      </c>
      <c r="G627" t="s">
        <v>2235</v>
      </c>
      <c r="H627" t="s">
        <v>353</v>
      </c>
      <c r="I627">
        <v>1657135056</v>
      </c>
      <c r="J627">
        <f t="shared" si="306"/>
        <v>3.3761711174692642E-3</v>
      </c>
      <c r="K627">
        <f t="shared" si="307"/>
        <v>3.3761711174692643</v>
      </c>
      <c r="L627">
        <f t="shared" si="308"/>
        <v>21.147224269305227</v>
      </c>
      <c r="M627">
        <f t="shared" si="309"/>
        <v>923.80166666666696</v>
      </c>
      <c r="N627">
        <f t="shared" si="310"/>
        <v>684.49645174456214</v>
      </c>
      <c r="O627">
        <f t="shared" si="311"/>
        <v>50.667829693618671</v>
      </c>
      <c r="P627">
        <f t="shared" si="312"/>
        <v>68.381691969405622</v>
      </c>
      <c r="Q627">
        <f t="shared" si="313"/>
        <v>0.16467194129728094</v>
      </c>
      <c r="R627">
        <f t="shared" si="314"/>
        <v>2.4305482501908968</v>
      </c>
      <c r="S627">
        <f t="shared" si="315"/>
        <v>0.15871544752962227</v>
      </c>
      <c r="T627">
        <f t="shared" si="316"/>
        <v>9.9714371477038558E-2</v>
      </c>
      <c r="U627">
        <f t="shared" si="317"/>
        <v>321.51741455555521</v>
      </c>
      <c r="V627">
        <f t="shared" si="318"/>
        <v>24.153758375027028</v>
      </c>
      <c r="W627">
        <f t="shared" si="319"/>
        <v>23.723737037037001</v>
      </c>
      <c r="X627">
        <f t="shared" si="320"/>
        <v>2.9456316867470864</v>
      </c>
      <c r="Y627">
        <f t="shared" si="321"/>
        <v>50.452683101794406</v>
      </c>
      <c r="Z627">
        <f t="shared" si="322"/>
        <v>1.4174512264821586</v>
      </c>
      <c r="AA627">
        <f t="shared" si="323"/>
        <v>2.8094664928370188</v>
      </c>
      <c r="AB627">
        <f t="shared" si="324"/>
        <v>1.5281804602649278</v>
      </c>
      <c r="AC627">
        <f t="shared" si="325"/>
        <v>-148.88914628039456</v>
      </c>
      <c r="AD627">
        <f t="shared" si="326"/>
        <v>-102.72181066830366</v>
      </c>
      <c r="AE627">
        <f t="shared" si="327"/>
        <v>-8.7903275457474646</v>
      </c>
      <c r="AF627">
        <f t="shared" si="328"/>
        <v>61.11613006110953</v>
      </c>
      <c r="AG627">
        <f t="shared" si="329"/>
        <v>40.453268699968135</v>
      </c>
      <c r="AH627">
        <f t="shared" si="330"/>
        <v>3.3623787425700025</v>
      </c>
      <c r="AI627">
        <f t="shared" si="331"/>
        <v>21.147224269305227</v>
      </c>
      <c r="AJ627">
        <v>1004.49623722688</v>
      </c>
      <c r="AK627">
        <v>965.34367878787896</v>
      </c>
      <c r="AL627">
        <v>3.3268260786410102</v>
      </c>
      <c r="AM627">
        <v>66.991410521722301</v>
      </c>
      <c r="AN627">
        <f t="shared" si="332"/>
        <v>3.3761711174692643</v>
      </c>
      <c r="AO627">
        <v>15.1781695381906</v>
      </c>
      <c r="AP627">
        <v>19.150953939393901</v>
      </c>
      <c r="AQ627">
        <v>2.05841890743485E-4</v>
      </c>
      <c r="AR627">
        <v>78.557157688627996</v>
      </c>
      <c r="AS627">
        <v>25</v>
      </c>
      <c r="AT627">
        <v>5</v>
      </c>
      <c r="AU627">
        <f t="shared" si="333"/>
        <v>1</v>
      </c>
      <c r="AV627">
        <f t="shared" si="334"/>
        <v>0</v>
      </c>
      <c r="AW627">
        <f t="shared" si="335"/>
        <v>39601.446779237944</v>
      </c>
      <c r="AX627">
        <f t="shared" si="336"/>
        <v>2000.0122222222201</v>
      </c>
      <c r="AY627">
        <f t="shared" si="337"/>
        <v>1681.2099888888872</v>
      </c>
      <c r="AZ627">
        <f t="shared" si="338"/>
        <v>0.84059985744531562</v>
      </c>
      <c r="BA627">
        <f t="shared" si="339"/>
        <v>0.16075772486945913</v>
      </c>
      <c r="BB627">
        <v>6</v>
      </c>
      <c r="BC627">
        <v>0.5</v>
      </c>
      <c r="BD627" t="s">
        <v>354</v>
      </c>
      <c r="BE627">
        <v>2</v>
      </c>
      <c r="BF627" t="b">
        <v>1</v>
      </c>
      <c r="BG627">
        <v>1657135056</v>
      </c>
      <c r="BH627">
        <v>923.80166666666696</v>
      </c>
      <c r="BI627">
        <v>976.07218518518505</v>
      </c>
      <c r="BJ627">
        <v>19.149040740740698</v>
      </c>
      <c r="BK627">
        <v>15.191511111111099</v>
      </c>
      <c r="BL627">
        <v>919.51377777777805</v>
      </c>
      <c r="BM627">
        <v>18.944562962963001</v>
      </c>
      <c r="BN627">
        <v>500.00774074074099</v>
      </c>
      <c r="BO627">
        <v>73.922033333333303</v>
      </c>
      <c r="BP627">
        <v>0.100015377777778</v>
      </c>
      <c r="BQ627">
        <v>22.939814814814799</v>
      </c>
      <c r="BR627">
        <v>23.723737037037001</v>
      </c>
      <c r="BS627">
        <v>999.9</v>
      </c>
      <c r="BT627">
        <v>0</v>
      </c>
      <c r="BU627">
        <v>0</v>
      </c>
      <c r="BV627">
        <v>9994.0262962963006</v>
      </c>
      <c r="BW627">
        <v>0</v>
      </c>
      <c r="BX627">
        <v>2042.6955555555601</v>
      </c>
      <c r="BY627">
        <v>-52.270485185185201</v>
      </c>
      <c r="BZ627">
        <v>941.83703703703702</v>
      </c>
      <c r="CA627">
        <v>991.12825925925904</v>
      </c>
      <c r="CB627">
        <v>3.9575274074074098</v>
      </c>
      <c r="CC627">
        <v>976.07218518518505</v>
      </c>
      <c r="CD627">
        <v>15.191511111111099</v>
      </c>
      <c r="CE627">
        <v>1.4155362962963001</v>
      </c>
      <c r="CF627">
        <v>1.12298740740741</v>
      </c>
      <c r="CG627">
        <v>12.0850962962963</v>
      </c>
      <c r="CH627">
        <v>8.6179614814814798</v>
      </c>
      <c r="CI627">
        <v>2000.0122222222201</v>
      </c>
      <c r="CJ627">
        <v>0.98000500000000001</v>
      </c>
      <c r="CK627">
        <v>1.9995033333333301E-2</v>
      </c>
      <c r="CL627">
        <v>0</v>
      </c>
      <c r="CM627">
        <v>2.6459000000000001</v>
      </c>
      <c r="CN627">
        <v>0</v>
      </c>
      <c r="CO627">
        <v>12704.3925925926</v>
      </c>
      <c r="CP627">
        <v>16705.5333333333</v>
      </c>
      <c r="CQ627">
        <v>45.198666666666703</v>
      </c>
      <c r="CR627">
        <v>48.561999999999998</v>
      </c>
      <c r="CS627">
        <v>46.557407407407403</v>
      </c>
      <c r="CT627">
        <v>45.936999999999998</v>
      </c>
      <c r="CU627">
        <v>44.436999999999998</v>
      </c>
      <c r="CV627">
        <v>1960.0214814814799</v>
      </c>
      <c r="CW627">
        <v>39.990740740740698</v>
      </c>
      <c r="CX627">
        <v>0</v>
      </c>
      <c r="CY627">
        <v>1651546780.9000001</v>
      </c>
      <c r="CZ627">
        <v>0</v>
      </c>
      <c r="DA627">
        <v>1657132816.0999999</v>
      </c>
      <c r="DB627" t="s">
        <v>1452</v>
      </c>
      <c r="DC627">
        <v>1657132814.0999999</v>
      </c>
      <c r="DD627">
        <v>1657132816.0999999</v>
      </c>
      <c r="DE627">
        <v>1</v>
      </c>
      <c r="DF627">
        <v>-1.4999999999999999E-2</v>
      </c>
      <c r="DG627">
        <v>0.32300000000000001</v>
      </c>
      <c r="DH627">
        <v>3.14</v>
      </c>
      <c r="DI627">
        <v>0.20399999999999999</v>
      </c>
      <c r="DJ627">
        <v>420</v>
      </c>
      <c r="DK627">
        <v>25</v>
      </c>
      <c r="DL627">
        <v>0.37</v>
      </c>
      <c r="DM627">
        <v>0.1</v>
      </c>
      <c r="DN627">
        <v>-52.204542500000002</v>
      </c>
      <c r="DO627">
        <v>-0.54075084427757303</v>
      </c>
      <c r="DP627">
        <v>0.23576200275648801</v>
      </c>
      <c r="DQ627">
        <v>0</v>
      </c>
      <c r="DR627">
        <v>3.9485347499999999</v>
      </c>
      <c r="DS627">
        <v>0.153752757973729</v>
      </c>
      <c r="DT627">
        <v>1.9215919180135502E-2</v>
      </c>
      <c r="DU627">
        <v>0</v>
      </c>
      <c r="DV627">
        <v>0</v>
      </c>
      <c r="DW627">
        <v>2</v>
      </c>
      <c r="DX627" t="s">
        <v>375</v>
      </c>
      <c r="DY627">
        <v>2.81189</v>
      </c>
      <c r="DZ627">
        <v>2.71644</v>
      </c>
      <c r="EA627">
        <v>0.13094600000000001</v>
      </c>
      <c r="EB627">
        <v>0.13567399999999999</v>
      </c>
      <c r="EC627">
        <v>7.0898199999999995E-2</v>
      </c>
      <c r="ED627">
        <v>5.9895999999999998E-2</v>
      </c>
      <c r="EE627">
        <v>24306.7</v>
      </c>
      <c r="EF627">
        <v>20943.900000000001</v>
      </c>
      <c r="EG627">
        <v>25068.799999999999</v>
      </c>
      <c r="EH627">
        <v>23626.9</v>
      </c>
      <c r="EI627">
        <v>39842.800000000003</v>
      </c>
      <c r="EJ627">
        <v>36803.800000000003</v>
      </c>
      <c r="EK627">
        <v>45413.2</v>
      </c>
      <c r="EL627">
        <v>42198</v>
      </c>
      <c r="EM627">
        <v>1.70868</v>
      </c>
      <c r="EN627">
        <v>2.0367000000000002</v>
      </c>
      <c r="EO627">
        <v>-1.2580300000000001E-2</v>
      </c>
      <c r="EP627">
        <v>0</v>
      </c>
      <c r="EQ627">
        <v>23.923200000000001</v>
      </c>
      <c r="ER627">
        <v>999.9</v>
      </c>
      <c r="ES627">
        <v>26.01</v>
      </c>
      <c r="ET627">
        <v>41.05</v>
      </c>
      <c r="EU627">
        <v>27.584499999999998</v>
      </c>
      <c r="EV627">
        <v>53.236899999999999</v>
      </c>
      <c r="EW627">
        <v>35.508800000000001</v>
      </c>
      <c r="EX627">
        <v>2</v>
      </c>
      <c r="EY627">
        <v>0.47334300000000001</v>
      </c>
      <c r="EZ627">
        <v>9.2810500000000005</v>
      </c>
      <c r="FA627">
        <v>20.000699999999998</v>
      </c>
      <c r="FB627">
        <v>5.2349600000000001</v>
      </c>
      <c r="FC627">
        <v>11.997999999999999</v>
      </c>
      <c r="FD627">
        <v>4.9557000000000002</v>
      </c>
      <c r="FE627">
        <v>3.3039000000000001</v>
      </c>
      <c r="FF627">
        <v>319.89999999999998</v>
      </c>
      <c r="FG627">
        <v>9999</v>
      </c>
      <c r="FH627">
        <v>9999</v>
      </c>
      <c r="FI627">
        <v>4472.5</v>
      </c>
      <c r="FJ627">
        <v>1.8681300000000001</v>
      </c>
      <c r="FK627">
        <v>1.86388</v>
      </c>
      <c r="FL627">
        <v>1.87134</v>
      </c>
      <c r="FM627">
        <v>1.86249</v>
      </c>
      <c r="FN627">
        <v>1.8618300000000001</v>
      </c>
      <c r="FO627">
        <v>1.8681300000000001</v>
      </c>
      <c r="FP627">
        <v>1.8583700000000001</v>
      </c>
      <c r="FQ627">
        <v>1.86456</v>
      </c>
      <c r="FR627">
        <v>5</v>
      </c>
      <c r="FS627">
        <v>0</v>
      </c>
      <c r="FT627">
        <v>0</v>
      </c>
      <c r="FU627">
        <v>0</v>
      </c>
      <c r="FV627" t="s">
        <v>357</v>
      </c>
      <c r="FW627" t="s">
        <v>358</v>
      </c>
      <c r="FX627" t="s">
        <v>359</v>
      </c>
      <c r="FY627" t="s">
        <v>359</v>
      </c>
      <c r="FZ627" t="s">
        <v>359</v>
      </c>
      <c r="GA627" t="s">
        <v>359</v>
      </c>
      <c r="GB627">
        <v>0</v>
      </c>
      <c r="GC627">
        <v>100</v>
      </c>
      <c r="GD627">
        <v>100</v>
      </c>
      <c r="GE627">
        <v>4.335</v>
      </c>
      <c r="GF627">
        <v>0.2044</v>
      </c>
      <c r="GG627">
        <v>1.3863392696399499</v>
      </c>
      <c r="GH627">
        <v>5.6547189780552301E-3</v>
      </c>
      <c r="GI627">
        <v>-4.0898216475526997E-6</v>
      </c>
      <c r="GJ627">
        <v>1.49200553645073E-9</v>
      </c>
      <c r="GK627">
        <v>0.20448</v>
      </c>
      <c r="GL627">
        <v>0</v>
      </c>
      <c r="GM627">
        <v>0</v>
      </c>
      <c r="GN627">
        <v>0</v>
      </c>
      <c r="GO627">
        <v>17</v>
      </c>
      <c r="GP627">
        <v>1943</v>
      </c>
      <c r="GQ627">
        <v>2</v>
      </c>
      <c r="GR627">
        <v>17</v>
      </c>
      <c r="GS627">
        <v>37.5</v>
      </c>
      <c r="GT627">
        <v>37.5</v>
      </c>
      <c r="GU627">
        <v>2.6696800000000001</v>
      </c>
      <c r="GV627">
        <v>2.3864700000000001</v>
      </c>
      <c r="GW627">
        <v>1.9982899999999999</v>
      </c>
      <c r="GX627">
        <v>2.6855500000000001</v>
      </c>
      <c r="GY627">
        <v>2.0935100000000002</v>
      </c>
      <c r="GZ627">
        <v>2.36694</v>
      </c>
      <c r="HA627">
        <v>43.8917</v>
      </c>
      <c r="HB627">
        <v>14.4735</v>
      </c>
      <c r="HC627">
        <v>18</v>
      </c>
      <c r="HD627">
        <v>420.11700000000002</v>
      </c>
      <c r="HE627">
        <v>638.21500000000003</v>
      </c>
      <c r="HF627">
        <v>17.020600000000002</v>
      </c>
      <c r="HG627">
        <v>33.275700000000001</v>
      </c>
      <c r="HH627">
        <v>30.0001</v>
      </c>
      <c r="HI627">
        <v>33.204999999999998</v>
      </c>
      <c r="HJ627">
        <v>33.183300000000003</v>
      </c>
      <c r="HK627">
        <v>53.420999999999999</v>
      </c>
      <c r="HL627">
        <v>52.270400000000002</v>
      </c>
      <c r="HM627">
        <v>0</v>
      </c>
      <c r="HN627">
        <v>12.5885</v>
      </c>
      <c r="HO627">
        <v>1026.6300000000001</v>
      </c>
      <c r="HP627">
        <v>15.036</v>
      </c>
      <c r="HQ627">
        <v>96.044799999999995</v>
      </c>
      <c r="HR627">
        <v>99.167100000000005</v>
      </c>
    </row>
    <row r="628" spans="1:226" x14ac:dyDescent="0.2">
      <c r="A628">
        <v>1088</v>
      </c>
      <c r="B628">
        <v>1657135068.5</v>
      </c>
      <c r="C628">
        <v>15188</v>
      </c>
      <c r="D628" t="s">
        <v>1573</v>
      </c>
      <c r="E628" t="s">
        <v>1574</v>
      </c>
      <c r="F628">
        <v>5</v>
      </c>
      <c r="G628" t="s">
        <v>2236</v>
      </c>
      <c r="H628" t="s">
        <v>353</v>
      </c>
      <c r="I628">
        <v>1657135060.7142899</v>
      </c>
      <c r="J628">
        <f t="shared" si="306"/>
        <v>3.39862179169297E-3</v>
      </c>
      <c r="K628">
        <f t="shared" si="307"/>
        <v>3.3986217916929702</v>
      </c>
      <c r="L628">
        <f t="shared" si="308"/>
        <v>20.912980813581903</v>
      </c>
      <c r="M628">
        <f t="shared" si="309"/>
        <v>939.380535714286</v>
      </c>
      <c r="N628">
        <f t="shared" si="310"/>
        <v>703.38247890101093</v>
      </c>
      <c r="O628">
        <f t="shared" si="311"/>
        <v>52.065993063128381</v>
      </c>
      <c r="P628">
        <f t="shared" si="312"/>
        <v>69.535113431537511</v>
      </c>
      <c r="Q628">
        <f t="shared" si="313"/>
        <v>0.16591569648789392</v>
      </c>
      <c r="R628">
        <f t="shared" si="314"/>
        <v>2.4304569686531137</v>
      </c>
      <c r="S628">
        <f t="shared" si="315"/>
        <v>0.15987044359958355</v>
      </c>
      <c r="T628">
        <f t="shared" si="316"/>
        <v>0.10044381815553116</v>
      </c>
      <c r="U628">
        <f t="shared" si="317"/>
        <v>321.5123843571422</v>
      </c>
      <c r="V628">
        <f t="shared" si="318"/>
        <v>24.142977021370051</v>
      </c>
      <c r="W628">
        <f t="shared" si="319"/>
        <v>23.718471428571402</v>
      </c>
      <c r="X628">
        <f t="shared" si="320"/>
        <v>2.9446981527378981</v>
      </c>
      <c r="Y628">
        <f t="shared" si="321"/>
        <v>50.464488533483475</v>
      </c>
      <c r="Z628">
        <f t="shared" si="322"/>
        <v>1.4174541943716221</v>
      </c>
      <c r="AA628">
        <f t="shared" si="323"/>
        <v>2.8088151402369474</v>
      </c>
      <c r="AB628">
        <f t="shared" si="324"/>
        <v>1.527243958366276</v>
      </c>
      <c r="AC628">
        <f t="shared" si="325"/>
        <v>-149.87922101365999</v>
      </c>
      <c r="AD628">
        <f t="shared" si="326"/>
        <v>-102.52972607505866</v>
      </c>
      <c r="AE628">
        <f t="shared" si="327"/>
        <v>-8.7738156182360534</v>
      </c>
      <c r="AF628">
        <f t="shared" si="328"/>
        <v>60.329621650187519</v>
      </c>
      <c r="AG628">
        <f t="shared" si="329"/>
        <v>40.438278814297007</v>
      </c>
      <c r="AH628">
        <f t="shared" si="330"/>
        <v>3.3830217630543431</v>
      </c>
      <c r="AI628">
        <f t="shared" si="331"/>
        <v>20.912980813581903</v>
      </c>
      <c r="AJ628">
        <v>1021.49976904441</v>
      </c>
      <c r="AK628">
        <v>982.286739393939</v>
      </c>
      <c r="AL628">
        <v>3.41267558752656</v>
      </c>
      <c r="AM628">
        <v>66.991410521722301</v>
      </c>
      <c r="AN628">
        <f t="shared" si="332"/>
        <v>3.3986217916929702</v>
      </c>
      <c r="AO628">
        <v>15.1425109981595</v>
      </c>
      <c r="AP628">
        <v>19.1435648484848</v>
      </c>
      <c r="AQ628">
        <v>-1.59400730551739E-4</v>
      </c>
      <c r="AR628">
        <v>78.557157688627996</v>
      </c>
      <c r="AS628">
        <v>24</v>
      </c>
      <c r="AT628">
        <v>5</v>
      </c>
      <c r="AU628">
        <f t="shared" si="333"/>
        <v>1</v>
      </c>
      <c r="AV628">
        <f t="shared" si="334"/>
        <v>0</v>
      </c>
      <c r="AW628">
        <f t="shared" si="335"/>
        <v>39599.693705397054</v>
      </c>
      <c r="AX628">
        <f t="shared" si="336"/>
        <v>1999.9807142857101</v>
      </c>
      <c r="AY628">
        <f t="shared" si="337"/>
        <v>1681.1835214285677</v>
      </c>
      <c r="AZ628">
        <f t="shared" si="338"/>
        <v>0.84059986649871254</v>
      </c>
      <c r="BA628">
        <f t="shared" si="339"/>
        <v>0.16075774234251544</v>
      </c>
      <c r="BB628">
        <v>6</v>
      </c>
      <c r="BC628">
        <v>0.5</v>
      </c>
      <c r="BD628" t="s">
        <v>354</v>
      </c>
      <c r="BE628">
        <v>2</v>
      </c>
      <c r="BF628" t="b">
        <v>1</v>
      </c>
      <c r="BG628">
        <v>1657135060.7142899</v>
      </c>
      <c r="BH628">
        <v>939.380535714286</v>
      </c>
      <c r="BI628">
        <v>991.720392857143</v>
      </c>
      <c r="BJ628">
        <v>19.149014285714301</v>
      </c>
      <c r="BK628">
        <v>15.1670964285714</v>
      </c>
      <c r="BL628">
        <v>935.06278571428595</v>
      </c>
      <c r="BM628">
        <v>18.94455</v>
      </c>
      <c r="BN628">
        <v>499.99628571428599</v>
      </c>
      <c r="BO628">
        <v>73.922314285714293</v>
      </c>
      <c r="BP628">
        <v>9.9991678571428599E-2</v>
      </c>
      <c r="BQ628">
        <v>22.9359857142857</v>
      </c>
      <c r="BR628">
        <v>23.718471428571402</v>
      </c>
      <c r="BS628">
        <v>999.9</v>
      </c>
      <c r="BT628">
        <v>0</v>
      </c>
      <c r="BU628">
        <v>0</v>
      </c>
      <c r="BV628">
        <v>9993.3907142857206</v>
      </c>
      <c r="BW628">
        <v>0</v>
      </c>
      <c r="BX628">
        <v>2045.74892857143</v>
      </c>
      <c r="BY628">
        <v>-52.339367857142904</v>
      </c>
      <c r="BZ628">
        <v>957.71992857142902</v>
      </c>
      <c r="CA628">
        <v>1006.99210714286</v>
      </c>
      <c r="CB628">
        <v>3.98192821428571</v>
      </c>
      <c r="CC628">
        <v>991.720392857143</v>
      </c>
      <c r="CD628">
        <v>15.1670964285714</v>
      </c>
      <c r="CE628">
        <v>1.41554035714286</v>
      </c>
      <c r="CF628">
        <v>1.1211867857142901</v>
      </c>
      <c r="CG628">
        <v>12.0851321428571</v>
      </c>
      <c r="CH628">
        <v>8.5942524999999996</v>
      </c>
      <c r="CI628">
        <v>1999.9807142857101</v>
      </c>
      <c r="CJ628">
        <v>0.98000460714285698</v>
      </c>
      <c r="CK628">
        <v>1.99954392857143E-2</v>
      </c>
      <c r="CL628">
        <v>0</v>
      </c>
      <c r="CM628">
        <v>2.5886142857142902</v>
      </c>
      <c r="CN628">
        <v>0</v>
      </c>
      <c r="CO628">
        <v>12713.0392857143</v>
      </c>
      <c r="CP628">
        <v>16705.267857142899</v>
      </c>
      <c r="CQ628">
        <v>45.193750000000001</v>
      </c>
      <c r="CR628">
        <v>48.561999999999998</v>
      </c>
      <c r="CS628">
        <v>46.559785714285702</v>
      </c>
      <c r="CT628">
        <v>45.936999999999998</v>
      </c>
      <c r="CU628">
        <v>44.4325714285714</v>
      </c>
      <c r="CV628">
        <v>1959.99</v>
      </c>
      <c r="CW628">
        <v>39.990714285714297</v>
      </c>
      <c r="CX628">
        <v>0</v>
      </c>
      <c r="CY628">
        <v>1651546785.7</v>
      </c>
      <c r="CZ628">
        <v>0</v>
      </c>
      <c r="DA628">
        <v>1657132816.0999999</v>
      </c>
      <c r="DB628" t="s">
        <v>1452</v>
      </c>
      <c r="DC628">
        <v>1657132814.0999999</v>
      </c>
      <c r="DD628">
        <v>1657132816.0999999</v>
      </c>
      <c r="DE628">
        <v>1</v>
      </c>
      <c r="DF628">
        <v>-1.4999999999999999E-2</v>
      </c>
      <c r="DG628">
        <v>0.32300000000000001</v>
      </c>
      <c r="DH628">
        <v>3.14</v>
      </c>
      <c r="DI628">
        <v>0.20399999999999999</v>
      </c>
      <c r="DJ628">
        <v>420</v>
      </c>
      <c r="DK628">
        <v>25</v>
      </c>
      <c r="DL628">
        <v>0.37</v>
      </c>
      <c r="DM628">
        <v>0.1</v>
      </c>
      <c r="DN628">
        <v>-52.329864999999998</v>
      </c>
      <c r="DO628">
        <v>0.10286904315210101</v>
      </c>
      <c r="DP628">
        <v>0.19208849594652999</v>
      </c>
      <c r="DQ628">
        <v>0</v>
      </c>
      <c r="DR628">
        <v>3.9651855</v>
      </c>
      <c r="DS628">
        <v>0.30219602251407202</v>
      </c>
      <c r="DT628">
        <v>3.00711093867519E-2</v>
      </c>
      <c r="DU628">
        <v>0</v>
      </c>
      <c r="DV628">
        <v>0</v>
      </c>
      <c r="DW628">
        <v>2</v>
      </c>
      <c r="DX628" t="s">
        <v>375</v>
      </c>
      <c r="DY628">
        <v>2.8117399999999999</v>
      </c>
      <c r="DZ628">
        <v>2.7162600000000001</v>
      </c>
      <c r="EA628">
        <v>0.13245199999999999</v>
      </c>
      <c r="EB628">
        <v>0.13716600000000001</v>
      </c>
      <c r="EC628">
        <v>7.08791E-2</v>
      </c>
      <c r="ED628">
        <v>5.9803799999999997E-2</v>
      </c>
      <c r="EE628">
        <v>24264.799999999999</v>
      </c>
      <c r="EF628">
        <v>20907.599999999999</v>
      </c>
      <c r="EG628">
        <v>25069.1</v>
      </c>
      <c r="EH628">
        <v>23626.9</v>
      </c>
      <c r="EI628">
        <v>39843.5</v>
      </c>
      <c r="EJ628">
        <v>36807.5</v>
      </c>
      <c r="EK628">
        <v>45413.1</v>
      </c>
      <c r="EL628">
        <v>42198.1</v>
      </c>
      <c r="EM628">
        <v>1.7085999999999999</v>
      </c>
      <c r="EN628">
        <v>2.0367500000000001</v>
      </c>
      <c r="EO628">
        <v>-1.3168900000000001E-2</v>
      </c>
      <c r="EP628">
        <v>0</v>
      </c>
      <c r="EQ628">
        <v>23.918500000000002</v>
      </c>
      <c r="ER628">
        <v>999.9</v>
      </c>
      <c r="ES628">
        <v>26.01</v>
      </c>
      <c r="ET628">
        <v>41.06</v>
      </c>
      <c r="EU628">
        <v>27.6004</v>
      </c>
      <c r="EV628">
        <v>53.336799999999997</v>
      </c>
      <c r="EW628">
        <v>35.548900000000003</v>
      </c>
      <c r="EX628">
        <v>2</v>
      </c>
      <c r="EY628">
        <v>0.47329500000000002</v>
      </c>
      <c r="EZ628">
        <v>9.2810500000000005</v>
      </c>
      <c r="FA628">
        <v>20.000800000000002</v>
      </c>
      <c r="FB628">
        <v>5.2351099999999997</v>
      </c>
      <c r="FC628">
        <v>11.997999999999999</v>
      </c>
      <c r="FD628">
        <v>4.9558499999999999</v>
      </c>
      <c r="FE628">
        <v>3.3039499999999999</v>
      </c>
      <c r="FF628">
        <v>319.89999999999998</v>
      </c>
      <c r="FG628">
        <v>9999</v>
      </c>
      <c r="FH628">
        <v>9999</v>
      </c>
      <c r="FI628">
        <v>4472.8</v>
      </c>
      <c r="FJ628">
        <v>1.86812</v>
      </c>
      <c r="FK628">
        <v>1.8638600000000001</v>
      </c>
      <c r="FL628">
        <v>1.87134</v>
      </c>
      <c r="FM628">
        <v>1.86249</v>
      </c>
      <c r="FN628">
        <v>1.8618300000000001</v>
      </c>
      <c r="FO628">
        <v>1.8681300000000001</v>
      </c>
      <c r="FP628">
        <v>1.8583700000000001</v>
      </c>
      <c r="FQ628">
        <v>1.8645799999999999</v>
      </c>
      <c r="FR628">
        <v>5</v>
      </c>
      <c r="FS628">
        <v>0</v>
      </c>
      <c r="FT628">
        <v>0</v>
      </c>
      <c r="FU628">
        <v>0</v>
      </c>
      <c r="FV628" t="s">
        <v>357</v>
      </c>
      <c r="FW628" t="s">
        <v>358</v>
      </c>
      <c r="FX628" t="s">
        <v>359</v>
      </c>
      <c r="FY628" t="s">
        <v>359</v>
      </c>
      <c r="FZ628" t="s">
        <v>359</v>
      </c>
      <c r="GA628" t="s">
        <v>359</v>
      </c>
      <c r="GB628">
        <v>0</v>
      </c>
      <c r="GC628">
        <v>100</v>
      </c>
      <c r="GD628">
        <v>100</v>
      </c>
      <c r="GE628">
        <v>4.367</v>
      </c>
      <c r="GF628">
        <v>0.20449999999999999</v>
      </c>
      <c r="GG628">
        <v>1.3863392696399499</v>
      </c>
      <c r="GH628">
        <v>5.6547189780552301E-3</v>
      </c>
      <c r="GI628">
        <v>-4.0898216475526997E-6</v>
      </c>
      <c r="GJ628">
        <v>1.49200553645073E-9</v>
      </c>
      <c r="GK628">
        <v>0.20448</v>
      </c>
      <c r="GL628">
        <v>0</v>
      </c>
      <c r="GM628">
        <v>0</v>
      </c>
      <c r="GN628">
        <v>0</v>
      </c>
      <c r="GO628">
        <v>17</v>
      </c>
      <c r="GP628">
        <v>1943</v>
      </c>
      <c r="GQ628">
        <v>2</v>
      </c>
      <c r="GR628">
        <v>17</v>
      </c>
      <c r="GS628">
        <v>37.6</v>
      </c>
      <c r="GT628">
        <v>37.5</v>
      </c>
      <c r="GU628">
        <v>2.7050800000000002</v>
      </c>
      <c r="GV628">
        <v>2.3791500000000001</v>
      </c>
      <c r="GW628">
        <v>1.9982899999999999</v>
      </c>
      <c r="GX628">
        <v>2.6855500000000001</v>
      </c>
      <c r="GY628">
        <v>2.0935100000000002</v>
      </c>
      <c r="GZ628">
        <v>2.4255399999999998</v>
      </c>
      <c r="HA628">
        <v>43.919199999999996</v>
      </c>
      <c r="HB628">
        <v>14.491</v>
      </c>
      <c r="HC628">
        <v>18</v>
      </c>
      <c r="HD628">
        <v>420.06700000000001</v>
      </c>
      <c r="HE628">
        <v>638.23900000000003</v>
      </c>
      <c r="HF628">
        <v>17.0169</v>
      </c>
      <c r="HG628">
        <v>33.275700000000001</v>
      </c>
      <c r="HH628">
        <v>30.0001</v>
      </c>
      <c r="HI628">
        <v>33.203899999999997</v>
      </c>
      <c r="HJ628">
        <v>33.1815</v>
      </c>
      <c r="HK628">
        <v>54.133099999999999</v>
      </c>
      <c r="HL628">
        <v>52.561599999999999</v>
      </c>
      <c r="HM628">
        <v>0</v>
      </c>
      <c r="HN628">
        <v>12.5885</v>
      </c>
      <c r="HO628">
        <v>1040.1400000000001</v>
      </c>
      <c r="HP628">
        <v>15.017799999999999</v>
      </c>
      <c r="HQ628">
        <v>96.044899999999998</v>
      </c>
      <c r="HR628">
        <v>99.167199999999994</v>
      </c>
    </row>
    <row r="629" spans="1:226" x14ac:dyDescent="0.2">
      <c r="A629">
        <v>1089</v>
      </c>
      <c r="B629">
        <v>1657135073.5</v>
      </c>
      <c r="C629">
        <v>15193</v>
      </c>
      <c r="D629" t="s">
        <v>1575</v>
      </c>
      <c r="E629" t="s">
        <v>1576</v>
      </c>
      <c r="F629">
        <v>5</v>
      </c>
      <c r="G629" t="s">
        <v>2237</v>
      </c>
      <c r="H629" t="s">
        <v>353</v>
      </c>
      <c r="I629">
        <v>1657135066</v>
      </c>
      <c r="J629">
        <f t="shared" ref="J629:J653" si="340">(K629)/1000</f>
        <v>3.4334125452718601E-3</v>
      </c>
      <c r="K629">
        <f t="shared" ref="K629:K653" si="341">IF(BF629, AN629, AH629)</f>
        <v>3.4334125452718602</v>
      </c>
      <c r="L629">
        <f t="shared" ref="L629:L653" si="342">IF(BF629, AI629, AG629)</f>
        <v>21.227744917415325</v>
      </c>
      <c r="M629">
        <f t="shared" ref="M629:M653" si="343">BH629 - IF(AU629&gt;1, L629*BB629*100/(AW629*BV629), 0)</f>
        <v>956.86611111111097</v>
      </c>
      <c r="N629">
        <f t="shared" ref="N629:N653" si="344">((T629-J629/2)*M629-L629)/(T629+J629/2)</f>
        <v>719.5571444527053</v>
      </c>
      <c r="O629">
        <f t="shared" ref="O629:O653" si="345">N629*(BO629+BP629)/1000</f>
        <v>53.263319007955317</v>
      </c>
      <c r="P629">
        <f t="shared" ref="P629:P653" si="346">(BH629 - IF(AU629&gt;1, L629*BB629*100/(AW629*BV629), 0))*(BO629+BP629)/1000</f>
        <v>70.829489105798984</v>
      </c>
      <c r="Q629">
        <f t="shared" ref="Q629:Q653" si="347">2/((1/S629-1/R629)+SIGN(S629)*SQRT((1/S629-1/R629)*(1/S629-1/R629) + 4*BC629/((BC629+1)*(BC629+1))*(2*1/S629*1/R629-1/R629*1/R629)))</f>
        <v>0.16785315813122298</v>
      </c>
      <c r="R629">
        <f t="shared" ref="R629:R653" si="348">IF(LEFT(BD629,1)&lt;&gt;"0",IF(LEFT(BD629,1)="1",3,BE629),$D$5+$E$5*(BV629*BO629/($K$5*1000))+$F$5*(BV629*BO629/($K$5*1000))*MAX(MIN(BB629,$J$5),$I$5)*MAX(MIN(BB629,$J$5),$I$5)+$G$5*MAX(MIN(BB629,$J$5),$I$5)*(BV629*BO629/($K$5*1000))+$H$5*(BV629*BO629/($K$5*1000))*(BV629*BO629/($K$5*1000)))</f>
        <v>2.4301941811685714</v>
      </c>
      <c r="S629">
        <f t="shared" ref="S629:S653" si="349">J629*(1000-(1000*0.61365*EXP(17.502*W629/(240.97+W629))/(BO629+BP629)+BJ629)/2)/(1000*0.61365*EXP(17.502*W629/(240.97+W629))/(BO629+BP629)-BJ629)</f>
        <v>0.1616680838736784</v>
      </c>
      <c r="T629">
        <f t="shared" ref="T629:T653" si="350">1/((BC629+1)/(Q629/1.6)+1/(R629/1.37)) + BC629/((BC629+1)/(Q629/1.6) + BC629/(R629/1.37))</f>
        <v>0.10157926847548651</v>
      </c>
      <c r="U629">
        <f t="shared" ref="U629:U653" si="351">(AX629*BA629)</f>
        <v>321.50988600000079</v>
      </c>
      <c r="V629">
        <f t="shared" ref="V629:V653" si="352">(BQ629+(U629+2*0.95*0.0000000567*(((BQ629+$B$7)+273)^4-(BQ629+273)^4)-44100*J629)/(1.84*29.3*R629+8*0.95*0.0000000567*(BQ629+273)^3))</f>
        <v>24.124340534039881</v>
      </c>
      <c r="W629">
        <f t="shared" ref="W629:W653" si="353">($C$7*BR629+$D$7*BS629+$E$7*V629)</f>
        <v>23.708300000000001</v>
      </c>
      <c r="X629">
        <f t="shared" ref="X629:X653" si="354">0.61365*EXP(17.502*W629/(240.97+W629))</f>
        <v>2.9428956037550478</v>
      </c>
      <c r="Y629">
        <f t="shared" ref="Y629:Y653" si="355">(Z629/AA629*100)</f>
        <v>50.477968745998815</v>
      </c>
      <c r="Z629">
        <f t="shared" ref="Z629:Z653" si="356">BJ629*(BO629+BP629)/1000</f>
        <v>1.4171498846507142</v>
      </c>
      <c r="AA629">
        <f t="shared" ref="AA629:AA653" si="357">0.61365*EXP(17.502*BQ629/(240.97+BQ629))</f>
        <v>2.8074621856947166</v>
      </c>
      <c r="AB629">
        <f t="shared" ref="AB629:AB653" si="358">(X629-BJ629*(BO629+BP629)/1000)</f>
        <v>1.5257457191043335</v>
      </c>
      <c r="AC629">
        <f t="shared" ref="AC629:AC653" si="359">(-J629*44100)</f>
        <v>-151.41349324648903</v>
      </c>
      <c r="AD629">
        <f t="shared" ref="AD629:AD653" si="360">2*29.3*R629*0.92*(BQ629-W629)</f>
        <v>-102.22839339665403</v>
      </c>
      <c r="AE629">
        <f t="shared" ref="AE629:AE653" si="361">2*0.95*0.0000000567*(((BQ629+$B$7)+273)^4-(W629+273)^4)</f>
        <v>-8.7481726486886799</v>
      </c>
      <c r="AF629">
        <f t="shared" ref="AF629:AF653" si="362">U629+AE629+AC629+AD629</f>
        <v>59.119826708169043</v>
      </c>
      <c r="AG629">
        <f t="shared" ref="AG629:AG653" si="363">BN629*AU629*(BI629-BH629*(1000-AU629*BK629)/(1000-AU629*BJ629))/(100*BB629)</f>
        <v>40.402501289848317</v>
      </c>
      <c r="AH629">
        <f t="shared" ref="AH629:AH653" si="364">1000*BN629*AU629*(BJ629-BK629)/(100*BB629*(1000-AU629*BJ629))</f>
        <v>3.4151364742912853</v>
      </c>
      <c r="AI629">
        <f t="shared" ref="AI629:AI653" si="365">(AJ629 - AK629 - BO629*1000/(8.314*(BQ629+273.15)) * AM629/BN629 * AL629) * BN629/(100*BB629) * (1000 - BK629)/1000</f>
        <v>21.227744917415325</v>
      </c>
      <c r="AJ629">
        <v>1038.5305567093401</v>
      </c>
      <c r="AK629">
        <v>999.157593939393</v>
      </c>
      <c r="AL629">
        <v>3.3572767504445</v>
      </c>
      <c r="AM629">
        <v>66.991410521722301</v>
      </c>
      <c r="AN629">
        <f t="shared" ref="AN629:AN653" si="366">(AP629 - AO629 + BO629*1000/(8.314*(BQ629+273.15)) * AR629/BN629 * AQ629) * BN629/(100*BB629) * 1000/(1000 - AP629)</f>
        <v>3.4334125452718602</v>
      </c>
      <c r="AO629">
        <v>15.086473540779</v>
      </c>
      <c r="AP629">
        <v>19.1286121212121</v>
      </c>
      <c r="AQ629">
        <v>-1.7440784149793699E-4</v>
      </c>
      <c r="AR629">
        <v>78.557157688627996</v>
      </c>
      <c r="AS629">
        <v>24</v>
      </c>
      <c r="AT629">
        <v>5</v>
      </c>
      <c r="AU629">
        <f t="shared" ref="AU629:AU653" si="367">IF(AS629*$H$13&gt;=AW629,1,(AW629/(AW629-AS629*$H$13)))</f>
        <v>1</v>
      </c>
      <c r="AV629">
        <f t="shared" ref="AV629:AV653" si="368">(AU629-1)*100</f>
        <v>0</v>
      </c>
      <c r="AW629">
        <f t="shared" ref="AW629:AW653" si="369">MAX(0,($B$13+$C$13*BV629)/(1+$D$13*BV629)*BO629/(BQ629+273)*$E$13)</f>
        <v>39594.21952615265</v>
      </c>
      <c r="AX629">
        <f t="shared" ref="AX629:AX653" si="370">$B$11*BW629+$C$11*BX629+$F$11*CI629*(1-CL629)</f>
        <v>1999.96518518519</v>
      </c>
      <c r="AY629">
        <f t="shared" ref="AY629:AY653" si="371">AX629*AZ629</f>
        <v>1681.1704666666708</v>
      </c>
      <c r="AZ629">
        <f t="shared" ref="AZ629:AZ653" si="372">($B$11*$D$9+$C$11*$D$9+$F$11*((CV629+CN629)/MAX(CV629+CN629+CW629, 0.1)*$I$9+CW629/MAX(CV629+CN629+CW629, 0.1)*$J$9))/($B$11+$C$11+$F$11)</f>
        <v>0.84059986599766745</v>
      </c>
      <c r="BA629">
        <f t="shared" ref="BA629:BA653" si="373">($B$11*$K$9+$C$11*$K$9+$F$11*((CV629+CN629)/MAX(CV629+CN629+CW629, 0.1)*$P$9+CW629/MAX(CV629+CN629+CW629, 0.1)*$Q$9))/($B$11+$C$11+$F$11)</f>
        <v>0.16075774137549803</v>
      </c>
      <c r="BB629">
        <v>6</v>
      </c>
      <c r="BC629">
        <v>0.5</v>
      </c>
      <c r="BD629" t="s">
        <v>354</v>
      </c>
      <c r="BE629">
        <v>2</v>
      </c>
      <c r="BF629" t="b">
        <v>1</v>
      </c>
      <c r="BG629">
        <v>1657135066</v>
      </c>
      <c r="BH629">
        <v>956.86611111111097</v>
      </c>
      <c r="BI629">
        <v>1009.27092592593</v>
      </c>
      <c r="BJ629">
        <v>19.1448888888889</v>
      </c>
      <c r="BK629">
        <v>15.1251518518519</v>
      </c>
      <c r="BL629">
        <v>952.51477777777802</v>
      </c>
      <c r="BM629">
        <v>18.940425925925901</v>
      </c>
      <c r="BN629">
        <v>499.99599999999998</v>
      </c>
      <c r="BO629">
        <v>73.922355555555598</v>
      </c>
      <c r="BP629">
        <v>0.100005862962963</v>
      </c>
      <c r="BQ629">
        <v>22.928029629629599</v>
      </c>
      <c r="BR629">
        <v>23.708300000000001</v>
      </c>
      <c r="BS629">
        <v>999.9</v>
      </c>
      <c r="BT629">
        <v>0</v>
      </c>
      <c r="BU629">
        <v>0</v>
      </c>
      <c r="BV629">
        <v>9991.6648148148106</v>
      </c>
      <c r="BW629">
        <v>0</v>
      </c>
      <c r="BX629">
        <v>2045.41592592593</v>
      </c>
      <c r="BY629">
        <v>-52.4042148148148</v>
      </c>
      <c r="BZ629">
        <v>975.54266666666695</v>
      </c>
      <c r="CA629">
        <v>1024.7688888888899</v>
      </c>
      <c r="CB629">
        <v>4.0197511111111099</v>
      </c>
      <c r="CC629">
        <v>1009.27092592593</v>
      </c>
      <c r="CD629">
        <v>15.1251518518519</v>
      </c>
      <c r="CE629">
        <v>1.4152362962963001</v>
      </c>
      <c r="CF629">
        <v>1.11808666666667</v>
      </c>
      <c r="CG629">
        <v>12.0818703703704</v>
      </c>
      <c r="CH629">
        <v>8.5533440740740705</v>
      </c>
      <c r="CI629">
        <v>1999.96518518519</v>
      </c>
      <c r="CJ629">
        <v>0.98000444444444401</v>
      </c>
      <c r="CK629">
        <v>1.9995607407407402E-2</v>
      </c>
      <c r="CL629">
        <v>0</v>
      </c>
      <c r="CM629">
        <v>2.6215222222222199</v>
      </c>
      <c r="CN629">
        <v>0</v>
      </c>
      <c r="CO629">
        <v>12720.1148148148</v>
      </c>
      <c r="CP629">
        <v>16705.125925925899</v>
      </c>
      <c r="CQ629">
        <v>45.186999999999998</v>
      </c>
      <c r="CR629">
        <v>48.566666666666698</v>
      </c>
      <c r="CS629">
        <v>46.550518518518501</v>
      </c>
      <c r="CT629">
        <v>45.936999999999998</v>
      </c>
      <c r="CU629">
        <v>44.427814814814802</v>
      </c>
      <c r="CV629">
        <v>1959.9748148148101</v>
      </c>
      <c r="CW629">
        <v>39.9903703703704</v>
      </c>
      <c r="CX629">
        <v>0</v>
      </c>
      <c r="CY629">
        <v>1651546790.5</v>
      </c>
      <c r="CZ629">
        <v>0</v>
      </c>
      <c r="DA629">
        <v>1657132816.0999999</v>
      </c>
      <c r="DB629" t="s">
        <v>1452</v>
      </c>
      <c r="DC629">
        <v>1657132814.0999999</v>
      </c>
      <c r="DD629">
        <v>1657132816.0999999</v>
      </c>
      <c r="DE629">
        <v>1</v>
      </c>
      <c r="DF629">
        <v>-1.4999999999999999E-2</v>
      </c>
      <c r="DG629">
        <v>0.32300000000000001</v>
      </c>
      <c r="DH629">
        <v>3.14</v>
      </c>
      <c r="DI629">
        <v>0.20399999999999999</v>
      </c>
      <c r="DJ629">
        <v>420</v>
      </c>
      <c r="DK629">
        <v>25</v>
      </c>
      <c r="DL629">
        <v>0.37</v>
      </c>
      <c r="DM629">
        <v>0.1</v>
      </c>
      <c r="DN629">
        <v>-52.365794999999999</v>
      </c>
      <c r="DO629">
        <v>-1.1650581613506401</v>
      </c>
      <c r="DP629">
        <v>0.222037258078459</v>
      </c>
      <c r="DQ629">
        <v>0</v>
      </c>
      <c r="DR629">
        <v>3.9949335000000001</v>
      </c>
      <c r="DS629">
        <v>0.41244855534708602</v>
      </c>
      <c r="DT629">
        <v>4.0534623567389801E-2</v>
      </c>
      <c r="DU629">
        <v>0</v>
      </c>
      <c r="DV629">
        <v>0</v>
      </c>
      <c r="DW629">
        <v>2</v>
      </c>
      <c r="DX629" t="s">
        <v>375</v>
      </c>
      <c r="DY629">
        <v>2.8118400000000001</v>
      </c>
      <c r="DZ629">
        <v>2.71638</v>
      </c>
      <c r="EA629">
        <v>0.13391600000000001</v>
      </c>
      <c r="EB629">
        <v>0.13859199999999999</v>
      </c>
      <c r="EC629">
        <v>7.0837399999999995E-2</v>
      </c>
      <c r="ED629">
        <v>5.9665900000000001E-2</v>
      </c>
      <c r="EE629">
        <v>24223.4</v>
      </c>
      <c r="EF629">
        <v>20872.900000000001</v>
      </c>
      <c r="EG629">
        <v>25068.799999999999</v>
      </c>
      <c r="EH629">
        <v>23626.7</v>
      </c>
      <c r="EI629">
        <v>39845.1</v>
      </c>
      <c r="EJ629">
        <v>36812.699999999997</v>
      </c>
      <c r="EK629">
        <v>45412.800000000003</v>
      </c>
      <c r="EL629">
        <v>42197.8</v>
      </c>
      <c r="EM629">
        <v>1.70882</v>
      </c>
      <c r="EN629">
        <v>2.0367000000000002</v>
      </c>
      <c r="EO629">
        <v>-1.36644E-2</v>
      </c>
      <c r="EP629">
        <v>0</v>
      </c>
      <c r="EQ629">
        <v>23.913599999999999</v>
      </c>
      <c r="ER629">
        <v>999.9</v>
      </c>
      <c r="ES629">
        <v>26.01</v>
      </c>
      <c r="ET629">
        <v>41.06</v>
      </c>
      <c r="EU629">
        <v>27.5977</v>
      </c>
      <c r="EV629">
        <v>53.466900000000003</v>
      </c>
      <c r="EW629">
        <v>35.633000000000003</v>
      </c>
      <c r="EX629">
        <v>2</v>
      </c>
      <c r="EY629">
        <v>0.47332099999999999</v>
      </c>
      <c r="EZ629">
        <v>9.2810500000000005</v>
      </c>
      <c r="FA629">
        <v>20.000800000000002</v>
      </c>
      <c r="FB629">
        <v>5.2349600000000001</v>
      </c>
      <c r="FC629">
        <v>11.997999999999999</v>
      </c>
      <c r="FD629">
        <v>4.9556500000000003</v>
      </c>
      <c r="FE629">
        <v>3.3039999999999998</v>
      </c>
      <c r="FF629">
        <v>319.89999999999998</v>
      </c>
      <c r="FG629">
        <v>9999</v>
      </c>
      <c r="FH629">
        <v>9999</v>
      </c>
      <c r="FI629">
        <v>4472.8</v>
      </c>
      <c r="FJ629">
        <v>1.86812</v>
      </c>
      <c r="FK629">
        <v>1.86388</v>
      </c>
      <c r="FL629">
        <v>1.87134</v>
      </c>
      <c r="FM629">
        <v>1.86249</v>
      </c>
      <c r="FN629">
        <v>1.8618300000000001</v>
      </c>
      <c r="FO629">
        <v>1.8681300000000001</v>
      </c>
      <c r="FP629">
        <v>1.8583700000000001</v>
      </c>
      <c r="FQ629">
        <v>1.86453</v>
      </c>
      <c r="FR629">
        <v>5</v>
      </c>
      <c r="FS629">
        <v>0</v>
      </c>
      <c r="FT629">
        <v>0</v>
      </c>
      <c r="FU629">
        <v>0</v>
      </c>
      <c r="FV629" t="s">
        <v>357</v>
      </c>
      <c r="FW629" t="s">
        <v>358</v>
      </c>
      <c r="FX629" t="s">
        <v>359</v>
      </c>
      <c r="FY629" t="s">
        <v>359</v>
      </c>
      <c r="FZ629" t="s">
        <v>359</v>
      </c>
      <c r="GA629" t="s">
        <v>359</v>
      </c>
      <c r="GB629">
        <v>0</v>
      </c>
      <c r="GC629">
        <v>100</v>
      </c>
      <c r="GD629">
        <v>100</v>
      </c>
      <c r="GE629">
        <v>4.399</v>
      </c>
      <c r="GF629">
        <v>0.20449999999999999</v>
      </c>
      <c r="GG629">
        <v>1.3863392696399499</v>
      </c>
      <c r="GH629">
        <v>5.6547189780552301E-3</v>
      </c>
      <c r="GI629">
        <v>-4.0898216475526997E-6</v>
      </c>
      <c r="GJ629">
        <v>1.49200553645073E-9</v>
      </c>
      <c r="GK629">
        <v>0.20448</v>
      </c>
      <c r="GL629">
        <v>0</v>
      </c>
      <c r="GM629">
        <v>0</v>
      </c>
      <c r="GN629">
        <v>0</v>
      </c>
      <c r="GO629">
        <v>17</v>
      </c>
      <c r="GP629">
        <v>1943</v>
      </c>
      <c r="GQ629">
        <v>2</v>
      </c>
      <c r="GR629">
        <v>17</v>
      </c>
      <c r="GS629">
        <v>37.700000000000003</v>
      </c>
      <c r="GT629">
        <v>37.6</v>
      </c>
      <c r="GU629">
        <v>2.7380399999999998</v>
      </c>
      <c r="GV629">
        <v>2.3815900000000001</v>
      </c>
      <c r="GW629">
        <v>1.9982899999999999</v>
      </c>
      <c r="GX629">
        <v>2.6843300000000001</v>
      </c>
      <c r="GY629">
        <v>2.0935100000000002</v>
      </c>
      <c r="GZ629">
        <v>2.4157700000000002</v>
      </c>
      <c r="HA629">
        <v>43.919199999999996</v>
      </c>
      <c r="HB629">
        <v>14.4823</v>
      </c>
      <c r="HC629">
        <v>18</v>
      </c>
      <c r="HD629">
        <v>420.18599999999998</v>
      </c>
      <c r="HE629">
        <v>638.18299999999999</v>
      </c>
      <c r="HF629">
        <v>17.0123</v>
      </c>
      <c r="HG629">
        <v>33.275500000000001</v>
      </c>
      <c r="HH629">
        <v>30.0001</v>
      </c>
      <c r="HI629">
        <v>33.201999999999998</v>
      </c>
      <c r="HJ629">
        <v>33.180300000000003</v>
      </c>
      <c r="HK629">
        <v>54.785200000000003</v>
      </c>
      <c r="HL629">
        <v>52.561599999999999</v>
      </c>
      <c r="HM629">
        <v>0</v>
      </c>
      <c r="HN629">
        <v>12.5885</v>
      </c>
      <c r="HO629">
        <v>1060.29</v>
      </c>
      <c r="HP629">
        <v>15.005800000000001</v>
      </c>
      <c r="HQ629">
        <v>96.0441</v>
      </c>
      <c r="HR629">
        <v>99.166499999999999</v>
      </c>
    </row>
    <row r="630" spans="1:226" x14ac:dyDescent="0.2">
      <c r="A630">
        <v>1090</v>
      </c>
      <c r="B630">
        <v>1657135078.5</v>
      </c>
      <c r="C630">
        <v>15198</v>
      </c>
      <c r="D630" t="s">
        <v>1577</v>
      </c>
      <c r="E630" t="s">
        <v>1578</v>
      </c>
      <c r="F630">
        <v>5</v>
      </c>
      <c r="G630" t="s">
        <v>2238</v>
      </c>
      <c r="H630" t="s">
        <v>353</v>
      </c>
      <c r="I630">
        <v>1657135070.7142899</v>
      </c>
      <c r="J630">
        <f t="shared" si="340"/>
        <v>3.4411876293711616E-3</v>
      </c>
      <c r="K630">
        <f t="shared" si="341"/>
        <v>3.4411876293711616</v>
      </c>
      <c r="L630">
        <f t="shared" si="342"/>
        <v>20.97370506763346</v>
      </c>
      <c r="M630">
        <f t="shared" si="343"/>
        <v>972.49924999999996</v>
      </c>
      <c r="N630">
        <f t="shared" si="344"/>
        <v>737.86609831908902</v>
      </c>
      <c r="O630">
        <f t="shared" si="345"/>
        <v>54.618302025137588</v>
      </c>
      <c r="P630">
        <f t="shared" si="346"/>
        <v>71.986310086236983</v>
      </c>
      <c r="Q630">
        <f t="shared" si="347"/>
        <v>0.16845427776495706</v>
      </c>
      <c r="R630">
        <f t="shared" si="348"/>
        <v>2.430328075442314</v>
      </c>
      <c r="S630">
        <f t="shared" si="349"/>
        <v>0.16222603761305657</v>
      </c>
      <c r="T630">
        <f t="shared" si="350"/>
        <v>0.10193167050549237</v>
      </c>
      <c r="U630">
        <f t="shared" si="351"/>
        <v>321.51202167857116</v>
      </c>
      <c r="V630">
        <f t="shared" si="352"/>
        <v>24.11505314023853</v>
      </c>
      <c r="W630">
        <f t="shared" si="353"/>
        <v>23.694328571428599</v>
      </c>
      <c r="X630">
        <f t="shared" si="354"/>
        <v>2.9404212035777415</v>
      </c>
      <c r="Y630">
        <f t="shared" si="355"/>
        <v>50.474094923661092</v>
      </c>
      <c r="Z630">
        <f t="shared" si="356"/>
        <v>1.4164545403939697</v>
      </c>
      <c r="AA630">
        <f t="shared" si="357"/>
        <v>2.8063000288291815</v>
      </c>
      <c r="AB630">
        <f t="shared" si="358"/>
        <v>1.5239666631837718</v>
      </c>
      <c r="AC630">
        <f t="shared" si="359"/>
        <v>-151.75637445526823</v>
      </c>
      <c r="AD630">
        <f t="shared" si="360"/>
        <v>-101.29921569594212</v>
      </c>
      <c r="AE630">
        <f t="shared" si="361"/>
        <v>-8.6672675924710312</v>
      </c>
      <c r="AF630">
        <f t="shared" si="362"/>
        <v>59.789163934889771</v>
      </c>
      <c r="AG630">
        <f t="shared" si="363"/>
        <v>40.565716222203569</v>
      </c>
      <c r="AH630">
        <f t="shared" si="364"/>
        <v>3.4338722975809044</v>
      </c>
      <c r="AI630">
        <f t="shared" si="365"/>
        <v>20.97370506763346</v>
      </c>
      <c r="AJ630">
        <v>1055.6334836656399</v>
      </c>
      <c r="AK630">
        <v>1016.28460606061</v>
      </c>
      <c r="AL630">
        <v>3.4283074059810201</v>
      </c>
      <c r="AM630">
        <v>66.991410521722301</v>
      </c>
      <c r="AN630">
        <f t="shared" si="366"/>
        <v>3.4411876293711616</v>
      </c>
      <c r="AO630">
        <v>15.063698924034201</v>
      </c>
      <c r="AP630">
        <v>19.1167618181818</v>
      </c>
      <c r="AQ630">
        <v>-5.3505766274815196E-4</v>
      </c>
      <c r="AR630">
        <v>78.557157688627996</v>
      </c>
      <c r="AS630">
        <v>24</v>
      </c>
      <c r="AT630">
        <v>5</v>
      </c>
      <c r="AU630">
        <f t="shared" si="367"/>
        <v>1</v>
      </c>
      <c r="AV630">
        <f t="shared" si="368"/>
        <v>0</v>
      </c>
      <c r="AW630">
        <f t="shared" si="369"/>
        <v>39598.45852781328</v>
      </c>
      <c r="AX630">
        <f t="shared" si="370"/>
        <v>1999.9785714285699</v>
      </c>
      <c r="AY630">
        <f t="shared" si="371"/>
        <v>1681.1817107142845</v>
      </c>
      <c r="AZ630">
        <f t="shared" si="372"/>
        <v>0.8405998617842334</v>
      </c>
      <c r="BA630">
        <f t="shared" si="373"/>
        <v>0.16075773324357046</v>
      </c>
      <c r="BB630">
        <v>6</v>
      </c>
      <c r="BC630">
        <v>0.5</v>
      </c>
      <c r="BD630" t="s">
        <v>354</v>
      </c>
      <c r="BE630">
        <v>2</v>
      </c>
      <c r="BF630" t="b">
        <v>1</v>
      </c>
      <c r="BG630">
        <v>1657135070.7142899</v>
      </c>
      <c r="BH630">
        <v>972.49924999999996</v>
      </c>
      <c r="BI630">
        <v>1025.1861428571401</v>
      </c>
      <c r="BJ630">
        <v>19.1355964285714</v>
      </c>
      <c r="BK630">
        <v>15.0937464285714</v>
      </c>
      <c r="BL630">
        <v>968.11778571428601</v>
      </c>
      <c r="BM630">
        <v>18.931132142857098</v>
      </c>
      <c r="BN630">
        <v>499.993285714286</v>
      </c>
      <c r="BO630">
        <v>73.921992857142897</v>
      </c>
      <c r="BP630">
        <v>9.99769142857143E-2</v>
      </c>
      <c r="BQ630">
        <v>22.921192857142898</v>
      </c>
      <c r="BR630">
        <v>23.694328571428599</v>
      </c>
      <c r="BS630">
        <v>999.9</v>
      </c>
      <c r="BT630">
        <v>0</v>
      </c>
      <c r="BU630">
        <v>0</v>
      </c>
      <c r="BV630">
        <v>9992.5903571428607</v>
      </c>
      <c r="BW630">
        <v>0</v>
      </c>
      <c r="BX630">
        <v>2045.7060714285701</v>
      </c>
      <c r="BY630">
        <v>-52.685892857142903</v>
      </c>
      <c r="BZ630">
        <v>991.47192857142898</v>
      </c>
      <c r="CA630">
        <v>1040.8953571428599</v>
      </c>
      <c r="CB630">
        <v>4.0418532142857098</v>
      </c>
      <c r="CC630">
        <v>1025.1861428571401</v>
      </c>
      <c r="CD630">
        <v>15.0937464285714</v>
      </c>
      <c r="CE630">
        <v>1.4145425</v>
      </c>
      <c r="CF630">
        <v>1.11576035714286</v>
      </c>
      <c r="CG630">
        <v>12.074425</v>
      </c>
      <c r="CH630">
        <v>8.5226092857142906</v>
      </c>
      <c r="CI630">
        <v>1999.9785714285699</v>
      </c>
      <c r="CJ630">
        <v>0.98000449999999995</v>
      </c>
      <c r="CK630">
        <v>1.9995550000000001E-2</v>
      </c>
      <c r="CL630">
        <v>0</v>
      </c>
      <c r="CM630">
        <v>2.54888928571429</v>
      </c>
      <c r="CN630">
        <v>0</v>
      </c>
      <c r="CO630">
        <v>12724.396428571399</v>
      </c>
      <c r="CP630">
        <v>16705.25</v>
      </c>
      <c r="CQ630">
        <v>45.186999999999998</v>
      </c>
      <c r="CR630">
        <v>48.566499999999998</v>
      </c>
      <c r="CS630">
        <v>46.535428571428596</v>
      </c>
      <c r="CT630">
        <v>45.936999999999998</v>
      </c>
      <c r="CU630">
        <v>44.417071428571397</v>
      </c>
      <c r="CV630">
        <v>1959.98821428571</v>
      </c>
      <c r="CW630">
        <v>39.9903571428571</v>
      </c>
      <c r="CX630">
        <v>0</v>
      </c>
      <c r="CY630">
        <v>1651546795.9000001</v>
      </c>
      <c r="CZ630">
        <v>0</v>
      </c>
      <c r="DA630">
        <v>1657132816.0999999</v>
      </c>
      <c r="DB630" t="s">
        <v>1452</v>
      </c>
      <c r="DC630">
        <v>1657132814.0999999</v>
      </c>
      <c r="DD630">
        <v>1657132816.0999999</v>
      </c>
      <c r="DE630">
        <v>1</v>
      </c>
      <c r="DF630">
        <v>-1.4999999999999999E-2</v>
      </c>
      <c r="DG630">
        <v>0.32300000000000001</v>
      </c>
      <c r="DH630">
        <v>3.14</v>
      </c>
      <c r="DI630">
        <v>0.20399999999999999</v>
      </c>
      <c r="DJ630">
        <v>420</v>
      </c>
      <c r="DK630">
        <v>25</v>
      </c>
      <c r="DL630">
        <v>0.37</v>
      </c>
      <c r="DM630">
        <v>0.1</v>
      </c>
      <c r="DN630">
        <v>-52.486437500000001</v>
      </c>
      <c r="DO630">
        <v>-2.9083080675421402</v>
      </c>
      <c r="DP630">
        <v>0.32402721389375599</v>
      </c>
      <c r="DQ630">
        <v>0</v>
      </c>
      <c r="DR630">
        <v>4.0238042500000004</v>
      </c>
      <c r="DS630">
        <v>0.34918322701687499</v>
      </c>
      <c r="DT630">
        <v>3.5706446118838303E-2</v>
      </c>
      <c r="DU630">
        <v>0</v>
      </c>
      <c r="DV630">
        <v>0</v>
      </c>
      <c r="DW630">
        <v>2</v>
      </c>
      <c r="DX630" t="s">
        <v>375</v>
      </c>
      <c r="DY630">
        <v>2.8117800000000002</v>
      </c>
      <c r="DZ630">
        <v>2.7164600000000001</v>
      </c>
      <c r="EA630">
        <v>0.13539899999999999</v>
      </c>
      <c r="EB630">
        <v>0.140071</v>
      </c>
      <c r="EC630">
        <v>7.0803000000000005E-2</v>
      </c>
      <c r="ED630">
        <v>5.9679599999999999E-2</v>
      </c>
      <c r="EE630">
        <v>24181.7</v>
      </c>
      <c r="EF630">
        <v>20837</v>
      </c>
      <c r="EG630">
        <v>25068.6</v>
      </c>
      <c r="EH630">
        <v>23626.7</v>
      </c>
      <c r="EI630">
        <v>39846.400000000001</v>
      </c>
      <c r="EJ630">
        <v>36812.199999999997</v>
      </c>
      <c r="EK630">
        <v>45412.5</v>
      </c>
      <c r="EL630">
        <v>42197.8</v>
      </c>
      <c r="EM630">
        <v>1.7087000000000001</v>
      </c>
      <c r="EN630">
        <v>2.0367500000000001</v>
      </c>
      <c r="EO630">
        <v>-1.3969799999999999E-2</v>
      </c>
      <c r="EP630">
        <v>0</v>
      </c>
      <c r="EQ630">
        <v>23.9085</v>
      </c>
      <c r="ER630">
        <v>999.9</v>
      </c>
      <c r="ES630">
        <v>26.01</v>
      </c>
      <c r="ET630">
        <v>41.08</v>
      </c>
      <c r="EU630">
        <v>27.627300000000002</v>
      </c>
      <c r="EV630">
        <v>53.416899999999998</v>
      </c>
      <c r="EW630">
        <v>35.576900000000002</v>
      </c>
      <c r="EX630">
        <v>2</v>
      </c>
      <c r="EY630">
        <v>0.47324699999999997</v>
      </c>
      <c r="EZ630">
        <v>9.2810500000000005</v>
      </c>
      <c r="FA630">
        <v>20.000800000000002</v>
      </c>
      <c r="FB630">
        <v>5.2351099999999997</v>
      </c>
      <c r="FC630">
        <v>11.997999999999999</v>
      </c>
      <c r="FD630">
        <v>4.9557500000000001</v>
      </c>
      <c r="FE630">
        <v>3.3039999999999998</v>
      </c>
      <c r="FF630">
        <v>319.89999999999998</v>
      </c>
      <c r="FG630">
        <v>9999</v>
      </c>
      <c r="FH630">
        <v>9999</v>
      </c>
      <c r="FI630">
        <v>4473.1000000000004</v>
      </c>
      <c r="FJ630">
        <v>1.8681300000000001</v>
      </c>
      <c r="FK630">
        <v>1.8638600000000001</v>
      </c>
      <c r="FL630">
        <v>1.87134</v>
      </c>
      <c r="FM630">
        <v>1.86249</v>
      </c>
      <c r="FN630">
        <v>1.8618600000000001</v>
      </c>
      <c r="FO630">
        <v>1.8681300000000001</v>
      </c>
      <c r="FP630">
        <v>1.8583700000000001</v>
      </c>
      <c r="FQ630">
        <v>1.8645499999999999</v>
      </c>
      <c r="FR630">
        <v>5</v>
      </c>
      <c r="FS630">
        <v>0</v>
      </c>
      <c r="FT630">
        <v>0</v>
      </c>
      <c r="FU630">
        <v>0</v>
      </c>
      <c r="FV630" t="s">
        <v>357</v>
      </c>
      <c r="FW630" t="s">
        <v>358</v>
      </c>
      <c r="FX630" t="s">
        <v>359</v>
      </c>
      <c r="FY630" t="s">
        <v>359</v>
      </c>
      <c r="FZ630" t="s">
        <v>359</v>
      </c>
      <c r="GA630" t="s">
        <v>359</v>
      </c>
      <c r="GB630">
        <v>0</v>
      </c>
      <c r="GC630">
        <v>100</v>
      </c>
      <c r="GD630">
        <v>100</v>
      </c>
      <c r="GE630">
        <v>4.431</v>
      </c>
      <c r="GF630">
        <v>0.20449999999999999</v>
      </c>
      <c r="GG630">
        <v>1.3863392696399499</v>
      </c>
      <c r="GH630">
        <v>5.6547189780552301E-3</v>
      </c>
      <c r="GI630">
        <v>-4.0898216475526997E-6</v>
      </c>
      <c r="GJ630">
        <v>1.49200553645073E-9</v>
      </c>
      <c r="GK630">
        <v>0.20448</v>
      </c>
      <c r="GL630">
        <v>0</v>
      </c>
      <c r="GM630">
        <v>0</v>
      </c>
      <c r="GN630">
        <v>0</v>
      </c>
      <c r="GO630">
        <v>17</v>
      </c>
      <c r="GP630">
        <v>1943</v>
      </c>
      <c r="GQ630">
        <v>2</v>
      </c>
      <c r="GR630">
        <v>17</v>
      </c>
      <c r="GS630">
        <v>37.700000000000003</v>
      </c>
      <c r="GT630">
        <v>37.700000000000003</v>
      </c>
      <c r="GU630">
        <v>2.7734399999999999</v>
      </c>
      <c r="GV630">
        <v>2.3779300000000001</v>
      </c>
      <c r="GW630">
        <v>1.9982899999999999</v>
      </c>
      <c r="GX630">
        <v>2.6855500000000001</v>
      </c>
      <c r="GY630">
        <v>2.0935100000000002</v>
      </c>
      <c r="GZ630">
        <v>2.3828100000000001</v>
      </c>
      <c r="HA630">
        <v>43.919199999999996</v>
      </c>
      <c r="HB630">
        <v>14.4735</v>
      </c>
      <c r="HC630">
        <v>18</v>
      </c>
      <c r="HD630">
        <v>420.09399999999999</v>
      </c>
      <c r="HE630">
        <v>638.19399999999996</v>
      </c>
      <c r="HF630">
        <v>17.0076</v>
      </c>
      <c r="HG630">
        <v>33.2727</v>
      </c>
      <c r="HH630">
        <v>30</v>
      </c>
      <c r="HI630">
        <v>33.199100000000001</v>
      </c>
      <c r="HJ630">
        <v>33.177300000000002</v>
      </c>
      <c r="HK630">
        <v>55.487699999999997</v>
      </c>
      <c r="HL630">
        <v>52.561599999999999</v>
      </c>
      <c r="HM630">
        <v>0</v>
      </c>
      <c r="HN630">
        <v>12.5863</v>
      </c>
      <c r="HO630">
        <v>1073.71</v>
      </c>
      <c r="HP630">
        <v>14.995799999999999</v>
      </c>
      <c r="HQ630">
        <v>96.043400000000005</v>
      </c>
      <c r="HR630">
        <v>99.166499999999999</v>
      </c>
    </row>
    <row r="631" spans="1:226" x14ac:dyDescent="0.2">
      <c r="A631">
        <v>1091</v>
      </c>
      <c r="B631">
        <v>1657135083.5</v>
      </c>
      <c r="C631">
        <v>15203</v>
      </c>
      <c r="D631" t="s">
        <v>1579</v>
      </c>
      <c r="E631" t="s">
        <v>1580</v>
      </c>
      <c r="F631">
        <v>5</v>
      </c>
      <c r="G631" t="s">
        <v>2239</v>
      </c>
      <c r="H631" t="s">
        <v>353</v>
      </c>
      <c r="I631">
        <v>1657135076</v>
      </c>
      <c r="J631">
        <f t="shared" si="340"/>
        <v>3.439379172833849E-3</v>
      </c>
      <c r="K631">
        <f t="shared" si="341"/>
        <v>3.4393791728338492</v>
      </c>
      <c r="L631">
        <f t="shared" si="342"/>
        <v>21.160689640776582</v>
      </c>
      <c r="M631">
        <f t="shared" si="343"/>
        <v>990.15292592592596</v>
      </c>
      <c r="N631">
        <f t="shared" si="344"/>
        <v>753.18488937283394</v>
      </c>
      <c r="O631">
        <f t="shared" si="345"/>
        <v>55.752275182464707</v>
      </c>
      <c r="P631">
        <f t="shared" si="346"/>
        <v>73.293130515286592</v>
      </c>
      <c r="Q631">
        <f t="shared" si="347"/>
        <v>0.16848144682579991</v>
      </c>
      <c r="R631">
        <f t="shared" si="348"/>
        <v>2.431499460734087</v>
      </c>
      <c r="S631">
        <f t="shared" si="349"/>
        <v>0.16225411953061813</v>
      </c>
      <c r="T631">
        <f t="shared" si="350"/>
        <v>0.1019491484115834</v>
      </c>
      <c r="U631">
        <f t="shared" si="351"/>
        <v>321.51487277777835</v>
      </c>
      <c r="V631">
        <f t="shared" si="352"/>
        <v>24.107074156862002</v>
      </c>
      <c r="W631">
        <f t="shared" si="353"/>
        <v>23.6839444444444</v>
      </c>
      <c r="X631">
        <f t="shared" si="354"/>
        <v>2.9385833087779289</v>
      </c>
      <c r="Y631">
        <f t="shared" si="355"/>
        <v>50.470054076621686</v>
      </c>
      <c r="Z631">
        <f t="shared" si="356"/>
        <v>1.4156518766182502</v>
      </c>
      <c r="AA631">
        <f t="shared" si="357"/>
        <v>2.8049343368427193</v>
      </c>
      <c r="AB631">
        <f t="shared" si="358"/>
        <v>1.5229314321596787</v>
      </c>
      <c r="AC631">
        <f t="shared" si="359"/>
        <v>-151.67662152197275</v>
      </c>
      <c r="AD631">
        <f t="shared" si="360"/>
        <v>-101.04040225078356</v>
      </c>
      <c r="AE631">
        <f t="shared" si="361"/>
        <v>-8.640152541632478</v>
      </c>
      <c r="AF631">
        <f t="shared" si="362"/>
        <v>60.157696463389584</v>
      </c>
      <c r="AG631">
        <f t="shared" si="363"/>
        <v>40.643883088447808</v>
      </c>
      <c r="AH631">
        <f t="shared" si="364"/>
        <v>3.444819540975268</v>
      </c>
      <c r="AI631">
        <f t="shared" si="365"/>
        <v>21.160689640776582</v>
      </c>
      <c r="AJ631">
        <v>1072.9304998074799</v>
      </c>
      <c r="AK631">
        <v>1033.35418181818</v>
      </c>
      <c r="AL631">
        <v>3.4284305259404801</v>
      </c>
      <c r="AM631">
        <v>66.991410521722301</v>
      </c>
      <c r="AN631">
        <f t="shared" si="366"/>
        <v>3.4393791728338492</v>
      </c>
      <c r="AO631">
        <v>15.069369941504601</v>
      </c>
      <c r="AP631">
        <v>19.117924848484801</v>
      </c>
      <c r="AQ631">
        <v>-4.5682097922297997E-5</v>
      </c>
      <c r="AR631">
        <v>78.557157688627996</v>
      </c>
      <c r="AS631">
        <v>24</v>
      </c>
      <c r="AT631">
        <v>5</v>
      </c>
      <c r="AU631">
        <f t="shared" si="367"/>
        <v>1</v>
      </c>
      <c r="AV631">
        <f t="shared" si="368"/>
        <v>0</v>
      </c>
      <c r="AW631">
        <f t="shared" si="369"/>
        <v>39628.689050247987</v>
      </c>
      <c r="AX631">
        <f t="shared" si="370"/>
        <v>1999.9962962963</v>
      </c>
      <c r="AY631">
        <f t="shared" si="371"/>
        <v>1681.1966111111142</v>
      </c>
      <c r="AZ631">
        <f t="shared" si="372"/>
        <v>0.84059986222196703</v>
      </c>
      <c r="BA631">
        <f t="shared" si="373"/>
        <v>0.16075773408839644</v>
      </c>
      <c r="BB631">
        <v>6</v>
      </c>
      <c r="BC631">
        <v>0.5</v>
      </c>
      <c r="BD631" t="s">
        <v>354</v>
      </c>
      <c r="BE631">
        <v>2</v>
      </c>
      <c r="BF631" t="b">
        <v>1</v>
      </c>
      <c r="BG631">
        <v>1657135076</v>
      </c>
      <c r="BH631">
        <v>990.15292592592596</v>
      </c>
      <c r="BI631">
        <v>1043.0185185185201</v>
      </c>
      <c r="BJ631">
        <v>19.124737037037001</v>
      </c>
      <c r="BK631">
        <v>15.0700222222222</v>
      </c>
      <c r="BL631">
        <v>985.73722222222204</v>
      </c>
      <c r="BM631">
        <v>18.920262962963001</v>
      </c>
      <c r="BN631">
        <v>500.00137037037001</v>
      </c>
      <c r="BO631">
        <v>73.922037037037001</v>
      </c>
      <c r="BP631">
        <v>9.9993899999999997E-2</v>
      </c>
      <c r="BQ631">
        <v>22.913155555555601</v>
      </c>
      <c r="BR631">
        <v>23.6839444444444</v>
      </c>
      <c r="BS631">
        <v>999.9</v>
      </c>
      <c r="BT631">
        <v>0</v>
      </c>
      <c r="BU631">
        <v>0</v>
      </c>
      <c r="BV631">
        <v>10000.254074074101</v>
      </c>
      <c r="BW631">
        <v>0</v>
      </c>
      <c r="BX631">
        <v>2046.31481481481</v>
      </c>
      <c r="BY631">
        <v>-52.865514814814802</v>
      </c>
      <c r="BZ631">
        <v>1009.45862962963</v>
      </c>
      <c r="CA631">
        <v>1058.97703703704</v>
      </c>
      <c r="CB631">
        <v>4.0547133333333303</v>
      </c>
      <c r="CC631">
        <v>1043.0185185185201</v>
      </c>
      <c r="CD631">
        <v>15.0700222222222</v>
      </c>
      <c r="CE631">
        <v>1.41374</v>
      </c>
      <c r="CF631">
        <v>1.1140070370370401</v>
      </c>
      <c r="CG631">
        <v>12.065811111111101</v>
      </c>
      <c r="CH631">
        <v>8.4994340740740792</v>
      </c>
      <c r="CI631">
        <v>1999.9962962963</v>
      </c>
      <c r="CJ631">
        <v>0.98000444444444401</v>
      </c>
      <c r="CK631">
        <v>1.9995607407407402E-2</v>
      </c>
      <c r="CL631">
        <v>0</v>
      </c>
      <c r="CM631">
        <v>2.5460925925925899</v>
      </c>
      <c r="CN631">
        <v>0</v>
      </c>
      <c r="CO631">
        <v>12727.255555555599</v>
      </c>
      <c r="CP631">
        <v>16705.403703703701</v>
      </c>
      <c r="CQ631">
        <v>45.186999999999998</v>
      </c>
      <c r="CR631">
        <v>48.566666666666599</v>
      </c>
      <c r="CS631">
        <v>46.527555555555502</v>
      </c>
      <c r="CT631">
        <v>45.936999999999998</v>
      </c>
      <c r="CU631">
        <v>44.402555555555601</v>
      </c>
      <c r="CV631">
        <v>1960.00555555556</v>
      </c>
      <c r="CW631">
        <v>39.990740740740698</v>
      </c>
      <c r="CX631">
        <v>0</v>
      </c>
      <c r="CY631">
        <v>1651546800.7</v>
      </c>
      <c r="CZ631">
        <v>0</v>
      </c>
      <c r="DA631">
        <v>1657132816.0999999</v>
      </c>
      <c r="DB631" t="s">
        <v>1452</v>
      </c>
      <c r="DC631">
        <v>1657132814.0999999</v>
      </c>
      <c r="DD631">
        <v>1657132816.0999999</v>
      </c>
      <c r="DE631">
        <v>1</v>
      </c>
      <c r="DF631">
        <v>-1.4999999999999999E-2</v>
      </c>
      <c r="DG631">
        <v>0.32300000000000001</v>
      </c>
      <c r="DH631">
        <v>3.14</v>
      </c>
      <c r="DI631">
        <v>0.20399999999999999</v>
      </c>
      <c r="DJ631">
        <v>420</v>
      </c>
      <c r="DK631">
        <v>25</v>
      </c>
      <c r="DL631">
        <v>0.37</v>
      </c>
      <c r="DM631">
        <v>0.1</v>
      </c>
      <c r="DN631">
        <v>-52.785525</v>
      </c>
      <c r="DO631">
        <v>-2.422975609756</v>
      </c>
      <c r="DP631">
        <v>0.28671023678097002</v>
      </c>
      <c r="DQ631">
        <v>0</v>
      </c>
      <c r="DR631">
        <v>4.0429370000000002</v>
      </c>
      <c r="DS631">
        <v>0.121265290806745</v>
      </c>
      <c r="DT631">
        <v>2.1536093447977099E-2</v>
      </c>
      <c r="DU631">
        <v>0</v>
      </c>
      <c r="DV631">
        <v>0</v>
      </c>
      <c r="DW631">
        <v>2</v>
      </c>
      <c r="DX631" t="s">
        <v>375</v>
      </c>
      <c r="DY631">
        <v>2.8117800000000002</v>
      </c>
      <c r="DZ631">
        <v>2.71651</v>
      </c>
      <c r="EA631">
        <v>0.136877</v>
      </c>
      <c r="EB631">
        <v>0.14147399999999999</v>
      </c>
      <c r="EC631">
        <v>7.0815600000000006E-2</v>
      </c>
      <c r="ED631">
        <v>5.9704500000000001E-2</v>
      </c>
      <c r="EE631">
        <v>24140.9</v>
      </c>
      <c r="EF631">
        <v>20803.3</v>
      </c>
      <c r="EG631">
        <v>25069.1</v>
      </c>
      <c r="EH631">
        <v>23627</v>
      </c>
      <c r="EI631">
        <v>39846</v>
      </c>
      <c r="EJ631">
        <v>36812</v>
      </c>
      <c r="EK631">
        <v>45412.7</v>
      </c>
      <c r="EL631">
        <v>42198.6</v>
      </c>
      <c r="EM631">
        <v>1.7088000000000001</v>
      </c>
      <c r="EN631">
        <v>2.0365700000000002</v>
      </c>
      <c r="EO631">
        <v>-1.41934E-2</v>
      </c>
      <c r="EP631">
        <v>0</v>
      </c>
      <c r="EQ631">
        <v>23.904499999999999</v>
      </c>
      <c r="ER631">
        <v>999.9</v>
      </c>
      <c r="ES631">
        <v>26.01</v>
      </c>
      <c r="ET631">
        <v>41.08</v>
      </c>
      <c r="EU631">
        <v>27.627800000000001</v>
      </c>
      <c r="EV631">
        <v>53.5169</v>
      </c>
      <c r="EW631">
        <v>35.544899999999998</v>
      </c>
      <c r="EX631">
        <v>2</v>
      </c>
      <c r="EY631">
        <v>0.47285300000000002</v>
      </c>
      <c r="EZ631">
        <v>9.2810500000000005</v>
      </c>
      <c r="FA631">
        <v>20.000699999999998</v>
      </c>
      <c r="FB631">
        <v>5.2349600000000001</v>
      </c>
      <c r="FC631">
        <v>11.997999999999999</v>
      </c>
      <c r="FD631">
        <v>4.9556500000000003</v>
      </c>
      <c r="FE631">
        <v>3.3039999999999998</v>
      </c>
      <c r="FF631">
        <v>319.89999999999998</v>
      </c>
      <c r="FG631">
        <v>9999</v>
      </c>
      <c r="FH631">
        <v>9999</v>
      </c>
      <c r="FI631">
        <v>4473.1000000000004</v>
      </c>
      <c r="FJ631">
        <v>1.8681300000000001</v>
      </c>
      <c r="FK631">
        <v>1.8638699999999999</v>
      </c>
      <c r="FL631">
        <v>1.87134</v>
      </c>
      <c r="FM631">
        <v>1.86249</v>
      </c>
      <c r="FN631">
        <v>1.8617999999999999</v>
      </c>
      <c r="FO631">
        <v>1.8681300000000001</v>
      </c>
      <c r="FP631">
        <v>1.8583700000000001</v>
      </c>
      <c r="FQ631">
        <v>1.8645499999999999</v>
      </c>
      <c r="FR631">
        <v>5</v>
      </c>
      <c r="FS631">
        <v>0</v>
      </c>
      <c r="FT631">
        <v>0</v>
      </c>
      <c r="FU631">
        <v>0</v>
      </c>
      <c r="FV631" t="s">
        <v>357</v>
      </c>
      <c r="FW631" t="s">
        <v>358</v>
      </c>
      <c r="FX631" t="s">
        <v>359</v>
      </c>
      <c r="FY631" t="s">
        <v>359</v>
      </c>
      <c r="FZ631" t="s">
        <v>359</v>
      </c>
      <c r="GA631" t="s">
        <v>359</v>
      </c>
      <c r="GB631">
        <v>0</v>
      </c>
      <c r="GC631">
        <v>100</v>
      </c>
      <c r="GD631">
        <v>100</v>
      </c>
      <c r="GE631">
        <v>4.46</v>
      </c>
      <c r="GF631">
        <v>0.20449999999999999</v>
      </c>
      <c r="GG631">
        <v>1.3863392696399499</v>
      </c>
      <c r="GH631">
        <v>5.6547189780552301E-3</v>
      </c>
      <c r="GI631">
        <v>-4.0898216475526997E-6</v>
      </c>
      <c r="GJ631">
        <v>1.49200553645073E-9</v>
      </c>
      <c r="GK631">
        <v>0.20448</v>
      </c>
      <c r="GL631">
        <v>0</v>
      </c>
      <c r="GM631">
        <v>0</v>
      </c>
      <c r="GN631">
        <v>0</v>
      </c>
      <c r="GO631">
        <v>17</v>
      </c>
      <c r="GP631">
        <v>1943</v>
      </c>
      <c r="GQ631">
        <v>2</v>
      </c>
      <c r="GR631">
        <v>17</v>
      </c>
      <c r="GS631">
        <v>37.799999999999997</v>
      </c>
      <c r="GT631">
        <v>37.799999999999997</v>
      </c>
      <c r="GU631">
        <v>2.80518</v>
      </c>
      <c r="GV631">
        <v>2.3754900000000001</v>
      </c>
      <c r="GW631">
        <v>1.9982899999999999</v>
      </c>
      <c r="GX631">
        <v>2.6855500000000001</v>
      </c>
      <c r="GY631">
        <v>2.0935100000000002</v>
      </c>
      <c r="GZ631">
        <v>2.4206500000000002</v>
      </c>
      <c r="HA631">
        <v>43.919199999999996</v>
      </c>
      <c r="HB631">
        <v>14.4823</v>
      </c>
      <c r="HC631">
        <v>18</v>
      </c>
      <c r="HD631">
        <v>420.14600000000002</v>
      </c>
      <c r="HE631">
        <v>638.03200000000004</v>
      </c>
      <c r="HF631">
        <v>17.003599999999999</v>
      </c>
      <c r="HG631">
        <v>33.2727</v>
      </c>
      <c r="HH631">
        <v>30</v>
      </c>
      <c r="HI631">
        <v>33.198</v>
      </c>
      <c r="HJ631">
        <v>33.175699999999999</v>
      </c>
      <c r="HK631">
        <v>56.127699999999997</v>
      </c>
      <c r="HL631">
        <v>52.983400000000003</v>
      </c>
      <c r="HM631">
        <v>0</v>
      </c>
      <c r="HN631">
        <v>12.580399999999999</v>
      </c>
      <c r="HO631">
        <v>1093.83</v>
      </c>
      <c r="HP631">
        <v>14.9011</v>
      </c>
      <c r="HQ631">
        <v>96.044300000000007</v>
      </c>
      <c r="HR631">
        <v>99.168199999999999</v>
      </c>
    </row>
    <row r="632" spans="1:226" x14ac:dyDescent="0.2">
      <c r="A632">
        <v>1092</v>
      </c>
      <c r="B632">
        <v>1657135088.5</v>
      </c>
      <c r="C632">
        <v>15208</v>
      </c>
      <c r="D632" t="s">
        <v>1581</v>
      </c>
      <c r="E632" t="s">
        <v>1582</v>
      </c>
      <c r="F632">
        <v>5</v>
      </c>
      <c r="G632" t="s">
        <v>2240</v>
      </c>
      <c r="H632" t="s">
        <v>353</v>
      </c>
      <c r="I632">
        <v>1657135080.7142899</v>
      </c>
      <c r="J632">
        <f t="shared" si="340"/>
        <v>3.4425061982573976E-3</v>
      </c>
      <c r="K632">
        <f t="shared" si="341"/>
        <v>3.4425061982573975</v>
      </c>
      <c r="L632">
        <f t="shared" si="342"/>
        <v>21.2738201635227</v>
      </c>
      <c r="M632">
        <f t="shared" si="343"/>
        <v>1005.93575</v>
      </c>
      <c r="N632">
        <f t="shared" si="344"/>
        <v>767.76538839293812</v>
      </c>
      <c r="O632">
        <f t="shared" si="345"/>
        <v>56.831496107793178</v>
      </c>
      <c r="P632">
        <f t="shared" si="346"/>
        <v>74.461332231293966</v>
      </c>
      <c r="Q632">
        <f t="shared" si="347"/>
        <v>0.16880672367009986</v>
      </c>
      <c r="R632">
        <f t="shared" si="348"/>
        <v>2.4319898237013402</v>
      </c>
      <c r="S632">
        <f t="shared" si="349"/>
        <v>0.16255701774521855</v>
      </c>
      <c r="T632">
        <f t="shared" si="350"/>
        <v>0.10214036952693761</v>
      </c>
      <c r="U632">
        <f t="shared" si="351"/>
        <v>321.51574735714348</v>
      </c>
      <c r="V632">
        <f t="shared" si="352"/>
        <v>24.10083490574705</v>
      </c>
      <c r="W632">
        <f t="shared" si="353"/>
        <v>23.6741178571429</v>
      </c>
      <c r="X632">
        <f t="shared" si="354"/>
        <v>2.9368450185777371</v>
      </c>
      <c r="Y632">
        <f t="shared" si="355"/>
        <v>50.474728617502826</v>
      </c>
      <c r="Z632">
        <f t="shared" si="356"/>
        <v>1.4153492425286023</v>
      </c>
      <c r="AA632">
        <f t="shared" si="357"/>
        <v>2.8040749921690713</v>
      </c>
      <c r="AB632">
        <f t="shared" si="358"/>
        <v>1.5214957760491348</v>
      </c>
      <c r="AC632">
        <f t="shared" si="359"/>
        <v>-151.81452334315122</v>
      </c>
      <c r="AD632">
        <f t="shared" si="360"/>
        <v>-100.43570107117053</v>
      </c>
      <c r="AE632">
        <f t="shared" si="361"/>
        <v>-8.5860644866407672</v>
      </c>
      <c r="AF632">
        <f t="shared" si="362"/>
        <v>60.679458456180939</v>
      </c>
      <c r="AG632">
        <f t="shared" si="363"/>
        <v>40.713378155264856</v>
      </c>
      <c r="AH632">
        <f t="shared" si="364"/>
        <v>3.4478843871087959</v>
      </c>
      <c r="AI632">
        <f t="shared" si="365"/>
        <v>21.2738201635227</v>
      </c>
      <c r="AJ632">
        <v>1089.89809341722</v>
      </c>
      <c r="AK632">
        <v>1050.3875757575699</v>
      </c>
      <c r="AL632">
        <v>3.3779043516718401</v>
      </c>
      <c r="AM632">
        <v>66.991410521722301</v>
      </c>
      <c r="AN632">
        <f t="shared" si="366"/>
        <v>3.4425061982573975</v>
      </c>
      <c r="AO632">
        <v>15.073127436724199</v>
      </c>
      <c r="AP632">
        <v>19.122921212121199</v>
      </c>
      <c r="AQ632">
        <v>4.5992768068218998E-4</v>
      </c>
      <c r="AR632">
        <v>78.557157688627996</v>
      </c>
      <c r="AS632">
        <v>25</v>
      </c>
      <c r="AT632">
        <v>5</v>
      </c>
      <c r="AU632">
        <f t="shared" si="367"/>
        <v>1</v>
      </c>
      <c r="AV632">
        <f t="shared" si="368"/>
        <v>0</v>
      </c>
      <c r="AW632">
        <f t="shared" si="369"/>
        <v>39641.570255326413</v>
      </c>
      <c r="AX632">
        <f t="shared" si="370"/>
        <v>2000.00178571429</v>
      </c>
      <c r="AY632">
        <f t="shared" si="371"/>
        <v>1681.2012214285749</v>
      </c>
      <c r="AZ632">
        <f t="shared" si="372"/>
        <v>0.84059986017869615</v>
      </c>
      <c r="BA632">
        <f t="shared" si="373"/>
        <v>0.16075773014488376</v>
      </c>
      <c r="BB632">
        <v>6</v>
      </c>
      <c r="BC632">
        <v>0.5</v>
      </c>
      <c r="BD632" t="s">
        <v>354</v>
      </c>
      <c r="BE632">
        <v>2</v>
      </c>
      <c r="BF632" t="b">
        <v>1</v>
      </c>
      <c r="BG632">
        <v>1657135080.7142899</v>
      </c>
      <c r="BH632">
        <v>1005.93575</v>
      </c>
      <c r="BI632">
        <v>1058.9532142857099</v>
      </c>
      <c r="BJ632">
        <v>19.120667857142902</v>
      </c>
      <c r="BK632">
        <v>15.062364285714301</v>
      </c>
      <c r="BL632">
        <v>1001.48896428571</v>
      </c>
      <c r="BM632">
        <v>18.916189285714299</v>
      </c>
      <c r="BN632">
        <v>500.00574999999998</v>
      </c>
      <c r="BO632">
        <v>73.921953571428602</v>
      </c>
      <c r="BP632">
        <v>0.100002832142857</v>
      </c>
      <c r="BQ632">
        <v>22.908096428571401</v>
      </c>
      <c r="BR632">
        <v>23.6741178571429</v>
      </c>
      <c r="BS632">
        <v>999.9</v>
      </c>
      <c r="BT632">
        <v>0</v>
      </c>
      <c r="BU632">
        <v>0</v>
      </c>
      <c r="BV632">
        <v>10003.4767857143</v>
      </c>
      <c r="BW632">
        <v>0</v>
      </c>
      <c r="BX632">
        <v>2047.4028571428601</v>
      </c>
      <c r="BY632">
        <v>-53.017703571428598</v>
      </c>
      <c r="BZ632">
        <v>1025.54467857143</v>
      </c>
      <c r="CA632">
        <v>1075.1475</v>
      </c>
      <c r="CB632">
        <v>4.0582903571428597</v>
      </c>
      <c r="CC632">
        <v>1058.9532142857099</v>
      </c>
      <c r="CD632">
        <v>15.062364285714301</v>
      </c>
      <c r="CE632">
        <v>1.41343678571429</v>
      </c>
      <c r="CF632">
        <v>1.11344</v>
      </c>
      <c r="CG632">
        <v>12.0625571428571</v>
      </c>
      <c r="CH632">
        <v>8.4919160714285695</v>
      </c>
      <c r="CI632">
        <v>2000.00178571429</v>
      </c>
      <c r="CJ632">
        <v>0.98000439285714303</v>
      </c>
      <c r="CK632">
        <v>1.9995660714285698E-2</v>
      </c>
      <c r="CL632">
        <v>0</v>
      </c>
      <c r="CM632">
        <v>2.4792928571428599</v>
      </c>
      <c r="CN632">
        <v>0</v>
      </c>
      <c r="CO632">
        <v>12728.8321428571</v>
      </c>
      <c r="CP632">
        <v>16705.453571428599</v>
      </c>
      <c r="CQ632">
        <v>45.186999999999998</v>
      </c>
      <c r="CR632">
        <v>48.561999999999998</v>
      </c>
      <c r="CS632">
        <v>46.524357142857099</v>
      </c>
      <c r="CT632">
        <v>45.9325714285714</v>
      </c>
      <c r="CU632">
        <v>44.388285714285701</v>
      </c>
      <c r="CV632">
        <v>1960.0110714285699</v>
      </c>
      <c r="CW632">
        <v>39.990714285714297</v>
      </c>
      <c r="CX632">
        <v>0</v>
      </c>
      <c r="CY632">
        <v>1651546805.5</v>
      </c>
      <c r="CZ632">
        <v>0</v>
      </c>
      <c r="DA632">
        <v>1657132816.0999999</v>
      </c>
      <c r="DB632" t="s">
        <v>1452</v>
      </c>
      <c r="DC632">
        <v>1657132814.0999999</v>
      </c>
      <c r="DD632">
        <v>1657132816.0999999</v>
      </c>
      <c r="DE632">
        <v>1</v>
      </c>
      <c r="DF632">
        <v>-1.4999999999999999E-2</v>
      </c>
      <c r="DG632">
        <v>0.32300000000000001</v>
      </c>
      <c r="DH632">
        <v>3.14</v>
      </c>
      <c r="DI632">
        <v>0.20399999999999999</v>
      </c>
      <c r="DJ632">
        <v>420</v>
      </c>
      <c r="DK632">
        <v>25</v>
      </c>
      <c r="DL632">
        <v>0.37</v>
      </c>
      <c r="DM632">
        <v>0.1</v>
      </c>
      <c r="DN632">
        <v>-52.870537499999998</v>
      </c>
      <c r="DO632">
        <v>-1.69706454033751</v>
      </c>
      <c r="DP632">
        <v>0.2437530058148</v>
      </c>
      <c r="DQ632">
        <v>0</v>
      </c>
      <c r="DR632">
        <v>4.0537429999999999</v>
      </c>
      <c r="DS632">
        <v>2.3994596622880102E-2</v>
      </c>
      <c r="DT632">
        <v>1.4436122955974099E-2</v>
      </c>
      <c r="DU632">
        <v>1</v>
      </c>
      <c r="DV632">
        <v>1</v>
      </c>
      <c r="DW632">
        <v>2</v>
      </c>
      <c r="DX632" t="s">
        <v>362</v>
      </c>
      <c r="DY632">
        <v>2.8118799999999999</v>
      </c>
      <c r="DZ632">
        <v>2.7166199999999998</v>
      </c>
      <c r="EA632">
        <v>0.13831599999999999</v>
      </c>
      <c r="EB632">
        <v>0.14290800000000001</v>
      </c>
      <c r="EC632">
        <v>7.0820599999999997E-2</v>
      </c>
      <c r="ED632">
        <v>5.9493699999999997E-2</v>
      </c>
      <c r="EE632">
        <v>24100.2</v>
      </c>
      <c r="EF632">
        <v>20768.5</v>
      </c>
      <c r="EG632">
        <v>25068.6</v>
      </c>
      <c r="EH632">
        <v>23627.1</v>
      </c>
      <c r="EI632">
        <v>39846.300000000003</v>
      </c>
      <c r="EJ632">
        <v>36820.400000000001</v>
      </c>
      <c r="EK632">
        <v>45413.1</v>
      </c>
      <c r="EL632">
        <v>42198.7</v>
      </c>
      <c r="EM632">
        <v>1.7085999999999999</v>
      </c>
      <c r="EN632">
        <v>2.0366200000000001</v>
      </c>
      <c r="EO632">
        <v>-1.4808E-2</v>
      </c>
      <c r="EP632">
        <v>0</v>
      </c>
      <c r="EQ632">
        <v>23.8993</v>
      </c>
      <c r="ER632">
        <v>999.9</v>
      </c>
      <c r="ES632">
        <v>26.035</v>
      </c>
      <c r="ET632">
        <v>41.08</v>
      </c>
      <c r="EU632">
        <v>27.655000000000001</v>
      </c>
      <c r="EV632">
        <v>53.616900000000001</v>
      </c>
      <c r="EW632">
        <v>35.652999999999999</v>
      </c>
      <c r="EX632">
        <v>2</v>
      </c>
      <c r="EY632">
        <v>0.47331299999999998</v>
      </c>
      <c r="EZ632">
        <v>9.2810500000000005</v>
      </c>
      <c r="FA632">
        <v>20.000900000000001</v>
      </c>
      <c r="FB632">
        <v>5.2345100000000002</v>
      </c>
      <c r="FC632">
        <v>11.997999999999999</v>
      </c>
      <c r="FD632">
        <v>4.9556500000000003</v>
      </c>
      <c r="FE632">
        <v>3.3039299999999998</v>
      </c>
      <c r="FF632">
        <v>319.89999999999998</v>
      </c>
      <c r="FG632">
        <v>9999</v>
      </c>
      <c r="FH632">
        <v>9999</v>
      </c>
      <c r="FI632">
        <v>4473.3</v>
      </c>
      <c r="FJ632">
        <v>1.8681300000000001</v>
      </c>
      <c r="FK632">
        <v>1.8638699999999999</v>
      </c>
      <c r="FL632">
        <v>1.87134</v>
      </c>
      <c r="FM632">
        <v>1.86249</v>
      </c>
      <c r="FN632">
        <v>1.86182</v>
      </c>
      <c r="FO632">
        <v>1.8681300000000001</v>
      </c>
      <c r="FP632">
        <v>1.8583700000000001</v>
      </c>
      <c r="FQ632">
        <v>1.8645700000000001</v>
      </c>
      <c r="FR632">
        <v>5</v>
      </c>
      <c r="FS632">
        <v>0</v>
      </c>
      <c r="FT632">
        <v>0</v>
      </c>
      <c r="FU632">
        <v>0</v>
      </c>
      <c r="FV632" t="s">
        <v>357</v>
      </c>
      <c r="FW632" t="s">
        <v>358</v>
      </c>
      <c r="FX632" t="s">
        <v>359</v>
      </c>
      <c r="FY632" t="s">
        <v>359</v>
      </c>
      <c r="FZ632" t="s">
        <v>359</v>
      </c>
      <c r="GA632" t="s">
        <v>359</v>
      </c>
      <c r="GB632">
        <v>0</v>
      </c>
      <c r="GC632">
        <v>100</v>
      </c>
      <c r="GD632">
        <v>100</v>
      </c>
      <c r="GE632">
        <v>4.5</v>
      </c>
      <c r="GF632">
        <v>0.20449999999999999</v>
      </c>
      <c r="GG632">
        <v>1.3863392696399499</v>
      </c>
      <c r="GH632">
        <v>5.6547189780552301E-3</v>
      </c>
      <c r="GI632">
        <v>-4.0898216475526997E-6</v>
      </c>
      <c r="GJ632">
        <v>1.49200553645073E-9</v>
      </c>
      <c r="GK632">
        <v>0.20448</v>
      </c>
      <c r="GL632">
        <v>0</v>
      </c>
      <c r="GM632">
        <v>0</v>
      </c>
      <c r="GN632">
        <v>0</v>
      </c>
      <c r="GO632">
        <v>17</v>
      </c>
      <c r="GP632">
        <v>1943</v>
      </c>
      <c r="GQ632">
        <v>2</v>
      </c>
      <c r="GR632">
        <v>17</v>
      </c>
      <c r="GS632">
        <v>37.9</v>
      </c>
      <c r="GT632">
        <v>37.9</v>
      </c>
      <c r="GU632">
        <v>2.8405800000000001</v>
      </c>
      <c r="GV632">
        <v>2.3803700000000001</v>
      </c>
      <c r="GW632">
        <v>1.9982899999999999</v>
      </c>
      <c r="GX632">
        <v>2.6843300000000001</v>
      </c>
      <c r="GY632">
        <v>2.0935100000000002</v>
      </c>
      <c r="GZ632">
        <v>2.36084</v>
      </c>
      <c r="HA632">
        <v>43.9467</v>
      </c>
      <c r="HB632">
        <v>14.4648</v>
      </c>
      <c r="HC632">
        <v>18</v>
      </c>
      <c r="HD632">
        <v>420.01799999999997</v>
      </c>
      <c r="HE632">
        <v>638.05899999999997</v>
      </c>
      <c r="HF632">
        <v>17.0002</v>
      </c>
      <c r="HG632">
        <v>33.2727</v>
      </c>
      <c r="HH632">
        <v>30.0001</v>
      </c>
      <c r="HI632">
        <v>33.196100000000001</v>
      </c>
      <c r="HJ632">
        <v>33.174300000000002</v>
      </c>
      <c r="HK632">
        <v>56.829000000000001</v>
      </c>
      <c r="HL632">
        <v>53.310899999999997</v>
      </c>
      <c r="HM632">
        <v>0</v>
      </c>
      <c r="HN632">
        <v>12.568199999999999</v>
      </c>
      <c r="HO632">
        <v>1107.24</v>
      </c>
      <c r="HP632">
        <v>14.850199999999999</v>
      </c>
      <c r="HQ632">
        <v>96.044300000000007</v>
      </c>
      <c r="HR632">
        <v>99.168400000000005</v>
      </c>
    </row>
    <row r="633" spans="1:226" x14ac:dyDescent="0.2">
      <c r="A633">
        <v>1093</v>
      </c>
      <c r="B633">
        <v>1657135093.5</v>
      </c>
      <c r="C633">
        <v>15213</v>
      </c>
      <c r="D633" t="s">
        <v>1583</v>
      </c>
      <c r="E633" t="s">
        <v>1584</v>
      </c>
      <c r="F633">
        <v>5</v>
      </c>
      <c r="G633" t="s">
        <v>2241</v>
      </c>
      <c r="H633" t="s">
        <v>353</v>
      </c>
      <c r="I633">
        <v>1657135086</v>
      </c>
      <c r="J633">
        <f t="shared" si="340"/>
        <v>3.4583036075973746E-3</v>
      </c>
      <c r="K633">
        <f t="shared" si="341"/>
        <v>3.4583036075973745</v>
      </c>
      <c r="L633">
        <f t="shared" si="342"/>
        <v>21.16545536484044</v>
      </c>
      <c r="M633">
        <f t="shared" si="343"/>
        <v>1023.63925925926</v>
      </c>
      <c r="N633">
        <f t="shared" si="344"/>
        <v>787.0594154028804</v>
      </c>
      <c r="O633">
        <f t="shared" si="345"/>
        <v>58.259712376350976</v>
      </c>
      <c r="P633">
        <f t="shared" si="346"/>
        <v>75.771825677300967</v>
      </c>
      <c r="Q633">
        <f t="shared" si="347"/>
        <v>0.16975771226226513</v>
      </c>
      <c r="R633">
        <f t="shared" si="348"/>
        <v>2.4329180455881207</v>
      </c>
      <c r="S633">
        <f t="shared" si="349"/>
        <v>0.16344112344765252</v>
      </c>
      <c r="T633">
        <f t="shared" si="350"/>
        <v>0.10269864012175944</v>
      </c>
      <c r="U633">
        <f t="shared" si="351"/>
        <v>321.51779066666592</v>
      </c>
      <c r="V633">
        <f t="shared" si="352"/>
        <v>24.09092454362213</v>
      </c>
      <c r="W633">
        <f t="shared" si="353"/>
        <v>23.664707407407398</v>
      </c>
      <c r="X633">
        <f t="shared" si="354"/>
        <v>2.9351811846866047</v>
      </c>
      <c r="Y633">
        <f t="shared" si="355"/>
        <v>50.47454875019185</v>
      </c>
      <c r="Z633">
        <f t="shared" si="356"/>
        <v>1.4149486322667477</v>
      </c>
      <c r="AA633">
        <f t="shared" si="357"/>
        <v>2.8032912969060861</v>
      </c>
      <c r="AB633">
        <f t="shared" si="358"/>
        <v>1.520232552419857</v>
      </c>
      <c r="AC633">
        <f t="shared" si="359"/>
        <v>-152.51118909504422</v>
      </c>
      <c r="AD633">
        <f t="shared" si="360"/>
        <v>-99.845039739858876</v>
      </c>
      <c r="AE633">
        <f t="shared" si="361"/>
        <v>-8.5317073876496607</v>
      </c>
      <c r="AF633">
        <f t="shared" si="362"/>
        <v>60.629854444113178</v>
      </c>
      <c r="AG633">
        <f t="shared" si="363"/>
        <v>40.71957721779674</v>
      </c>
      <c r="AH633">
        <f t="shared" si="364"/>
        <v>3.4708036178322641</v>
      </c>
      <c r="AI633">
        <f t="shared" si="365"/>
        <v>21.16545536484044</v>
      </c>
      <c r="AJ633">
        <v>1106.9858954541901</v>
      </c>
      <c r="AK633">
        <v>1067.43581818182</v>
      </c>
      <c r="AL633">
        <v>3.4207733561695699</v>
      </c>
      <c r="AM633">
        <v>66.991410521722301</v>
      </c>
      <c r="AN633">
        <f t="shared" si="366"/>
        <v>3.4583036075973745</v>
      </c>
      <c r="AO633">
        <v>14.9924464842824</v>
      </c>
      <c r="AP633">
        <v>19.096307878787901</v>
      </c>
      <c r="AQ633">
        <v>-7.0407898353557399E-3</v>
      </c>
      <c r="AR633">
        <v>78.557157688627996</v>
      </c>
      <c r="AS633">
        <v>24</v>
      </c>
      <c r="AT633">
        <v>5</v>
      </c>
      <c r="AU633">
        <f t="shared" si="367"/>
        <v>1</v>
      </c>
      <c r="AV633">
        <f t="shared" si="368"/>
        <v>0</v>
      </c>
      <c r="AW633">
        <f t="shared" si="369"/>
        <v>39665.295004106309</v>
      </c>
      <c r="AX633">
        <f t="shared" si="370"/>
        <v>2000.01444444444</v>
      </c>
      <c r="AY633">
        <f t="shared" si="371"/>
        <v>1681.2118666666627</v>
      </c>
      <c r="AZ633">
        <f t="shared" si="372"/>
        <v>0.84059986233432749</v>
      </c>
      <c r="BA633">
        <f t="shared" si="373"/>
        <v>0.16075773430525223</v>
      </c>
      <c r="BB633">
        <v>6</v>
      </c>
      <c r="BC633">
        <v>0.5</v>
      </c>
      <c r="BD633" t="s">
        <v>354</v>
      </c>
      <c r="BE633">
        <v>2</v>
      </c>
      <c r="BF633" t="b">
        <v>1</v>
      </c>
      <c r="BG633">
        <v>1657135086</v>
      </c>
      <c r="BH633">
        <v>1023.63925925926</v>
      </c>
      <c r="BI633">
        <v>1076.7651851851899</v>
      </c>
      <c r="BJ633">
        <v>19.1152444444444</v>
      </c>
      <c r="BK633">
        <v>15.0299703703704</v>
      </c>
      <c r="BL633">
        <v>1019.15722222222</v>
      </c>
      <c r="BM633">
        <v>18.910759259259301</v>
      </c>
      <c r="BN633">
        <v>500.00929629629599</v>
      </c>
      <c r="BO633">
        <v>73.921977777777798</v>
      </c>
      <c r="BP633">
        <v>0.10002264074074101</v>
      </c>
      <c r="BQ633">
        <v>22.903481481481499</v>
      </c>
      <c r="BR633">
        <v>23.664707407407398</v>
      </c>
      <c r="BS633">
        <v>999.9</v>
      </c>
      <c r="BT633">
        <v>0</v>
      </c>
      <c r="BU633">
        <v>0</v>
      </c>
      <c r="BV633">
        <v>10009.553703703699</v>
      </c>
      <c r="BW633">
        <v>0</v>
      </c>
      <c r="BX633">
        <v>2048.2422222222199</v>
      </c>
      <c r="BY633">
        <v>-53.127385185185197</v>
      </c>
      <c r="BZ633">
        <v>1043.58666666667</v>
      </c>
      <c r="CA633">
        <v>1093.1962962963</v>
      </c>
      <c r="CB633">
        <v>4.0852648148148099</v>
      </c>
      <c r="CC633">
        <v>1076.7651851851899</v>
      </c>
      <c r="CD633">
        <v>15.0299703703704</v>
      </c>
      <c r="CE633">
        <v>1.41303555555556</v>
      </c>
      <c r="CF633">
        <v>1.1110455555555601</v>
      </c>
      <c r="CG633">
        <v>12.0582444444444</v>
      </c>
      <c r="CH633">
        <v>8.4600862962962893</v>
      </c>
      <c r="CI633">
        <v>2000.01444444444</v>
      </c>
      <c r="CJ633">
        <v>0.98000433333333303</v>
      </c>
      <c r="CK633">
        <v>1.9995722222222199E-2</v>
      </c>
      <c r="CL633">
        <v>0</v>
      </c>
      <c r="CM633">
        <v>2.5234518518518501</v>
      </c>
      <c r="CN633">
        <v>0</v>
      </c>
      <c r="CO633">
        <v>12729.337037036999</v>
      </c>
      <c r="CP633">
        <v>16705.555555555598</v>
      </c>
      <c r="CQ633">
        <v>45.186999999999998</v>
      </c>
      <c r="CR633">
        <v>48.561999999999998</v>
      </c>
      <c r="CS633">
        <v>46.518370370370398</v>
      </c>
      <c r="CT633">
        <v>45.932407407407403</v>
      </c>
      <c r="CU633">
        <v>44.377296296296301</v>
      </c>
      <c r="CV633">
        <v>1960.0233333333299</v>
      </c>
      <c r="CW633">
        <v>39.991111111111103</v>
      </c>
      <c r="CX633">
        <v>0</v>
      </c>
      <c r="CY633">
        <v>1651546810.9000001</v>
      </c>
      <c r="CZ633">
        <v>0</v>
      </c>
      <c r="DA633">
        <v>1657132816.0999999</v>
      </c>
      <c r="DB633" t="s">
        <v>1452</v>
      </c>
      <c r="DC633">
        <v>1657132814.0999999</v>
      </c>
      <c r="DD633">
        <v>1657132816.0999999</v>
      </c>
      <c r="DE633">
        <v>1</v>
      </c>
      <c r="DF633">
        <v>-1.4999999999999999E-2</v>
      </c>
      <c r="DG633">
        <v>0.32300000000000001</v>
      </c>
      <c r="DH633">
        <v>3.14</v>
      </c>
      <c r="DI633">
        <v>0.20399999999999999</v>
      </c>
      <c r="DJ633">
        <v>420</v>
      </c>
      <c r="DK633">
        <v>25</v>
      </c>
      <c r="DL633">
        <v>0.37</v>
      </c>
      <c r="DM633">
        <v>0.1</v>
      </c>
      <c r="DN633">
        <v>-53.083255000000001</v>
      </c>
      <c r="DO633">
        <v>-1.11275347091919</v>
      </c>
      <c r="DP633">
        <v>0.18190247380121</v>
      </c>
      <c r="DQ633">
        <v>0</v>
      </c>
      <c r="DR633">
        <v>4.0772795000000004</v>
      </c>
      <c r="DS633">
        <v>0.31649853658537203</v>
      </c>
      <c r="DT633">
        <v>3.8494922324249503E-2</v>
      </c>
      <c r="DU633">
        <v>0</v>
      </c>
      <c r="DV633">
        <v>0</v>
      </c>
      <c r="DW633">
        <v>2</v>
      </c>
      <c r="DX633" t="s">
        <v>375</v>
      </c>
      <c r="DY633">
        <v>2.8118599999999998</v>
      </c>
      <c r="DZ633">
        <v>2.71652</v>
      </c>
      <c r="EA633">
        <v>0.13975899999999999</v>
      </c>
      <c r="EB633">
        <v>0.14429</v>
      </c>
      <c r="EC633">
        <v>7.0745500000000003E-2</v>
      </c>
      <c r="ED633">
        <v>5.9244100000000001E-2</v>
      </c>
      <c r="EE633">
        <v>24059.9</v>
      </c>
      <c r="EF633">
        <v>20734.900000000001</v>
      </c>
      <c r="EG633">
        <v>25068.799999999999</v>
      </c>
      <c r="EH633">
        <v>23627</v>
      </c>
      <c r="EI633">
        <v>39849.1</v>
      </c>
      <c r="EJ633">
        <v>36829.9</v>
      </c>
      <c r="EK633">
        <v>45412.7</v>
      </c>
      <c r="EL633">
        <v>42198.5</v>
      </c>
      <c r="EM633">
        <v>1.7089000000000001</v>
      </c>
      <c r="EN633">
        <v>2.0367500000000001</v>
      </c>
      <c r="EO633">
        <v>-1.48825E-2</v>
      </c>
      <c r="EP633">
        <v>0</v>
      </c>
      <c r="EQ633">
        <v>23.894300000000001</v>
      </c>
      <c r="ER633">
        <v>999.9</v>
      </c>
      <c r="ES633">
        <v>26.035</v>
      </c>
      <c r="ET633">
        <v>41.08</v>
      </c>
      <c r="EU633">
        <v>27.653300000000002</v>
      </c>
      <c r="EV633">
        <v>53.326900000000002</v>
      </c>
      <c r="EW633">
        <v>35.528799999999997</v>
      </c>
      <c r="EX633">
        <v>2</v>
      </c>
      <c r="EY633">
        <v>0.47276899999999999</v>
      </c>
      <c r="EZ633">
        <v>9.2810500000000005</v>
      </c>
      <c r="FA633">
        <v>20.000800000000002</v>
      </c>
      <c r="FB633">
        <v>5.2349600000000001</v>
      </c>
      <c r="FC633">
        <v>11.997999999999999</v>
      </c>
      <c r="FD633">
        <v>4.9557000000000002</v>
      </c>
      <c r="FE633">
        <v>3.3039499999999999</v>
      </c>
      <c r="FF633">
        <v>319.89999999999998</v>
      </c>
      <c r="FG633">
        <v>9999</v>
      </c>
      <c r="FH633">
        <v>9999</v>
      </c>
      <c r="FI633">
        <v>4473.3</v>
      </c>
      <c r="FJ633">
        <v>1.8681300000000001</v>
      </c>
      <c r="FK633">
        <v>1.86388</v>
      </c>
      <c r="FL633">
        <v>1.87134</v>
      </c>
      <c r="FM633">
        <v>1.86249</v>
      </c>
      <c r="FN633">
        <v>1.86181</v>
      </c>
      <c r="FO633">
        <v>1.8681300000000001</v>
      </c>
      <c r="FP633">
        <v>1.8583700000000001</v>
      </c>
      <c r="FQ633">
        <v>1.8645099999999999</v>
      </c>
      <c r="FR633">
        <v>5</v>
      </c>
      <c r="FS633">
        <v>0</v>
      </c>
      <c r="FT633">
        <v>0</v>
      </c>
      <c r="FU633">
        <v>0</v>
      </c>
      <c r="FV633" t="s">
        <v>357</v>
      </c>
      <c r="FW633" t="s">
        <v>358</v>
      </c>
      <c r="FX633" t="s">
        <v>359</v>
      </c>
      <c r="FY633" t="s">
        <v>359</v>
      </c>
      <c r="FZ633" t="s">
        <v>359</v>
      </c>
      <c r="GA633" t="s">
        <v>359</v>
      </c>
      <c r="GB633">
        <v>0</v>
      </c>
      <c r="GC633">
        <v>100</v>
      </c>
      <c r="GD633">
        <v>100</v>
      </c>
      <c r="GE633">
        <v>4.53</v>
      </c>
      <c r="GF633">
        <v>0.20449999999999999</v>
      </c>
      <c r="GG633">
        <v>1.3863392696399499</v>
      </c>
      <c r="GH633">
        <v>5.6547189780552301E-3</v>
      </c>
      <c r="GI633">
        <v>-4.0898216475526997E-6</v>
      </c>
      <c r="GJ633">
        <v>1.49200553645073E-9</v>
      </c>
      <c r="GK633">
        <v>0.20448</v>
      </c>
      <c r="GL633">
        <v>0</v>
      </c>
      <c r="GM633">
        <v>0</v>
      </c>
      <c r="GN633">
        <v>0</v>
      </c>
      <c r="GO633">
        <v>17</v>
      </c>
      <c r="GP633">
        <v>1943</v>
      </c>
      <c r="GQ633">
        <v>2</v>
      </c>
      <c r="GR633">
        <v>17</v>
      </c>
      <c r="GS633">
        <v>38</v>
      </c>
      <c r="GT633">
        <v>38</v>
      </c>
      <c r="GU633">
        <v>2.8723100000000001</v>
      </c>
      <c r="GV633">
        <v>2.3767100000000001</v>
      </c>
      <c r="GW633">
        <v>1.9982899999999999</v>
      </c>
      <c r="GX633">
        <v>2.6855500000000001</v>
      </c>
      <c r="GY633">
        <v>2.0935100000000002</v>
      </c>
      <c r="GZ633">
        <v>2.3791500000000001</v>
      </c>
      <c r="HA633">
        <v>43.9467</v>
      </c>
      <c r="HB633">
        <v>14.4735</v>
      </c>
      <c r="HC633">
        <v>18</v>
      </c>
      <c r="HD633">
        <v>420.173</v>
      </c>
      <c r="HE633">
        <v>638.13800000000003</v>
      </c>
      <c r="HF633">
        <v>16.997699999999998</v>
      </c>
      <c r="HG633">
        <v>33.270899999999997</v>
      </c>
      <c r="HH633">
        <v>30.0001</v>
      </c>
      <c r="HI633">
        <v>33.193199999999997</v>
      </c>
      <c r="HJ633">
        <v>33.171900000000001</v>
      </c>
      <c r="HK633">
        <v>57.469000000000001</v>
      </c>
      <c r="HL633">
        <v>53.310899999999997</v>
      </c>
      <c r="HM633">
        <v>0</v>
      </c>
      <c r="HN633">
        <v>12.5662</v>
      </c>
      <c r="HO633">
        <v>1127.4100000000001</v>
      </c>
      <c r="HP633">
        <v>14.8283</v>
      </c>
      <c r="HQ633">
        <v>96.043899999999994</v>
      </c>
      <c r="HR633">
        <v>99.167900000000003</v>
      </c>
    </row>
    <row r="634" spans="1:226" x14ac:dyDescent="0.2">
      <c r="A634">
        <v>1094</v>
      </c>
      <c r="B634">
        <v>1657135098.5</v>
      </c>
      <c r="C634">
        <v>15218</v>
      </c>
      <c r="D634" t="s">
        <v>1585</v>
      </c>
      <c r="E634" t="s">
        <v>1586</v>
      </c>
      <c r="F634">
        <v>5</v>
      </c>
      <c r="G634" t="s">
        <v>2242</v>
      </c>
      <c r="H634" t="s">
        <v>353</v>
      </c>
      <c r="I634">
        <v>1657135090.7142899</v>
      </c>
      <c r="J634">
        <f t="shared" si="340"/>
        <v>3.4915953408191235E-3</v>
      </c>
      <c r="K634">
        <f t="shared" si="341"/>
        <v>3.4915953408191234</v>
      </c>
      <c r="L634">
        <f t="shared" si="342"/>
        <v>21.059710736630361</v>
      </c>
      <c r="M634">
        <f t="shared" si="343"/>
        <v>1039.4153571428601</v>
      </c>
      <c r="N634">
        <f t="shared" si="344"/>
        <v>805.40141492599741</v>
      </c>
      <c r="O634">
        <f t="shared" si="345"/>
        <v>59.617322057950368</v>
      </c>
      <c r="P634">
        <f t="shared" si="346"/>
        <v>76.939472603806038</v>
      </c>
      <c r="Q634">
        <f t="shared" si="347"/>
        <v>0.1715638488704036</v>
      </c>
      <c r="R634">
        <f t="shared" si="348"/>
        <v>2.4330201489917398</v>
      </c>
      <c r="S634">
        <f t="shared" si="349"/>
        <v>0.1651151403967536</v>
      </c>
      <c r="T634">
        <f t="shared" si="350"/>
        <v>0.10375615798626148</v>
      </c>
      <c r="U634">
        <f t="shared" si="351"/>
        <v>321.51360203571357</v>
      </c>
      <c r="V634">
        <f t="shared" si="352"/>
        <v>24.076585027720093</v>
      </c>
      <c r="W634">
        <f t="shared" si="353"/>
        <v>23.654157142857098</v>
      </c>
      <c r="X634">
        <f t="shared" si="354"/>
        <v>2.9333168036935424</v>
      </c>
      <c r="Y634">
        <f t="shared" si="355"/>
        <v>50.45220041580788</v>
      </c>
      <c r="Z634">
        <f t="shared" si="356"/>
        <v>1.4139835495932171</v>
      </c>
      <c r="AA634">
        <f t="shared" si="357"/>
        <v>2.8026201789807015</v>
      </c>
      <c r="AB634">
        <f t="shared" si="358"/>
        <v>1.5193332541003253</v>
      </c>
      <c r="AC634">
        <f t="shared" si="359"/>
        <v>-153.97935453012335</v>
      </c>
      <c r="AD634">
        <f t="shared" si="360"/>
        <v>-98.983861707983365</v>
      </c>
      <c r="AE634">
        <f t="shared" si="361"/>
        <v>-8.4571439766421062</v>
      </c>
      <c r="AF634">
        <f t="shared" si="362"/>
        <v>60.093241820964764</v>
      </c>
      <c r="AG634">
        <f t="shared" si="363"/>
        <v>40.677025358724805</v>
      </c>
      <c r="AH634">
        <f t="shared" si="364"/>
        <v>3.5028297509934703</v>
      </c>
      <c r="AI634">
        <f t="shared" si="365"/>
        <v>21.059710736630361</v>
      </c>
      <c r="AJ634">
        <v>1123.76467878634</v>
      </c>
      <c r="AK634">
        <v>1084.42490909091</v>
      </c>
      <c r="AL634">
        <v>3.4007100435312099</v>
      </c>
      <c r="AM634">
        <v>66.991410521722301</v>
      </c>
      <c r="AN634">
        <f t="shared" si="366"/>
        <v>3.4915953408191234</v>
      </c>
      <c r="AO634">
        <v>14.9098230548987</v>
      </c>
      <c r="AP634">
        <v>19.059891515151499</v>
      </c>
      <c r="AQ634">
        <v>-8.4870627707126708E-3</v>
      </c>
      <c r="AR634">
        <v>78.557157688627996</v>
      </c>
      <c r="AS634">
        <v>24</v>
      </c>
      <c r="AT634">
        <v>5</v>
      </c>
      <c r="AU634">
        <f t="shared" si="367"/>
        <v>1</v>
      </c>
      <c r="AV634">
        <f t="shared" si="368"/>
        <v>0</v>
      </c>
      <c r="AW634">
        <f t="shared" si="369"/>
        <v>39668.364247021455</v>
      </c>
      <c r="AX634">
        <f t="shared" si="370"/>
        <v>1999.98821428571</v>
      </c>
      <c r="AY634">
        <f t="shared" si="371"/>
        <v>1681.1898321428534</v>
      </c>
      <c r="AZ634">
        <f t="shared" si="372"/>
        <v>0.84059986960637445</v>
      </c>
      <c r="BA634">
        <f t="shared" si="373"/>
        <v>0.16075774834030271</v>
      </c>
      <c r="BB634">
        <v>6</v>
      </c>
      <c r="BC634">
        <v>0.5</v>
      </c>
      <c r="BD634" t="s">
        <v>354</v>
      </c>
      <c r="BE634">
        <v>2</v>
      </c>
      <c r="BF634" t="b">
        <v>1</v>
      </c>
      <c r="BG634">
        <v>1657135090.7142899</v>
      </c>
      <c r="BH634">
        <v>1039.4153571428601</v>
      </c>
      <c r="BI634">
        <v>1092.5964285714299</v>
      </c>
      <c r="BJ634">
        <v>19.102239285714301</v>
      </c>
      <c r="BK634">
        <v>14.9791714285714</v>
      </c>
      <c r="BL634">
        <v>1034.90214285714</v>
      </c>
      <c r="BM634">
        <v>18.897753571428598</v>
      </c>
      <c r="BN634">
        <v>500.00407142857102</v>
      </c>
      <c r="BO634">
        <v>73.9218678571429</v>
      </c>
      <c r="BP634">
        <v>0.100006146428571</v>
      </c>
      <c r="BQ634">
        <v>22.899528571428601</v>
      </c>
      <c r="BR634">
        <v>23.654157142857098</v>
      </c>
      <c r="BS634">
        <v>999.9</v>
      </c>
      <c r="BT634">
        <v>0</v>
      </c>
      <c r="BU634">
        <v>0</v>
      </c>
      <c r="BV634">
        <v>10010.237499999999</v>
      </c>
      <c r="BW634">
        <v>0</v>
      </c>
      <c r="BX634">
        <v>2048.9335714285698</v>
      </c>
      <c r="BY634">
        <v>-53.181821428571403</v>
      </c>
      <c r="BZ634">
        <v>1059.65571428571</v>
      </c>
      <c r="CA634">
        <v>1109.2107142857101</v>
      </c>
      <c r="CB634">
        <v>4.12305642857143</v>
      </c>
      <c r="CC634">
        <v>1092.5964285714299</v>
      </c>
      <c r="CD634">
        <v>14.9791714285714</v>
      </c>
      <c r="CE634">
        <v>1.4120721428571399</v>
      </c>
      <c r="CF634">
        <v>1.10728928571429</v>
      </c>
      <c r="CG634">
        <v>12.0478821428571</v>
      </c>
      <c r="CH634">
        <v>8.4100864285714305</v>
      </c>
      <c r="CI634">
        <v>1999.98821428571</v>
      </c>
      <c r="CJ634">
        <v>0.98000407142857104</v>
      </c>
      <c r="CK634">
        <v>1.9995992857142899E-2</v>
      </c>
      <c r="CL634">
        <v>0</v>
      </c>
      <c r="CM634">
        <v>2.5727214285714299</v>
      </c>
      <c r="CN634">
        <v>0</v>
      </c>
      <c r="CO634">
        <v>12728.467857142899</v>
      </c>
      <c r="CP634">
        <v>16705.328571428599</v>
      </c>
      <c r="CQ634">
        <v>45.186999999999998</v>
      </c>
      <c r="CR634">
        <v>48.561999999999998</v>
      </c>
      <c r="CS634">
        <v>46.5066428571429</v>
      </c>
      <c r="CT634">
        <v>45.9325714285714</v>
      </c>
      <c r="CU634">
        <v>44.375</v>
      </c>
      <c r="CV634">
        <v>1959.99714285714</v>
      </c>
      <c r="CW634">
        <v>39.991071428571402</v>
      </c>
      <c r="CX634">
        <v>0</v>
      </c>
      <c r="CY634">
        <v>1651546815.7</v>
      </c>
      <c r="CZ634">
        <v>0</v>
      </c>
      <c r="DA634">
        <v>1657132816.0999999</v>
      </c>
      <c r="DB634" t="s">
        <v>1452</v>
      </c>
      <c r="DC634">
        <v>1657132814.0999999</v>
      </c>
      <c r="DD634">
        <v>1657132816.0999999</v>
      </c>
      <c r="DE634">
        <v>1</v>
      </c>
      <c r="DF634">
        <v>-1.4999999999999999E-2</v>
      </c>
      <c r="DG634">
        <v>0.32300000000000001</v>
      </c>
      <c r="DH634">
        <v>3.14</v>
      </c>
      <c r="DI634">
        <v>0.20399999999999999</v>
      </c>
      <c r="DJ634">
        <v>420</v>
      </c>
      <c r="DK634">
        <v>25</v>
      </c>
      <c r="DL634">
        <v>0.37</v>
      </c>
      <c r="DM634">
        <v>0.1</v>
      </c>
      <c r="DN634">
        <v>-53.142652499999997</v>
      </c>
      <c r="DO634">
        <v>-0.74908255159472403</v>
      </c>
      <c r="DP634">
        <v>0.15087097134223701</v>
      </c>
      <c r="DQ634">
        <v>0</v>
      </c>
      <c r="DR634">
        <v>4.09948625</v>
      </c>
      <c r="DS634">
        <v>0.50909909943715104</v>
      </c>
      <c r="DT634">
        <v>5.1779825303273297E-2</v>
      </c>
      <c r="DU634">
        <v>0</v>
      </c>
      <c r="DV634">
        <v>0</v>
      </c>
      <c r="DW634">
        <v>2</v>
      </c>
      <c r="DX634" t="s">
        <v>375</v>
      </c>
      <c r="DY634">
        <v>2.8119900000000002</v>
      </c>
      <c r="DZ634">
        <v>2.7166600000000001</v>
      </c>
      <c r="EA634">
        <v>0.141182</v>
      </c>
      <c r="EB634">
        <v>0.14569799999999999</v>
      </c>
      <c r="EC634">
        <v>7.0644799999999994E-2</v>
      </c>
      <c r="ED634">
        <v>5.9217800000000001E-2</v>
      </c>
      <c r="EE634">
        <v>24020.3</v>
      </c>
      <c r="EF634">
        <v>20700.599999999999</v>
      </c>
      <c r="EG634">
        <v>25069.1</v>
      </c>
      <c r="EH634">
        <v>23626.799999999999</v>
      </c>
      <c r="EI634">
        <v>39853.800000000003</v>
      </c>
      <c r="EJ634">
        <v>36831</v>
      </c>
      <c r="EK634">
        <v>45413</v>
      </c>
      <c r="EL634">
        <v>42198.5</v>
      </c>
      <c r="EM634">
        <v>1.7090000000000001</v>
      </c>
      <c r="EN634">
        <v>2.0367999999999999</v>
      </c>
      <c r="EO634">
        <v>-1.4957E-2</v>
      </c>
      <c r="EP634">
        <v>0</v>
      </c>
      <c r="EQ634">
        <v>23.889299999999999</v>
      </c>
      <c r="ER634">
        <v>999.9</v>
      </c>
      <c r="ES634">
        <v>26.035</v>
      </c>
      <c r="ET634">
        <v>41.08</v>
      </c>
      <c r="EU634">
        <v>27.657</v>
      </c>
      <c r="EV634">
        <v>53.396900000000002</v>
      </c>
      <c r="EW634">
        <v>35.520800000000001</v>
      </c>
      <c r="EX634">
        <v>2</v>
      </c>
      <c r="EY634">
        <v>0.472889</v>
      </c>
      <c r="EZ634">
        <v>9.2810500000000005</v>
      </c>
      <c r="FA634">
        <v>20.001000000000001</v>
      </c>
      <c r="FB634">
        <v>5.2349600000000001</v>
      </c>
      <c r="FC634">
        <v>11.997999999999999</v>
      </c>
      <c r="FD634">
        <v>4.9556500000000003</v>
      </c>
      <c r="FE634">
        <v>3.3039299999999998</v>
      </c>
      <c r="FF634">
        <v>319.89999999999998</v>
      </c>
      <c r="FG634">
        <v>9999</v>
      </c>
      <c r="FH634">
        <v>9999</v>
      </c>
      <c r="FI634">
        <v>4473.6000000000004</v>
      </c>
      <c r="FJ634">
        <v>1.8681300000000001</v>
      </c>
      <c r="FK634">
        <v>1.86388</v>
      </c>
      <c r="FL634">
        <v>1.87134</v>
      </c>
      <c r="FM634">
        <v>1.86249</v>
      </c>
      <c r="FN634">
        <v>1.86178</v>
      </c>
      <c r="FO634">
        <v>1.8681300000000001</v>
      </c>
      <c r="FP634">
        <v>1.8583700000000001</v>
      </c>
      <c r="FQ634">
        <v>1.8645400000000001</v>
      </c>
      <c r="FR634">
        <v>5</v>
      </c>
      <c r="FS634">
        <v>0</v>
      </c>
      <c r="FT634">
        <v>0</v>
      </c>
      <c r="FU634">
        <v>0</v>
      </c>
      <c r="FV634" t="s">
        <v>357</v>
      </c>
      <c r="FW634" t="s">
        <v>358</v>
      </c>
      <c r="FX634" t="s">
        <v>359</v>
      </c>
      <c r="FY634" t="s">
        <v>359</v>
      </c>
      <c r="FZ634" t="s">
        <v>359</v>
      </c>
      <c r="GA634" t="s">
        <v>359</v>
      </c>
      <c r="GB634">
        <v>0</v>
      </c>
      <c r="GC634">
        <v>100</v>
      </c>
      <c r="GD634">
        <v>100</v>
      </c>
      <c r="GE634">
        <v>4.5599999999999996</v>
      </c>
      <c r="GF634">
        <v>0.20449999999999999</v>
      </c>
      <c r="GG634">
        <v>1.3863392696399499</v>
      </c>
      <c r="GH634">
        <v>5.6547189780552301E-3</v>
      </c>
      <c r="GI634">
        <v>-4.0898216475526997E-6</v>
      </c>
      <c r="GJ634">
        <v>1.49200553645073E-9</v>
      </c>
      <c r="GK634">
        <v>0.20448</v>
      </c>
      <c r="GL634">
        <v>0</v>
      </c>
      <c r="GM634">
        <v>0</v>
      </c>
      <c r="GN634">
        <v>0</v>
      </c>
      <c r="GO634">
        <v>17</v>
      </c>
      <c r="GP634">
        <v>1943</v>
      </c>
      <c r="GQ634">
        <v>2</v>
      </c>
      <c r="GR634">
        <v>17</v>
      </c>
      <c r="GS634">
        <v>38.1</v>
      </c>
      <c r="GT634">
        <v>38</v>
      </c>
      <c r="GU634">
        <v>2.9064899999999998</v>
      </c>
      <c r="GV634">
        <v>2.3767100000000001</v>
      </c>
      <c r="GW634">
        <v>1.9982899999999999</v>
      </c>
      <c r="GX634">
        <v>2.6855500000000001</v>
      </c>
      <c r="GY634">
        <v>2.0947300000000002</v>
      </c>
      <c r="GZ634">
        <v>2.4108900000000002</v>
      </c>
      <c r="HA634">
        <v>43.9467</v>
      </c>
      <c r="HB634">
        <v>14.4735</v>
      </c>
      <c r="HC634">
        <v>18</v>
      </c>
      <c r="HD634">
        <v>420.22</v>
      </c>
      <c r="HE634">
        <v>638.16399999999999</v>
      </c>
      <c r="HF634">
        <v>16.996099999999998</v>
      </c>
      <c r="HG634">
        <v>33.2697</v>
      </c>
      <c r="HH634">
        <v>30.0001</v>
      </c>
      <c r="HI634">
        <v>33.191400000000002</v>
      </c>
      <c r="HJ634">
        <v>33.170400000000001</v>
      </c>
      <c r="HK634">
        <v>58.1661</v>
      </c>
      <c r="HL634">
        <v>53.310899999999997</v>
      </c>
      <c r="HM634">
        <v>0</v>
      </c>
      <c r="HN634">
        <v>12.5662</v>
      </c>
      <c r="HO634">
        <v>1140.8699999999999</v>
      </c>
      <c r="HP634">
        <v>14.8247</v>
      </c>
      <c r="HQ634">
        <v>96.044799999999995</v>
      </c>
      <c r="HR634">
        <v>99.167599999999993</v>
      </c>
    </row>
    <row r="635" spans="1:226" x14ac:dyDescent="0.2">
      <c r="A635">
        <v>1095</v>
      </c>
      <c r="B635">
        <v>1657135103.5</v>
      </c>
      <c r="C635">
        <v>15223</v>
      </c>
      <c r="D635" t="s">
        <v>1587</v>
      </c>
      <c r="E635" t="s">
        <v>1588</v>
      </c>
      <c r="F635">
        <v>5</v>
      </c>
      <c r="G635" t="s">
        <v>2243</v>
      </c>
      <c r="H635" t="s">
        <v>353</v>
      </c>
      <c r="I635">
        <v>1657135096</v>
      </c>
      <c r="J635">
        <f t="shared" si="340"/>
        <v>3.4998451945557779E-3</v>
      </c>
      <c r="K635">
        <f t="shared" si="341"/>
        <v>3.4998451945557778</v>
      </c>
      <c r="L635">
        <f t="shared" si="342"/>
        <v>21.125626518193684</v>
      </c>
      <c r="M635">
        <f t="shared" si="343"/>
        <v>1057.06296296296</v>
      </c>
      <c r="N635">
        <f t="shared" si="344"/>
        <v>822.27269245881791</v>
      </c>
      <c r="O635">
        <f t="shared" si="345"/>
        <v>60.865827766023514</v>
      </c>
      <c r="P635">
        <f t="shared" si="346"/>
        <v>78.245347111254475</v>
      </c>
      <c r="Q635">
        <f t="shared" si="347"/>
        <v>0.1719504139394061</v>
      </c>
      <c r="R635">
        <f t="shared" si="348"/>
        <v>2.4338476242339651</v>
      </c>
      <c r="S635">
        <f t="shared" si="349"/>
        <v>0.16547531550333078</v>
      </c>
      <c r="T635">
        <f t="shared" si="350"/>
        <v>0.10398351855493781</v>
      </c>
      <c r="U635">
        <f t="shared" si="351"/>
        <v>321.51524888888912</v>
      </c>
      <c r="V635">
        <f t="shared" si="352"/>
        <v>24.07029891991202</v>
      </c>
      <c r="W635">
        <f t="shared" si="353"/>
        <v>23.6451037037037</v>
      </c>
      <c r="X635">
        <f t="shared" si="354"/>
        <v>2.9317177586535332</v>
      </c>
      <c r="Y635">
        <f t="shared" si="355"/>
        <v>50.394627014417573</v>
      </c>
      <c r="Z635">
        <f t="shared" si="356"/>
        <v>1.4120811328869158</v>
      </c>
      <c r="AA635">
        <f t="shared" si="357"/>
        <v>2.8020469969604673</v>
      </c>
      <c r="AB635">
        <f t="shared" si="358"/>
        <v>1.5196366257666174</v>
      </c>
      <c r="AC635">
        <f t="shared" si="359"/>
        <v>-154.3431730799098</v>
      </c>
      <c r="AD635">
        <f t="shared" si="360"/>
        <v>-98.272663553631119</v>
      </c>
      <c r="AE635">
        <f t="shared" si="361"/>
        <v>-8.3929964059393427</v>
      </c>
      <c r="AF635">
        <f t="shared" si="362"/>
        <v>60.506415849408839</v>
      </c>
      <c r="AG635">
        <f t="shared" si="363"/>
        <v>40.71044352694949</v>
      </c>
      <c r="AH635">
        <f t="shared" si="364"/>
        <v>3.5239088982064768</v>
      </c>
      <c r="AI635">
        <f t="shared" si="365"/>
        <v>21.125626518193684</v>
      </c>
      <c r="AJ635">
        <v>1140.98631798151</v>
      </c>
      <c r="AK635">
        <v>1101.5009696969701</v>
      </c>
      <c r="AL635">
        <v>3.4170791407976102</v>
      </c>
      <c r="AM635">
        <v>66.991410521722301</v>
      </c>
      <c r="AN635">
        <f t="shared" si="366"/>
        <v>3.4998451945557778</v>
      </c>
      <c r="AO635">
        <v>14.910522718364801</v>
      </c>
      <c r="AP635">
        <v>19.040316969696999</v>
      </c>
      <c r="AQ635">
        <v>-2.1005739877443799E-3</v>
      </c>
      <c r="AR635">
        <v>78.557157688627996</v>
      </c>
      <c r="AS635">
        <v>24</v>
      </c>
      <c r="AT635">
        <v>5</v>
      </c>
      <c r="AU635">
        <f t="shared" si="367"/>
        <v>1</v>
      </c>
      <c r="AV635">
        <f t="shared" si="368"/>
        <v>0</v>
      </c>
      <c r="AW635">
        <f t="shared" si="369"/>
        <v>39689.408862808268</v>
      </c>
      <c r="AX635">
        <f t="shared" si="370"/>
        <v>1999.9985185185201</v>
      </c>
      <c r="AY635">
        <f t="shared" si="371"/>
        <v>1681.1984888888901</v>
      </c>
      <c r="AZ635">
        <f t="shared" si="372"/>
        <v>0.84059986711101264</v>
      </c>
      <c r="BA635">
        <f t="shared" si="373"/>
        <v>0.16075774352425445</v>
      </c>
      <c r="BB635">
        <v>6</v>
      </c>
      <c r="BC635">
        <v>0.5</v>
      </c>
      <c r="BD635" t="s">
        <v>354</v>
      </c>
      <c r="BE635">
        <v>2</v>
      </c>
      <c r="BF635" t="b">
        <v>1</v>
      </c>
      <c r="BG635">
        <v>1657135096</v>
      </c>
      <c r="BH635">
        <v>1057.06296296296</v>
      </c>
      <c r="BI635">
        <v>1110.38592592593</v>
      </c>
      <c r="BJ635">
        <v>19.076644444444401</v>
      </c>
      <c r="BK635">
        <v>14.9285888888889</v>
      </c>
      <c r="BL635">
        <v>1052.5148148148101</v>
      </c>
      <c r="BM635">
        <v>18.872155555555601</v>
      </c>
      <c r="BN635">
        <v>499.995888888889</v>
      </c>
      <c r="BO635">
        <v>73.921485185185205</v>
      </c>
      <c r="BP635">
        <v>9.9977918518518505E-2</v>
      </c>
      <c r="BQ635">
        <v>22.896151851851901</v>
      </c>
      <c r="BR635">
        <v>23.6451037037037</v>
      </c>
      <c r="BS635">
        <v>999.9</v>
      </c>
      <c r="BT635">
        <v>0</v>
      </c>
      <c r="BU635">
        <v>0</v>
      </c>
      <c r="BV635">
        <v>10015.711111111101</v>
      </c>
      <c r="BW635">
        <v>0</v>
      </c>
      <c r="BX635">
        <v>2049.47259259259</v>
      </c>
      <c r="BY635">
        <v>-53.323307407407398</v>
      </c>
      <c r="BZ635">
        <v>1077.6192592592599</v>
      </c>
      <c r="CA635">
        <v>1127.21259259259</v>
      </c>
      <c r="CB635">
        <v>4.1480485185185199</v>
      </c>
      <c r="CC635">
        <v>1110.38592592593</v>
      </c>
      <c r="CD635">
        <v>14.9285888888889</v>
      </c>
      <c r="CE635">
        <v>1.4101733333333299</v>
      </c>
      <c r="CF635">
        <v>1.1035437037036999</v>
      </c>
      <c r="CG635">
        <v>12.0274555555556</v>
      </c>
      <c r="CH635">
        <v>8.3602214814814797</v>
      </c>
      <c r="CI635">
        <v>1999.9985185185201</v>
      </c>
      <c r="CJ635">
        <v>0.98000411111111096</v>
      </c>
      <c r="CK635">
        <v>1.9995951851851899E-2</v>
      </c>
      <c r="CL635">
        <v>0</v>
      </c>
      <c r="CM635">
        <v>2.6310148148148098</v>
      </c>
      <c r="CN635">
        <v>0</v>
      </c>
      <c r="CO635">
        <v>12726.281481481499</v>
      </c>
      <c r="CP635">
        <v>16705.414814814802</v>
      </c>
      <c r="CQ635">
        <v>45.168629629629599</v>
      </c>
      <c r="CR635">
        <v>48.561999999999998</v>
      </c>
      <c r="CS635">
        <v>46.5</v>
      </c>
      <c r="CT635">
        <v>45.936999999999998</v>
      </c>
      <c r="CU635">
        <v>44.375</v>
      </c>
      <c r="CV635">
        <v>1960.00740740741</v>
      </c>
      <c r="CW635">
        <v>39.991111111111103</v>
      </c>
      <c r="CX635">
        <v>0</v>
      </c>
      <c r="CY635">
        <v>1651546821.0999999</v>
      </c>
      <c r="CZ635">
        <v>0</v>
      </c>
      <c r="DA635">
        <v>1657132816.0999999</v>
      </c>
      <c r="DB635" t="s">
        <v>1452</v>
      </c>
      <c r="DC635">
        <v>1657132814.0999999</v>
      </c>
      <c r="DD635">
        <v>1657132816.0999999</v>
      </c>
      <c r="DE635">
        <v>1</v>
      </c>
      <c r="DF635">
        <v>-1.4999999999999999E-2</v>
      </c>
      <c r="DG635">
        <v>0.32300000000000001</v>
      </c>
      <c r="DH635">
        <v>3.14</v>
      </c>
      <c r="DI635">
        <v>0.20399999999999999</v>
      </c>
      <c r="DJ635">
        <v>420</v>
      </c>
      <c r="DK635">
        <v>25</v>
      </c>
      <c r="DL635">
        <v>0.37</v>
      </c>
      <c r="DM635">
        <v>0.1</v>
      </c>
      <c r="DN635">
        <v>-53.241752499999997</v>
      </c>
      <c r="DO635">
        <v>-1.55006341463405</v>
      </c>
      <c r="DP635">
        <v>0.185422540414454</v>
      </c>
      <c r="DQ635">
        <v>0</v>
      </c>
      <c r="DR635">
        <v>4.1284179999999999</v>
      </c>
      <c r="DS635">
        <v>0.28738851782363101</v>
      </c>
      <c r="DT635">
        <v>3.9089175432592597E-2</v>
      </c>
      <c r="DU635">
        <v>0</v>
      </c>
      <c r="DV635">
        <v>0</v>
      </c>
      <c r="DW635">
        <v>2</v>
      </c>
      <c r="DX635" t="s">
        <v>375</v>
      </c>
      <c r="DY635">
        <v>2.8118400000000001</v>
      </c>
      <c r="DZ635">
        <v>2.7166000000000001</v>
      </c>
      <c r="EA635">
        <v>0.142598</v>
      </c>
      <c r="EB635">
        <v>0.14708299999999999</v>
      </c>
      <c r="EC635">
        <v>7.0592199999999994E-2</v>
      </c>
      <c r="ED635">
        <v>5.9191000000000001E-2</v>
      </c>
      <c r="EE635">
        <v>23980.3</v>
      </c>
      <c r="EF635">
        <v>20667.2</v>
      </c>
      <c r="EG635">
        <v>25068.7</v>
      </c>
      <c r="EH635">
        <v>23627.1</v>
      </c>
      <c r="EI635">
        <v>39855.699999999997</v>
      </c>
      <c r="EJ635">
        <v>36832.5</v>
      </c>
      <c r="EK635">
        <v>45412.6</v>
      </c>
      <c r="EL635">
        <v>42199</v>
      </c>
      <c r="EM635">
        <v>1.70885</v>
      </c>
      <c r="EN635">
        <v>2.0368200000000001</v>
      </c>
      <c r="EO635">
        <v>-1.54041E-2</v>
      </c>
      <c r="EP635">
        <v>0</v>
      </c>
      <c r="EQ635">
        <v>23.8843</v>
      </c>
      <c r="ER635">
        <v>999.9</v>
      </c>
      <c r="ES635">
        <v>26.035</v>
      </c>
      <c r="ET635">
        <v>41.09</v>
      </c>
      <c r="EU635">
        <v>27.671700000000001</v>
      </c>
      <c r="EV635">
        <v>53.136899999999997</v>
      </c>
      <c r="EW635">
        <v>35.548900000000003</v>
      </c>
      <c r="EX635">
        <v>2</v>
      </c>
      <c r="EY635">
        <v>0.47280699999999998</v>
      </c>
      <c r="EZ635">
        <v>9.2810500000000005</v>
      </c>
      <c r="FA635">
        <v>20.000699999999998</v>
      </c>
      <c r="FB635">
        <v>5.2352600000000002</v>
      </c>
      <c r="FC635">
        <v>11.997999999999999</v>
      </c>
      <c r="FD635">
        <v>4.9558499999999999</v>
      </c>
      <c r="FE635">
        <v>3.3039499999999999</v>
      </c>
      <c r="FF635">
        <v>319.89999999999998</v>
      </c>
      <c r="FG635">
        <v>9999</v>
      </c>
      <c r="FH635">
        <v>9999</v>
      </c>
      <c r="FI635">
        <v>4473.6000000000004</v>
      </c>
      <c r="FJ635">
        <v>1.86812</v>
      </c>
      <c r="FK635">
        <v>1.8638699999999999</v>
      </c>
      <c r="FL635">
        <v>1.8713299999999999</v>
      </c>
      <c r="FM635">
        <v>1.86249</v>
      </c>
      <c r="FN635">
        <v>1.86182</v>
      </c>
      <c r="FO635">
        <v>1.8681300000000001</v>
      </c>
      <c r="FP635">
        <v>1.8583700000000001</v>
      </c>
      <c r="FQ635">
        <v>1.8645400000000001</v>
      </c>
      <c r="FR635">
        <v>5</v>
      </c>
      <c r="FS635">
        <v>0</v>
      </c>
      <c r="FT635">
        <v>0</v>
      </c>
      <c r="FU635">
        <v>0</v>
      </c>
      <c r="FV635" t="s">
        <v>357</v>
      </c>
      <c r="FW635" t="s">
        <v>358</v>
      </c>
      <c r="FX635" t="s">
        <v>359</v>
      </c>
      <c r="FY635" t="s">
        <v>359</v>
      </c>
      <c r="FZ635" t="s">
        <v>359</v>
      </c>
      <c r="GA635" t="s">
        <v>359</v>
      </c>
      <c r="GB635">
        <v>0</v>
      </c>
      <c r="GC635">
        <v>100</v>
      </c>
      <c r="GD635">
        <v>100</v>
      </c>
      <c r="GE635">
        <v>4.5999999999999996</v>
      </c>
      <c r="GF635">
        <v>0.20449999999999999</v>
      </c>
      <c r="GG635">
        <v>1.3863392696399499</v>
      </c>
      <c r="GH635">
        <v>5.6547189780552301E-3</v>
      </c>
      <c r="GI635">
        <v>-4.0898216475526997E-6</v>
      </c>
      <c r="GJ635">
        <v>1.49200553645073E-9</v>
      </c>
      <c r="GK635">
        <v>0.20448</v>
      </c>
      <c r="GL635">
        <v>0</v>
      </c>
      <c r="GM635">
        <v>0</v>
      </c>
      <c r="GN635">
        <v>0</v>
      </c>
      <c r="GO635">
        <v>17</v>
      </c>
      <c r="GP635">
        <v>1943</v>
      </c>
      <c r="GQ635">
        <v>2</v>
      </c>
      <c r="GR635">
        <v>17</v>
      </c>
      <c r="GS635">
        <v>38.200000000000003</v>
      </c>
      <c r="GT635">
        <v>38.1</v>
      </c>
      <c r="GU635">
        <v>2.9382299999999999</v>
      </c>
      <c r="GV635">
        <v>2.3791500000000001</v>
      </c>
      <c r="GW635">
        <v>1.9982899999999999</v>
      </c>
      <c r="GX635">
        <v>2.6867700000000001</v>
      </c>
      <c r="GY635">
        <v>2.0935100000000002</v>
      </c>
      <c r="GZ635">
        <v>2.4023400000000001</v>
      </c>
      <c r="HA635">
        <v>43.9467</v>
      </c>
      <c r="HB635">
        <v>14.4648</v>
      </c>
      <c r="HC635">
        <v>18</v>
      </c>
      <c r="HD635">
        <v>420.12599999999998</v>
      </c>
      <c r="HE635">
        <v>638.16300000000001</v>
      </c>
      <c r="HF635">
        <v>16.994</v>
      </c>
      <c r="HG635">
        <v>33.2697</v>
      </c>
      <c r="HH635">
        <v>30.0001</v>
      </c>
      <c r="HI635">
        <v>33.190300000000001</v>
      </c>
      <c r="HJ635">
        <v>33.168399999999998</v>
      </c>
      <c r="HK635">
        <v>58.797199999999997</v>
      </c>
      <c r="HL635">
        <v>53.587600000000002</v>
      </c>
      <c r="HM635">
        <v>0</v>
      </c>
      <c r="HN635">
        <v>12.5631</v>
      </c>
      <c r="HO635">
        <v>1160.98</v>
      </c>
      <c r="HP635">
        <v>14.810700000000001</v>
      </c>
      <c r="HQ635">
        <v>96.043700000000001</v>
      </c>
      <c r="HR635">
        <v>99.168800000000005</v>
      </c>
    </row>
    <row r="636" spans="1:226" x14ac:dyDescent="0.2">
      <c r="A636">
        <v>1096</v>
      </c>
      <c r="B636">
        <v>1657135108.5</v>
      </c>
      <c r="C636">
        <v>15228</v>
      </c>
      <c r="D636" t="s">
        <v>1589</v>
      </c>
      <c r="E636" t="s">
        <v>1590</v>
      </c>
      <c r="F636">
        <v>5</v>
      </c>
      <c r="G636" t="s">
        <v>2244</v>
      </c>
      <c r="H636" t="s">
        <v>353</v>
      </c>
      <c r="I636">
        <v>1657135100.7142899</v>
      </c>
      <c r="J636">
        <f t="shared" si="340"/>
        <v>3.5053789375201934E-3</v>
      </c>
      <c r="K636">
        <f t="shared" si="341"/>
        <v>3.5053789375201934</v>
      </c>
      <c r="L636">
        <f t="shared" si="342"/>
        <v>21.191052143425303</v>
      </c>
      <c r="M636">
        <f t="shared" si="343"/>
        <v>1072.8607142857099</v>
      </c>
      <c r="N636">
        <f t="shared" si="344"/>
        <v>837.10708251779602</v>
      </c>
      <c r="O636">
        <f t="shared" si="345"/>
        <v>61.963799601266963</v>
      </c>
      <c r="P636">
        <f t="shared" si="346"/>
        <v>79.41460260988606</v>
      </c>
      <c r="Q636">
        <f t="shared" si="347"/>
        <v>0.17212603663511722</v>
      </c>
      <c r="R636">
        <f t="shared" si="348"/>
        <v>2.4335817024885351</v>
      </c>
      <c r="S636">
        <f t="shared" si="349"/>
        <v>0.1656372928787706</v>
      </c>
      <c r="T636">
        <f t="shared" si="350"/>
        <v>0.1040859154641173</v>
      </c>
      <c r="U636">
        <f t="shared" si="351"/>
        <v>321.51459171428644</v>
      </c>
      <c r="V636">
        <f t="shared" si="352"/>
        <v>24.065645774401897</v>
      </c>
      <c r="W636">
        <f t="shared" si="353"/>
        <v>23.640139285714302</v>
      </c>
      <c r="X636">
        <f t="shared" si="354"/>
        <v>2.9308412522050453</v>
      </c>
      <c r="Y636">
        <f t="shared" si="355"/>
        <v>50.339095829798218</v>
      </c>
      <c r="Z636">
        <f t="shared" si="356"/>
        <v>1.4102640870359513</v>
      </c>
      <c r="AA636">
        <f t="shared" si="357"/>
        <v>2.8015284418381343</v>
      </c>
      <c r="AB636">
        <f t="shared" si="358"/>
        <v>1.520577165169094</v>
      </c>
      <c r="AC636">
        <f t="shared" si="359"/>
        <v>-154.58721114464052</v>
      </c>
      <c r="AD636">
        <f t="shared" si="360"/>
        <v>-98.01146761348258</v>
      </c>
      <c r="AE636">
        <f t="shared" si="361"/>
        <v>-8.371263611097115</v>
      </c>
      <c r="AF636">
        <f t="shared" si="362"/>
        <v>60.544649345066233</v>
      </c>
      <c r="AG636">
        <f t="shared" si="363"/>
        <v>40.730493111796157</v>
      </c>
      <c r="AH636">
        <f t="shared" si="364"/>
        <v>3.5257337257082026</v>
      </c>
      <c r="AI636">
        <f t="shared" si="365"/>
        <v>21.191052143425303</v>
      </c>
      <c r="AJ636">
        <v>1158.1621855472799</v>
      </c>
      <c r="AK636">
        <v>1118.57393939394</v>
      </c>
      <c r="AL636">
        <v>3.4230737515161498</v>
      </c>
      <c r="AM636">
        <v>66.991410521722301</v>
      </c>
      <c r="AN636">
        <f t="shared" si="366"/>
        <v>3.5053789375201934</v>
      </c>
      <c r="AO636">
        <v>14.890026068349799</v>
      </c>
      <c r="AP636">
        <v>19.0193248484848</v>
      </c>
      <c r="AQ636">
        <v>-6.0393001489957899E-4</v>
      </c>
      <c r="AR636">
        <v>78.557157688627996</v>
      </c>
      <c r="AS636">
        <v>24</v>
      </c>
      <c r="AT636">
        <v>5</v>
      </c>
      <c r="AU636">
        <f t="shared" si="367"/>
        <v>1</v>
      </c>
      <c r="AV636">
        <f t="shared" si="368"/>
        <v>0</v>
      </c>
      <c r="AW636">
        <f t="shared" si="369"/>
        <v>39683.195312114884</v>
      </c>
      <c r="AX636">
        <f t="shared" si="370"/>
        <v>1999.9942857142901</v>
      </c>
      <c r="AY636">
        <f t="shared" si="371"/>
        <v>1681.1949428571465</v>
      </c>
      <c r="AZ636">
        <f t="shared" si="372"/>
        <v>0.84059987314249474</v>
      </c>
      <c r="BA636">
        <f t="shared" si="373"/>
        <v>0.16075775516501478</v>
      </c>
      <c r="BB636">
        <v>6</v>
      </c>
      <c r="BC636">
        <v>0.5</v>
      </c>
      <c r="BD636" t="s">
        <v>354</v>
      </c>
      <c r="BE636">
        <v>2</v>
      </c>
      <c r="BF636" t="b">
        <v>1</v>
      </c>
      <c r="BG636">
        <v>1657135100.7142899</v>
      </c>
      <c r="BH636">
        <v>1072.8607142857099</v>
      </c>
      <c r="BI636">
        <v>1126.27642857143</v>
      </c>
      <c r="BJ636">
        <v>19.052125</v>
      </c>
      <c r="BK636">
        <v>14.9018535714286</v>
      </c>
      <c r="BL636">
        <v>1068.2810714285699</v>
      </c>
      <c r="BM636">
        <v>18.847635714285701</v>
      </c>
      <c r="BN636">
        <v>500.00021428571398</v>
      </c>
      <c r="BO636">
        <v>73.921353571428597</v>
      </c>
      <c r="BP636">
        <v>0.100000321428571</v>
      </c>
      <c r="BQ636">
        <v>22.8930964285714</v>
      </c>
      <c r="BR636">
        <v>23.640139285714302</v>
      </c>
      <c r="BS636">
        <v>999.9</v>
      </c>
      <c r="BT636">
        <v>0</v>
      </c>
      <c r="BU636">
        <v>0</v>
      </c>
      <c r="BV636">
        <v>10013.986428571399</v>
      </c>
      <c r="BW636">
        <v>0</v>
      </c>
      <c r="BX636">
        <v>2049.9153571428601</v>
      </c>
      <c r="BY636">
        <v>-53.416289285714299</v>
      </c>
      <c r="BZ636">
        <v>1093.6967857142899</v>
      </c>
      <c r="CA636">
        <v>1143.31357142857</v>
      </c>
      <c r="CB636">
        <v>4.1502692857142902</v>
      </c>
      <c r="CC636">
        <v>1126.27642857143</v>
      </c>
      <c r="CD636">
        <v>14.9018535714286</v>
      </c>
      <c r="CE636">
        <v>1.40835857142857</v>
      </c>
      <c r="CF636">
        <v>1.1015653571428601</v>
      </c>
      <c r="CG636">
        <v>12.0079214285714</v>
      </c>
      <c r="CH636">
        <v>8.3338007142857204</v>
      </c>
      <c r="CI636">
        <v>1999.9942857142901</v>
      </c>
      <c r="CJ636">
        <v>0.98000385714285698</v>
      </c>
      <c r="CK636">
        <v>1.9996214285714301E-2</v>
      </c>
      <c r="CL636">
        <v>0</v>
      </c>
      <c r="CM636">
        <v>2.6163964285714298</v>
      </c>
      <c r="CN636">
        <v>0</v>
      </c>
      <c r="CO636">
        <v>12722.8892857143</v>
      </c>
      <c r="CP636">
        <v>16705.375</v>
      </c>
      <c r="CQ636">
        <v>45.149357142857099</v>
      </c>
      <c r="CR636">
        <v>48.566499999999998</v>
      </c>
      <c r="CS636">
        <v>46.5</v>
      </c>
      <c r="CT636">
        <v>45.9325714285714</v>
      </c>
      <c r="CU636">
        <v>44.375</v>
      </c>
      <c r="CV636">
        <v>1960.00285714286</v>
      </c>
      <c r="CW636">
        <v>39.9914285714286</v>
      </c>
      <c r="CX636">
        <v>0</v>
      </c>
      <c r="CY636">
        <v>1651546825.9000001</v>
      </c>
      <c r="CZ636">
        <v>0</v>
      </c>
      <c r="DA636">
        <v>1657132816.0999999</v>
      </c>
      <c r="DB636" t="s">
        <v>1452</v>
      </c>
      <c r="DC636">
        <v>1657132814.0999999</v>
      </c>
      <c r="DD636">
        <v>1657132816.0999999</v>
      </c>
      <c r="DE636">
        <v>1</v>
      </c>
      <c r="DF636">
        <v>-1.4999999999999999E-2</v>
      </c>
      <c r="DG636">
        <v>0.32300000000000001</v>
      </c>
      <c r="DH636">
        <v>3.14</v>
      </c>
      <c r="DI636">
        <v>0.20399999999999999</v>
      </c>
      <c r="DJ636">
        <v>420</v>
      </c>
      <c r="DK636">
        <v>25</v>
      </c>
      <c r="DL636">
        <v>0.37</v>
      </c>
      <c r="DM636">
        <v>0.1</v>
      </c>
      <c r="DN636">
        <v>-53.374270731707298</v>
      </c>
      <c r="DO636">
        <v>-1.2301965156794701</v>
      </c>
      <c r="DP636">
        <v>0.15133528314261299</v>
      </c>
      <c r="DQ636">
        <v>0</v>
      </c>
      <c r="DR636">
        <v>4.1449309756097596</v>
      </c>
      <c r="DS636">
        <v>3.0123972125439099E-2</v>
      </c>
      <c r="DT636">
        <v>1.79688385830525E-2</v>
      </c>
      <c r="DU636">
        <v>1</v>
      </c>
      <c r="DV636">
        <v>1</v>
      </c>
      <c r="DW636">
        <v>2</v>
      </c>
      <c r="DX636" t="s">
        <v>362</v>
      </c>
      <c r="DY636">
        <v>2.81202</v>
      </c>
      <c r="DZ636">
        <v>2.71658</v>
      </c>
      <c r="EA636">
        <v>0.144012</v>
      </c>
      <c r="EB636">
        <v>0.148447</v>
      </c>
      <c r="EC636">
        <v>7.0533999999999999E-2</v>
      </c>
      <c r="ED636">
        <v>5.9136300000000003E-2</v>
      </c>
      <c r="EE636">
        <v>23940.7</v>
      </c>
      <c r="EF636">
        <v>20633.599999999999</v>
      </c>
      <c r="EG636">
        <v>25068.7</v>
      </c>
      <c r="EH636">
        <v>23626.5</v>
      </c>
      <c r="EI636">
        <v>39858.1</v>
      </c>
      <c r="EJ636">
        <v>36834</v>
      </c>
      <c r="EK636">
        <v>45412.5</v>
      </c>
      <c r="EL636">
        <v>42198.2</v>
      </c>
      <c r="EM636">
        <v>1.70903</v>
      </c>
      <c r="EN636">
        <v>2.0368200000000001</v>
      </c>
      <c r="EO636">
        <v>-1.46404E-2</v>
      </c>
      <c r="EP636">
        <v>0</v>
      </c>
      <c r="EQ636">
        <v>23.879100000000001</v>
      </c>
      <c r="ER636">
        <v>999.9</v>
      </c>
      <c r="ES636">
        <v>26.035</v>
      </c>
      <c r="ET636">
        <v>41.11</v>
      </c>
      <c r="EU636">
        <v>27.699000000000002</v>
      </c>
      <c r="EV636">
        <v>53.416899999999998</v>
      </c>
      <c r="EW636">
        <v>35.564900000000002</v>
      </c>
      <c r="EX636">
        <v>2</v>
      </c>
      <c r="EY636">
        <v>0.47281000000000001</v>
      </c>
      <c r="EZ636">
        <v>9.2810500000000005</v>
      </c>
      <c r="FA636">
        <v>20.000599999999999</v>
      </c>
      <c r="FB636">
        <v>5.2346599999999999</v>
      </c>
      <c r="FC636">
        <v>11.997999999999999</v>
      </c>
      <c r="FD636">
        <v>4.9556500000000003</v>
      </c>
      <c r="FE636">
        <v>3.3039299999999998</v>
      </c>
      <c r="FF636">
        <v>319.89999999999998</v>
      </c>
      <c r="FG636">
        <v>9999</v>
      </c>
      <c r="FH636">
        <v>9999</v>
      </c>
      <c r="FI636">
        <v>4473.8999999999996</v>
      </c>
      <c r="FJ636">
        <v>1.8681300000000001</v>
      </c>
      <c r="FK636">
        <v>1.86388</v>
      </c>
      <c r="FL636">
        <v>1.8713299999999999</v>
      </c>
      <c r="FM636">
        <v>1.86249</v>
      </c>
      <c r="FN636">
        <v>1.8618600000000001</v>
      </c>
      <c r="FO636">
        <v>1.8681300000000001</v>
      </c>
      <c r="FP636">
        <v>1.8583700000000001</v>
      </c>
      <c r="FQ636">
        <v>1.8645400000000001</v>
      </c>
      <c r="FR636">
        <v>5</v>
      </c>
      <c r="FS636">
        <v>0</v>
      </c>
      <c r="FT636">
        <v>0</v>
      </c>
      <c r="FU636">
        <v>0</v>
      </c>
      <c r="FV636" t="s">
        <v>357</v>
      </c>
      <c r="FW636" t="s">
        <v>358</v>
      </c>
      <c r="FX636" t="s">
        <v>359</v>
      </c>
      <c r="FY636" t="s">
        <v>359</v>
      </c>
      <c r="FZ636" t="s">
        <v>359</v>
      </c>
      <c r="GA636" t="s">
        <v>359</v>
      </c>
      <c r="GB636">
        <v>0</v>
      </c>
      <c r="GC636">
        <v>100</v>
      </c>
      <c r="GD636">
        <v>100</v>
      </c>
      <c r="GE636">
        <v>4.63</v>
      </c>
      <c r="GF636">
        <v>0.20449999999999999</v>
      </c>
      <c r="GG636">
        <v>1.3863392696399499</v>
      </c>
      <c r="GH636">
        <v>5.6547189780552301E-3</v>
      </c>
      <c r="GI636">
        <v>-4.0898216475526997E-6</v>
      </c>
      <c r="GJ636">
        <v>1.49200553645073E-9</v>
      </c>
      <c r="GK636">
        <v>0.20448</v>
      </c>
      <c r="GL636">
        <v>0</v>
      </c>
      <c r="GM636">
        <v>0</v>
      </c>
      <c r="GN636">
        <v>0</v>
      </c>
      <c r="GO636">
        <v>17</v>
      </c>
      <c r="GP636">
        <v>1943</v>
      </c>
      <c r="GQ636">
        <v>2</v>
      </c>
      <c r="GR636">
        <v>17</v>
      </c>
      <c r="GS636">
        <v>38.200000000000003</v>
      </c>
      <c r="GT636">
        <v>38.200000000000003</v>
      </c>
      <c r="GU636">
        <v>2.97241</v>
      </c>
      <c r="GV636">
        <v>2.3742700000000001</v>
      </c>
      <c r="GW636">
        <v>1.9982899999999999</v>
      </c>
      <c r="GX636">
        <v>2.6855500000000001</v>
      </c>
      <c r="GY636">
        <v>2.0935100000000002</v>
      </c>
      <c r="GZ636">
        <v>2.36938</v>
      </c>
      <c r="HA636">
        <v>43.9467</v>
      </c>
      <c r="HB636">
        <v>14.4472</v>
      </c>
      <c r="HC636">
        <v>18</v>
      </c>
      <c r="HD636">
        <v>420.21199999999999</v>
      </c>
      <c r="HE636">
        <v>638.154</v>
      </c>
      <c r="HF636">
        <v>16.988800000000001</v>
      </c>
      <c r="HG636">
        <v>33.268599999999999</v>
      </c>
      <c r="HH636">
        <v>30.0001</v>
      </c>
      <c r="HI636">
        <v>33.1877</v>
      </c>
      <c r="HJ636">
        <v>33.167499999999997</v>
      </c>
      <c r="HK636">
        <v>59.489899999999999</v>
      </c>
      <c r="HL636">
        <v>53.587600000000002</v>
      </c>
      <c r="HM636">
        <v>0</v>
      </c>
      <c r="HN636">
        <v>12.5412</v>
      </c>
      <c r="HO636">
        <v>1174.4100000000001</v>
      </c>
      <c r="HP636">
        <v>14.8095</v>
      </c>
      <c r="HQ636">
        <v>96.043499999999995</v>
      </c>
      <c r="HR636">
        <v>99.166799999999995</v>
      </c>
    </row>
    <row r="637" spans="1:226" x14ac:dyDescent="0.2">
      <c r="A637">
        <v>1097</v>
      </c>
      <c r="B637">
        <v>1657135113.5</v>
      </c>
      <c r="C637">
        <v>15233</v>
      </c>
      <c r="D637" t="s">
        <v>1591</v>
      </c>
      <c r="E637" t="s">
        <v>1592</v>
      </c>
      <c r="F637">
        <v>5</v>
      </c>
      <c r="G637" t="s">
        <v>2245</v>
      </c>
      <c r="H637" t="s">
        <v>353</v>
      </c>
      <c r="I637">
        <v>1657135106</v>
      </c>
      <c r="J637">
        <f t="shared" si="340"/>
        <v>3.4833214974136694E-3</v>
      </c>
      <c r="K637">
        <f t="shared" si="341"/>
        <v>3.4833214974136695</v>
      </c>
      <c r="L637">
        <f t="shared" si="342"/>
        <v>20.832344546671827</v>
      </c>
      <c r="M637">
        <f t="shared" si="343"/>
        <v>1090.60407407407</v>
      </c>
      <c r="N637">
        <f t="shared" si="344"/>
        <v>856.24618778249067</v>
      </c>
      <c r="O637">
        <f t="shared" si="345"/>
        <v>63.380265421756029</v>
      </c>
      <c r="P637">
        <f t="shared" si="346"/>
        <v>80.727688684813231</v>
      </c>
      <c r="Q637">
        <f t="shared" si="347"/>
        <v>0.1708855655268052</v>
      </c>
      <c r="R637">
        <f t="shared" si="348"/>
        <v>2.433224407194821</v>
      </c>
      <c r="S637">
        <f t="shared" si="349"/>
        <v>0.16448723927973857</v>
      </c>
      <c r="T637">
        <f t="shared" si="350"/>
        <v>0.10335942866978909</v>
      </c>
      <c r="U637">
        <f t="shared" si="351"/>
        <v>321.51984333333377</v>
      </c>
      <c r="V637">
        <f t="shared" si="352"/>
        <v>24.069318803554847</v>
      </c>
      <c r="W637">
        <f t="shared" si="353"/>
        <v>23.635677777777801</v>
      </c>
      <c r="X637">
        <f t="shared" si="354"/>
        <v>2.9300537339523505</v>
      </c>
      <c r="Y637">
        <f t="shared" si="355"/>
        <v>50.284878737336555</v>
      </c>
      <c r="Z637">
        <f t="shared" si="356"/>
        <v>1.4084585325361656</v>
      </c>
      <c r="AA637">
        <f t="shared" si="357"/>
        <v>2.8009583952528936</v>
      </c>
      <c r="AB637">
        <f t="shared" si="358"/>
        <v>1.5215952014161849</v>
      </c>
      <c r="AC637">
        <f t="shared" si="359"/>
        <v>-153.61447803594282</v>
      </c>
      <c r="AD637">
        <f t="shared" si="360"/>
        <v>-97.85250207427201</v>
      </c>
      <c r="AE637">
        <f t="shared" si="361"/>
        <v>-8.3585824156226671</v>
      </c>
      <c r="AF637">
        <f t="shared" si="362"/>
        <v>61.69428080749627</v>
      </c>
      <c r="AG637">
        <f t="shared" si="363"/>
        <v>40.727163585351931</v>
      </c>
      <c r="AH637">
        <f t="shared" si="364"/>
        <v>3.5131299143706372</v>
      </c>
      <c r="AI637">
        <f t="shared" si="365"/>
        <v>20.832344546671827</v>
      </c>
      <c r="AJ637">
        <v>1175.0511628777799</v>
      </c>
      <c r="AK637">
        <v>1135.7876969696999</v>
      </c>
      <c r="AL637">
        <v>3.4510402112326299</v>
      </c>
      <c r="AM637">
        <v>66.991410521722301</v>
      </c>
      <c r="AN637">
        <f t="shared" si="366"/>
        <v>3.4833214974136695</v>
      </c>
      <c r="AO637">
        <v>14.8817889751269</v>
      </c>
      <c r="AP637">
        <v>19.0010072727273</v>
      </c>
      <c r="AQ637">
        <v>-3.9588826329117303E-3</v>
      </c>
      <c r="AR637">
        <v>78.557157688627996</v>
      </c>
      <c r="AS637">
        <v>24</v>
      </c>
      <c r="AT637">
        <v>5</v>
      </c>
      <c r="AU637">
        <f t="shared" si="367"/>
        <v>1</v>
      </c>
      <c r="AV637">
        <f t="shared" si="368"/>
        <v>0</v>
      </c>
      <c r="AW637">
        <f t="shared" si="369"/>
        <v>39674.744654521768</v>
      </c>
      <c r="AX637">
        <f t="shared" si="370"/>
        <v>2000.0270370370399</v>
      </c>
      <c r="AY637">
        <f t="shared" si="371"/>
        <v>1681.2224666666691</v>
      </c>
      <c r="AZ637">
        <f t="shared" si="372"/>
        <v>0.84059986966842859</v>
      </c>
      <c r="BA637">
        <f t="shared" si="373"/>
        <v>0.1607577484600671</v>
      </c>
      <c r="BB637">
        <v>6</v>
      </c>
      <c r="BC637">
        <v>0.5</v>
      </c>
      <c r="BD637" t="s">
        <v>354</v>
      </c>
      <c r="BE637">
        <v>2</v>
      </c>
      <c r="BF637" t="b">
        <v>1</v>
      </c>
      <c r="BG637">
        <v>1657135106</v>
      </c>
      <c r="BH637">
        <v>1090.60407407407</v>
      </c>
      <c r="BI637">
        <v>1144.07407407407</v>
      </c>
      <c r="BJ637">
        <v>19.0278037037037</v>
      </c>
      <c r="BK637">
        <v>14.892288888888899</v>
      </c>
      <c r="BL637">
        <v>1085.9885185185201</v>
      </c>
      <c r="BM637">
        <v>18.823318518518501</v>
      </c>
      <c r="BN637">
        <v>500.00296296296301</v>
      </c>
      <c r="BO637">
        <v>73.921081481481494</v>
      </c>
      <c r="BP637">
        <v>9.9996014814814793E-2</v>
      </c>
      <c r="BQ637">
        <v>22.889737037037001</v>
      </c>
      <c r="BR637">
        <v>23.635677777777801</v>
      </c>
      <c r="BS637">
        <v>999.9</v>
      </c>
      <c r="BT637">
        <v>0</v>
      </c>
      <c r="BU637">
        <v>0</v>
      </c>
      <c r="BV637">
        <v>10011.6822222222</v>
      </c>
      <c r="BW637">
        <v>0</v>
      </c>
      <c r="BX637">
        <v>2050.41592592593</v>
      </c>
      <c r="BY637">
        <v>-53.470525925925898</v>
      </c>
      <c r="BZ637">
        <v>1111.75814814815</v>
      </c>
      <c r="CA637">
        <v>1161.3692592592599</v>
      </c>
      <c r="CB637">
        <v>4.1355155555555596</v>
      </c>
      <c r="CC637">
        <v>1144.07407407407</v>
      </c>
      <c r="CD637">
        <v>14.892288888888899</v>
      </c>
      <c r="CE637">
        <v>1.4065562962963001</v>
      </c>
      <c r="CF637">
        <v>1.1008544444444399</v>
      </c>
      <c r="CG637">
        <v>11.9884925925926</v>
      </c>
      <c r="CH637">
        <v>8.3242844444444408</v>
      </c>
      <c r="CI637">
        <v>2000.0270370370399</v>
      </c>
      <c r="CJ637">
        <v>0.98000388888888901</v>
      </c>
      <c r="CK637">
        <v>1.9996181481481499E-2</v>
      </c>
      <c r="CL637">
        <v>0</v>
      </c>
      <c r="CM637">
        <v>2.57272962962963</v>
      </c>
      <c r="CN637">
        <v>0</v>
      </c>
      <c r="CO637">
        <v>12718.185185185201</v>
      </c>
      <c r="CP637">
        <v>16705.651851851799</v>
      </c>
      <c r="CQ637">
        <v>45.127296296296301</v>
      </c>
      <c r="CR637">
        <v>48.566666666666599</v>
      </c>
      <c r="CS637">
        <v>46.5</v>
      </c>
      <c r="CT637">
        <v>45.923222222222201</v>
      </c>
      <c r="CU637">
        <v>44.375</v>
      </c>
      <c r="CV637">
        <v>1960.0351851851899</v>
      </c>
      <c r="CW637">
        <v>39.991851851851798</v>
      </c>
      <c r="CX637">
        <v>0</v>
      </c>
      <c r="CY637">
        <v>1651546830.7</v>
      </c>
      <c r="CZ637">
        <v>0</v>
      </c>
      <c r="DA637">
        <v>1657132816.0999999</v>
      </c>
      <c r="DB637" t="s">
        <v>1452</v>
      </c>
      <c r="DC637">
        <v>1657132814.0999999</v>
      </c>
      <c r="DD637">
        <v>1657132816.0999999</v>
      </c>
      <c r="DE637">
        <v>1</v>
      </c>
      <c r="DF637">
        <v>-1.4999999999999999E-2</v>
      </c>
      <c r="DG637">
        <v>0.32300000000000001</v>
      </c>
      <c r="DH637">
        <v>3.14</v>
      </c>
      <c r="DI637">
        <v>0.20399999999999999</v>
      </c>
      <c r="DJ637">
        <v>420</v>
      </c>
      <c r="DK637">
        <v>25</v>
      </c>
      <c r="DL637">
        <v>0.37</v>
      </c>
      <c r="DM637">
        <v>0.1</v>
      </c>
      <c r="DN637">
        <v>-53.40802</v>
      </c>
      <c r="DO637">
        <v>-1.0003587242024501</v>
      </c>
      <c r="DP637">
        <v>0.14597555651546601</v>
      </c>
      <c r="DQ637">
        <v>0</v>
      </c>
      <c r="DR637">
        <v>4.1462032500000001</v>
      </c>
      <c r="DS637">
        <v>-0.14259726078799401</v>
      </c>
      <c r="DT637">
        <v>1.5757356121427799E-2</v>
      </c>
      <c r="DU637">
        <v>0</v>
      </c>
      <c r="DV637">
        <v>0</v>
      </c>
      <c r="DW637">
        <v>2</v>
      </c>
      <c r="DX637" t="s">
        <v>375</v>
      </c>
      <c r="DY637">
        <v>2.8120099999999999</v>
      </c>
      <c r="DZ637">
        <v>2.7166299999999999</v>
      </c>
      <c r="EA637">
        <v>0.145422</v>
      </c>
      <c r="EB637">
        <v>0.149815</v>
      </c>
      <c r="EC637">
        <v>7.0489099999999999E-2</v>
      </c>
      <c r="ED637">
        <v>5.9146600000000001E-2</v>
      </c>
      <c r="EE637">
        <v>23901.5</v>
      </c>
      <c r="EF637">
        <v>20600.5</v>
      </c>
      <c r="EG637">
        <v>25068.9</v>
      </c>
      <c r="EH637">
        <v>23626.6</v>
      </c>
      <c r="EI637">
        <v>39860.300000000003</v>
      </c>
      <c r="EJ637">
        <v>36834</v>
      </c>
      <c r="EK637">
        <v>45412.7</v>
      </c>
      <c r="EL637">
        <v>42198.6</v>
      </c>
      <c r="EM637">
        <v>1.7089799999999999</v>
      </c>
      <c r="EN637">
        <v>2.0367999999999999</v>
      </c>
      <c r="EO637">
        <v>-1.4863899999999999E-2</v>
      </c>
      <c r="EP637">
        <v>0</v>
      </c>
      <c r="EQ637">
        <v>23.872599999999998</v>
      </c>
      <c r="ER637">
        <v>999.9</v>
      </c>
      <c r="ES637">
        <v>26.035</v>
      </c>
      <c r="ET637">
        <v>41.12</v>
      </c>
      <c r="EU637">
        <v>27.7136</v>
      </c>
      <c r="EV637">
        <v>53.306899999999999</v>
      </c>
      <c r="EW637">
        <v>35.512799999999999</v>
      </c>
      <c r="EX637">
        <v>2</v>
      </c>
      <c r="EY637">
        <v>0.47276200000000002</v>
      </c>
      <c r="EZ637">
        <v>9.2810500000000005</v>
      </c>
      <c r="FA637">
        <v>20.000599999999999</v>
      </c>
      <c r="FB637">
        <v>5.2349600000000001</v>
      </c>
      <c r="FC637">
        <v>11.997999999999999</v>
      </c>
      <c r="FD637">
        <v>4.9556500000000003</v>
      </c>
      <c r="FE637">
        <v>3.3039000000000001</v>
      </c>
      <c r="FF637">
        <v>319.89999999999998</v>
      </c>
      <c r="FG637">
        <v>9999</v>
      </c>
      <c r="FH637">
        <v>9999</v>
      </c>
      <c r="FI637">
        <v>4473.8999999999996</v>
      </c>
      <c r="FJ637">
        <v>1.8681300000000001</v>
      </c>
      <c r="FK637">
        <v>1.86388</v>
      </c>
      <c r="FL637">
        <v>1.87134</v>
      </c>
      <c r="FM637">
        <v>1.86249</v>
      </c>
      <c r="FN637">
        <v>1.8618600000000001</v>
      </c>
      <c r="FO637">
        <v>1.8681300000000001</v>
      </c>
      <c r="FP637">
        <v>1.8583700000000001</v>
      </c>
      <c r="FQ637">
        <v>1.8645700000000001</v>
      </c>
      <c r="FR637">
        <v>5</v>
      </c>
      <c r="FS637">
        <v>0</v>
      </c>
      <c r="FT637">
        <v>0</v>
      </c>
      <c r="FU637">
        <v>0</v>
      </c>
      <c r="FV637" t="s">
        <v>357</v>
      </c>
      <c r="FW637" t="s">
        <v>358</v>
      </c>
      <c r="FX637" t="s">
        <v>359</v>
      </c>
      <c r="FY637" t="s">
        <v>359</v>
      </c>
      <c r="FZ637" t="s">
        <v>359</v>
      </c>
      <c r="GA637" t="s">
        <v>359</v>
      </c>
      <c r="GB637">
        <v>0</v>
      </c>
      <c r="GC637">
        <v>100</v>
      </c>
      <c r="GD637">
        <v>100</v>
      </c>
      <c r="GE637">
        <v>4.67</v>
      </c>
      <c r="GF637">
        <v>0.20449999999999999</v>
      </c>
      <c r="GG637">
        <v>1.3863392696399499</v>
      </c>
      <c r="GH637">
        <v>5.6547189780552301E-3</v>
      </c>
      <c r="GI637">
        <v>-4.0898216475526997E-6</v>
      </c>
      <c r="GJ637">
        <v>1.49200553645073E-9</v>
      </c>
      <c r="GK637">
        <v>0.20448</v>
      </c>
      <c r="GL637">
        <v>0</v>
      </c>
      <c r="GM637">
        <v>0</v>
      </c>
      <c r="GN637">
        <v>0</v>
      </c>
      <c r="GO637">
        <v>17</v>
      </c>
      <c r="GP637">
        <v>1943</v>
      </c>
      <c r="GQ637">
        <v>2</v>
      </c>
      <c r="GR637">
        <v>17</v>
      </c>
      <c r="GS637">
        <v>38.299999999999997</v>
      </c>
      <c r="GT637">
        <v>38.299999999999997</v>
      </c>
      <c r="GU637">
        <v>3.0041500000000001</v>
      </c>
      <c r="GV637">
        <v>2.3730500000000001</v>
      </c>
      <c r="GW637">
        <v>1.9982899999999999</v>
      </c>
      <c r="GX637">
        <v>2.6855500000000001</v>
      </c>
      <c r="GY637">
        <v>2.0935100000000002</v>
      </c>
      <c r="GZ637">
        <v>2.4084500000000002</v>
      </c>
      <c r="HA637">
        <v>43.9467</v>
      </c>
      <c r="HB637">
        <v>14.4648</v>
      </c>
      <c r="HC637">
        <v>18</v>
      </c>
      <c r="HD637">
        <v>420.178</v>
      </c>
      <c r="HE637">
        <v>638.11199999999997</v>
      </c>
      <c r="HF637">
        <v>16.982500000000002</v>
      </c>
      <c r="HG637">
        <v>33.266800000000003</v>
      </c>
      <c r="HH637">
        <v>30.0001</v>
      </c>
      <c r="HI637">
        <v>33.186900000000001</v>
      </c>
      <c r="HJ637">
        <v>33.165500000000002</v>
      </c>
      <c r="HK637">
        <v>60.116700000000002</v>
      </c>
      <c r="HL637">
        <v>53.587600000000002</v>
      </c>
      <c r="HM637">
        <v>0</v>
      </c>
      <c r="HN637">
        <v>12.511900000000001</v>
      </c>
      <c r="HO637">
        <v>1187.81</v>
      </c>
      <c r="HP637">
        <v>14.804500000000001</v>
      </c>
      <c r="HQ637">
        <v>96.0441</v>
      </c>
      <c r="HR637">
        <v>99.167400000000001</v>
      </c>
    </row>
    <row r="638" spans="1:226" x14ac:dyDescent="0.2">
      <c r="A638">
        <v>1098</v>
      </c>
      <c r="B638">
        <v>1657135118.5</v>
      </c>
      <c r="C638">
        <v>15238</v>
      </c>
      <c r="D638" t="s">
        <v>1593</v>
      </c>
      <c r="E638" t="s">
        <v>1594</v>
      </c>
      <c r="F638">
        <v>5</v>
      </c>
      <c r="G638" t="s">
        <v>2246</v>
      </c>
      <c r="H638" t="s">
        <v>353</v>
      </c>
      <c r="I638">
        <v>1657135110.7142899</v>
      </c>
      <c r="J638">
        <f t="shared" si="340"/>
        <v>3.4804733093917271E-3</v>
      </c>
      <c r="K638">
        <f t="shared" si="341"/>
        <v>3.4804733093917273</v>
      </c>
      <c r="L638">
        <f t="shared" si="342"/>
        <v>21.121863201987143</v>
      </c>
      <c r="M638">
        <f t="shared" si="343"/>
        <v>1106.4749999999999</v>
      </c>
      <c r="N638">
        <f t="shared" si="344"/>
        <v>868.48984496390972</v>
      </c>
      <c r="O638">
        <f t="shared" si="345"/>
        <v>64.286464416340849</v>
      </c>
      <c r="P638">
        <f t="shared" si="346"/>
        <v>81.902357439800141</v>
      </c>
      <c r="Q638">
        <f t="shared" si="347"/>
        <v>0.17060537836388753</v>
      </c>
      <c r="R638">
        <f t="shared" si="348"/>
        <v>2.4325949615293818</v>
      </c>
      <c r="S638">
        <f t="shared" si="349"/>
        <v>0.16422601146959712</v>
      </c>
      <c r="T638">
        <f t="shared" si="350"/>
        <v>0.10319454342942</v>
      </c>
      <c r="U638">
        <f t="shared" si="351"/>
        <v>321.51715671428616</v>
      </c>
      <c r="V638">
        <f t="shared" si="352"/>
        <v>24.06716917122549</v>
      </c>
      <c r="W638">
        <f t="shared" si="353"/>
        <v>23.635242857142899</v>
      </c>
      <c r="X638">
        <f t="shared" si="354"/>
        <v>2.929976974306411</v>
      </c>
      <c r="Y638">
        <f t="shared" si="355"/>
        <v>50.249825258497857</v>
      </c>
      <c r="Z638">
        <f t="shared" si="356"/>
        <v>1.4071955572794514</v>
      </c>
      <c r="AA638">
        <f t="shared" si="357"/>
        <v>2.8003989069424229</v>
      </c>
      <c r="AB638">
        <f t="shared" si="358"/>
        <v>1.5227814170269596</v>
      </c>
      <c r="AC638">
        <f t="shared" si="359"/>
        <v>-153.48887294417517</v>
      </c>
      <c r="AD638">
        <f t="shared" si="360"/>
        <v>-98.202637781787658</v>
      </c>
      <c r="AE638">
        <f t="shared" si="361"/>
        <v>-8.3905031778914871</v>
      </c>
      <c r="AF638">
        <f t="shared" si="362"/>
        <v>61.435142810431827</v>
      </c>
      <c r="AG638">
        <f t="shared" si="363"/>
        <v>40.71516418215294</v>
      </c>
      <c r="AH638">
        <f t="shared" si="364"/>
        <v>3.5068738298759228</v>
      </c>
      <c r="AI638">
        <f t="shared" si="365"/>
        <v>21.121863201987143</v>
      </c>
      <c r="AJ638">
        <v>1192.3559267486801</v>
      </c>
      <c r="AK638">
        <v>1152.8775151515099</v>
      </c>
      <c r="AL638">
        <v>3.4168287161911901</v>
      </c>
      <c r="AM638">
        <v>66.991410521722301</v>
      </c>
      <c r="AN638">
        <f t="shared" si="366"/>
        <v>3.4804733093917273</v>
      </c>
      <c r="AO638">
        <v>14.887679830543499</v>
      </c>
      <c r="AP638">
        <v>18.9872812121212</v>
      </c>
      <c r="AQ638">
        <v>-4.98635593326236E-4</v>
      </c>
      <c r="AR638">
        <v>78.557157688627996</v>
      </c>
      <c r="AS638">
        <v>25</v>
      </c>
      <c r="AT638">
        <v>5</v>
      </c>
      <c r="AU638">
        <f t="shared" si="367"/>
        <v>1</v>
      </c>
      <c r="AV638">
        <f t="shared" si="368"/>
        <v>0</v>
      </c>
      <c r="AW638">
        <f t="shared" si="369"/>
        <v>39659.514246607672</v>
      </c>
      <c r="AX638">
        <f t="shared" si="370"/>
        <v>2000.0103571428599</v>
      </c>
      <c r="AY638">
        <f t="shared" si="371"/>
        <v>1681.208442857145</v>
      </c>
      <c r="AZ638">
        <f t="shared" si="372"/>
        <v>0.84059986832211042</v>
      </c>
      <c r="BA638">
        <f t="shared" si="373"/>
        <v>0.16075774586167321</v>
      </c>
      <c r="BB638">
        <v>6</v>
      </c>
      <c r="BC638">
        <v>0.5</v>
      </c>
      <c r="BD638" t="s">
        <v>354</v>
      </c>
      <c r="BE638">
        <v>2</v>
      </c>
      <c r="BF638" t="b">
        <v>1</v>
      </c>
      <c r="BG638">
        <v>1657135110.7142899</v>
      </c>
      <c r="BH638">
        <v>1106.4749999999999</v>
      </c>
      <c r="BI638">
        <v>1159.98928571429</v>
      </c>
      <c r="BJ638">
        <v>19.010767857142898</v>
      </c>
      <c r="BK638">
        <v>14.8825392857143</v>
      </c>
      <c r="BL638">
        <v>1101.8267857142901</v>
      </c>
      <c r="BM638">
        <v>18.8062857142857</v>
      </c>
      <c r="BN638">
        <v>500.002178571429</v>
      </c>
      <c r="BO638">
        <v>73.920967857142898</v>
      </c>
      <c r="BP638">
        <v>0.10000635357142899</v>
      </c>
      <c r="BQ638">
        <v>22.8864392857143</v>
      </c>
      <c r="BR638">
        <v>23.635242857142899</v>
      </c>
      <c r="BS638">
        <v>999.9</v>
      </c>
      <c r="BT638">
        <v>0</v>
      </c>
      <c r="BU638">
        <v>0</v>
      </c>
      <c r="BV638">
        <v>10007.573928571401</v>
      </c>
      <c r="BW638">
        <v>0</v>
      </c>
      <c r="BX638">
        <v>2051.2528571428602</v>
      </c>
      <c r="BY638">
        <v>-53.514660714285696</v>
      </c>
      <c r="BZ638">
        <v>1127.9175</v>
      </c>
      <c r="CA638">
        <v>1177.5142857142901</v>
      </c>
      <c r="CB638">
        <v>4.1282396428571397</v>
      </c>
      <c r="CC638">
        <v>1159.98928571429</v>
      </c>
      <c r="CD638">
        <v>14.8825392857143</v>
      </c>
      <c r="CE638">
        <v>1.405295</v>
      </c>
      <c r="CF638">
        <v>1.10013178571429</v>
      </c>
      <c r="CG638">
        <v>11.9748821428571</v>
      </c>
      <c r="CH638">
        <v>8.3146089285714293</v>
      </c>
      <c r="CI638">
        <v>2000.0103571428599</v>
      </c>
      <c r="CJ638">
        <v>0.98000374999999995</v>
      </c>
      <c r="CK638">
        <v>1.9996324999999999E-2</v>
      </c>
      <c r="CL638">
        <v>0</v>
      </c>
      <c r="CM638">
        <v>2.6081071428571398</v>
      </c>
      <c r="CN638">
        <v>0</v>
      </c>
      <c r="CO638">
        <v>12712.285714285699</v>
      </c>
      <c r="CP638">
        <v>16705.510714285701</v>
      </c>
      <c r="CQ638">
        <v>45.125</v>
      </c>
      <c r="CR638">
        <v>48.566499999999998</v>
      </c>
      <c r="CS638">
        <v>46.5</v>
      </c>
      <c r="CT638">
        <v>45.905999999999999</v>
      </c>
      <c r="CU638">
        <v>44.375</v>
      </c>
      <c r="CV638">
        <v>1960.01892857143</v>
      </c>
      <c r="CW638">
        <v>39.9914285714286</v>
      </c>
      <c r="CX638">
        <v>0</v>
      </c>
      <c r="CY638">
        <v>1651546835.5</v>
      </c>
      <c r="CZ638">
        <v>0</v>
      </c>
      <c r="DA638">
        <v>1657132816.0999999</v>
      </c>
      <c r="DB638" t="s">
        <v>1452</v>
      </c>
      <c r="DC638">
        <v>1657132814.0999999</v>
      </c>
      <c r="DD638">
        <v>1657132816.0999999</v>
      </c>
      <c r="DE638">
        <v>1</v>
      </c>
      <c r="DF638">
        <v>-1.4999999999999999E-2</v>
      </c>
      <c r="DG638">
        <v>0.32300000000000001</v>
      </c>
      <c r="DH638">
        <v>3.14</v>
      </c>
      <c r="DI638">
        <v>0.20399999999999999</v>
      </c>
      <c r="DJ638">
        <v>420</v>
      </c>
      <c r="DK638">
        <v>25</v>
      </c>
      <c r="DL638">
        <v>0.37</v>
      </c>
      <c r="DM638">
        <v>0.1</v>
      </c>
      <c r="DN638">
        <v>-53.480442500000002</v>
      </c>
      <c r="DO638">
        <v>-0.203460787992324</v>
      </c>
      <c r="DP638">
        <v>8.9102926123388507E-2</v>
      </c>
      <c r="DQ638">
        <v>0</v>
      </c>
      <c r="DR638">
        <v>4.1321692499999996</v>
      </c>
      <c r="DS638">
        <v>-0.122738949343346</v>
      </c>
      <c r="DT638">
        <v>1.3403747496036299E-2</v>
      </c>
      <c r="DU638">
        <v>0</v>
      </c>
      <c r="DV638">
        <v>0</v>
      </c>
      <c r="DW638">
        <v>2</v>
      </c>
      <c r="DX638" t="s">
        <v>375</v>
      </c>
      <c r="DY638">
        <v>2.8118599999999998</v>
      </c>
      <c r="DZ638">
        <v>2.7164799999999998</v>
      </c>
      <c r="EA638">
        <v>0.14680499999999999</v>
      </c>
      <c r="EB638">
        <v>0.15116099999999999</v>
      </c>
      <c r="EC638">
        <v>7.0448700000000003E-2</v>
      </c>
      <c r="ED638">
        <v>5.9019200000000001E-2</v>
      </c>
      <c r="EE638">
        <v>23862.7</v>
      </c>
      <c r="EF638">
        <v>20567.5</v>
      </c>
      <c r="EG638">
        <v>25068.9</v>
      </c>
      <c r="EH638">
        <v>23626.2</v>
      </c>
      <c r="EI638">
        <v>39862.199999999997</v>
      </c>
      <c r="EJ638">
        <v>36838.6</v>
      </c>
      <c r="EK638">
        <v>45412.800000000003</v>
      </c>
      <c r="EL638">
        <v>42198.1</v>
      </c>
      <c r="EM638">
        <v>1.7087699999999999</v>
      </c>
      <c r="EN638">
        <v>2.0367299999999999</v>
      </c>
      <c r="EO638">
        <v>-1.4063000000000001E-2</v>
      </c>
      <c r="EP638">
        <v>0</v>
      </c>
      <c r="EQ638">
        <v>23.8672</v>
      </c>
      <c r="ER638">
        <v>999.9</v>
      </c>
      <c r="ES638">
        <v>26.035</v>
      </c>
      <c r="ET638">
        <v>41.11</v>
      </c>
      <c r="EU638">
        <v>27.697900000000001</v>
      </c>
      <c r="EV638">
        <v>53.376899999999999</v>
      </c>
      <c r="EW638">
        <v>35.540900000000001</v>
      </c>
      <c r="EX638">
        <v>2</v>
      </c>
      <c r="EY638">
        <v>0.47273100000000001</v>
      </c>
      <c r="EZ638">
        <v>9.2810500000000005</v>
      </c>
      <c r="FA638">
        <v>20.000499999999999</v>
      </c>
      <c r="FB638">
        <v>5.2361599999999999</v>
      </c>
      <c r="FC638">
        <v>11.997999999999999</v>
      </c>
      <c r="FD638">
        <v>4.9558499999999999</v>
      </c>
      <c r="FE638">
        <v>3.3039800000000001</v>
      </c>
      <c r="FF638">
        <v>319.89999999999998</v>
      </c>
      <c r="FG638">
        <v>9999</v>
      </c>
      <c r="FH638">
        <v>9999</v>
      </c>
      <c r="FI638">
        <v>4473.8999999999996</v>
      </c>
      <c r="FJ638">
        <v>1.86812</v>
      </c>
      <c r="FK638">
        <v>1.86389</v>
      </c>
      <c r="FL638">
        <v>1.87134</v>
      </c>
      <c r="FM638">
        <v>1.86249</v>
      </c>
      <c r="FN638">
        <v>1.86185</v>
      </c>
      <c r="FO638">
        <v>1.8681300000000001</v>
      </c>
      <c r="FP638">
        <v>1.8583700000000001</v>
      </c>
      <c r="FQ638">
        <v>1.8645499999999999</v>
      </c>
      <c r="FR638">
        <v>5</v>
      </c>
      <c r="FS638">
        <v>0</v>
      </c>
      <c r="FT638">
        <v>0</v>
      </c>
      <c r="FU638">
        <v>0</v>
      </c>
      <c r="FV638" t="s">
        <v>357</v>
      </c>
      <c r="FW638" t="s">
        <v>358</v>
      </c>
      <c r="FX638" t="s">
        <v>359</v>
      </c>
      <c r="FY638" t="s">
        <v>359</v>
      </c>
      <c r="FZ638" t="s">
        <v>359</v>
      </c>
      <c r="GA638" t="s">
        <v>359</v>
      </c>
      <c r="GB638">
        <v>0</v>
      </c>
      <c r="GC638">
        <v>100</v>
      </c>
      <c r="GD638">
        <v>100</v>
      </c>
      <c r="GE638">
        <v>4.7</v>
      </c>
      <c r="GF638">
        <v>0.2044</v>
      </c>
      <c r="GG638">
        <v>1.3863392696399499</v>
      </c>
      <c r="GH638">
        <v>5.6547189780552301E-3</v>
      </c>
      <c r="GI638">
        <v>-4.0898216475526997E-6</v>
      </c>
      <c r="GJ638">
        <v>1.49200553645073E-9</v>
      </c>
      <c r="GK638">
        <v>0.20448</v>
      </c>
      <c r="GL638">
        <v>0</v>
      </c>
      <c r="GM638">
        <v>0</v>
      </c>
      <c r="GN638">
        <v>0</v>
      </c>
      <c r="GO638">
        <v>17</v>
      </c>
      <c r="GP638">
        <v>1943</v>
      </c>
      <c r="GQ638">
        <v>2</v>
      </c>
      <c r="GR638">
        <v>17</v>
      </c>
      <c r="GS638">
        <v>38.4</v>
      </c>
      <c r="GT638">
        <v>38.4</v>
      </c>
      <c r="GU638">
        <v>3.0358900000000002</v>
      </c>
      <c r="GV638">
        <v>2.3730500000000001</v>
      </c>
      <c r="GW638">
        <v>1.9982899999999999</v>
      </c>
      <c r="GX638">
        <v>2.6855500000000001</v>
      </c>
      <c r="GY638">
        <v>2.0935100000000002</v>
      </c>
      <c r="GZ638">
        <v>2.4047900000000002</v>
      </c>
      <c r="HA638">
        <v>43.9467</v>
      </c>
      <c r="HB638">
        <v>14.456</v>
      </c>
      <c r="HC638">
        <v>18</v>
      </c>
      <c r="HD638">
        <v>420.04500000000002</v>
      </c>
      <c r="HE638">
        <v>638.01800000000003</v>
      </c>
      <c r="HF638">
        <v>16.975899999999999</v>
      </c>
      <c r="HG638">
        <v>33.266399999999997</v>
      </c>
      <c r="HH638">
        <v>30</v>
      </c>
      <c r="HI638">
        <v>33.184399999999997</v>
      </c>
      <c r="HJ638">
        <v>33.162500000000001</v>
      </c>
      <c r="HK638">
        <v>60.755899999999997</v>
      </c>
      <c r="HL638">
        <v>53.858400000000003</v>
      </c>
      <c r="HM638">
        <v>0</v>
      </c>
      <c r="HN638">
        <v>12.496600000000001</v>
      </c>
      <c r="HO638">
        <v>1208.03</v>
      </c>
      <c r="HP638">
        <v>14.807700000000001</v>
      </c>
      <c r="HQ638">
        <v>96.044300000000007</v>
      </c>
      <c r="HR638">
        <v>99.1661</v>
      </c>
    </row>
    <row r="639" spans="1:226" x14ac:dyDescent="0.2">
      <c r="A639">
        <v>1099</v>
      </c>
      <c r="B639">
        <v>1657135123.5</v>
      </c>
      <c r="C639">
        <v>15243</v>
      </c>
      <c r="D639" t="s">
        <v>1595</v>
      </c>
      <c r="E639" t="s">
        <v>1596</v>
      </c>
      <c r="F639">
        <v>5</v>
      </c>
      <c r="G639" t="s">
        <v>2247</v>
      </c>
      <c r="H639" t="s">
        <v>353</v>
      </c>
      <c r="I639">
        <v>1657135116</v>
      </c>
      <c r="J639">
        <f t="shared" si="340"/>
        <v>3.4822202412862846E-3</v>
      </c>
      <c r="K639">
        <f t="shared" si="341"/>
        <v>3.4822202412862846</v>
      </c>
      <c r="L639">
        <f t="shared" si="342"/>
        <v>21.02919484091354</v>
      </c>
      <c r="M639">
        <f t="shared" si="343"/>
        <v>1124.24555555556</v>
      </c>
      <c r="N639">
        <f t="shared" si="344"/>
        <v>886.50861991652289</v>
      </c>
      <c r="O639">
        <f t="shared" si="345"/>
        <v>65.619941682965433</v>
      </c>
      <c r="P639">
        <f t="shared" si="346"/>
        <v>83.217383492374481</v>
      </c>
      <c r="Q639">
        <f t="shared" si="347"/>
        <v>0.17058566825331348</v>
      </c>
      <c r="R639">
        <f t="shared" si="348"/>
        <v>2.4317555794119627</v>
      </c>
      <c r="S639">
        <f t="shared" si="349"/>
        <v>0.16420563272623542</v>
      </c>
      <c r="T639">
        <f t="shared" si="350"/>
        <v>0.10318186031975388</v>
      </c>
      <c r="U639">
        <f t="shared" si="351"/>
        <v>321.51185811111156</v>
      </c>
      <c r="V639">
        <f t="shared" si="352"/>
        <v>24.061339388916082</v>
      </c>
      <c r="W639">
        <f t="shared" si="353"/>
        <v>23.6316555555556</v>
      </c>
      <c r="X639">
        <f t="shared" si="354"/>
        <v>2.9293439143691589</v>
      </c>
      <c r="Y639">
        <f t="shared" si="355"/>
        <v>50.209702448614415</v>
      </c>
      <c r="Z639">
        <f t="shared" si="356"/>
        <v>1.4055923231179193</v>
      </c>
      <c r="AA639">
        <f t="shared" si="357"/>
        <v>2.7994436425040159</v>
      </c>
      <c r="AB639">
        <f t="shared" si="358"/>
        <v>1.5237515912512396</v>
      </c>
      <c r="AC639">
        <f t="shared" si="359"/>
        <v>-153.56591264072514</v>
      </c>
      <c r="AD639">
        <f t="shared" si="360"/>
        <v>-98.436798004456037</v>
      </c>
      <c r="AE639">
        <f t="shared" si="361"/>
        <v>-8.4130204559838759</v>
      </c>
      <c r="AF639">
        <f t="shared" si="362"/>
        <v>61.0961270099465</v>
      </c>
      <c r="AG639">
        <f t="shared" si="363"/>
        <v>40.454369950010438</v>
      </c>
      <c r="AH639">
        <f t="shared" si="364"/>
        <v>3.5111372667296012</v>
      </c>
      <c r="AI639">
        <f t="shared" si="365"/>
        <v>21.02919484091354</v>
      </c>
      <c r="AJ639">
        <v>1208.7043501134899</v>
      </c>
      <c r="AK639">
        <v>1169.6953333333299</v>
      </c>
      <c r="AL639">
        <v>3.3283583187033798</v>
      </c>
      <c r="AM639">
        <v>66.991410521722301</v>
      </c>
      <c r="AN639">
        <f t="shared" si="366"/>
        <v>3.4822202412862846</v>
      </c>
      <c r="AO639">
        <v>14.8166133008181</v>
      </c>
      <c r="AP639">
        <v>18.948204848484799</v>
      </c>
      <c r="AQ639">
        <v>-6.8077683736282703E-3</v>
      </c>
      <c r="AR639">
        <v>78.557157688627996</v>
      </c>
      <c r="AS639">
        <v>24</v>
      </c>
      <c r="AT639">
        <v>5</v>
      </c>
      <c r="AU639">
        <f t="shared" si="367"/>
        <v>1</v>
      </c>
      <c r="AV639">
        <f t="shared" si="368"/>
        <v>0</v>
      </c>
      <c r="AW639">
        <f t="shared" si="369"/>
        <v>39639.366865314398</v>
      </c>
      <c r="AX639">
        <f t="shared" si="370"/>
        <v>1999.9774074074101</v>
      </c>
      <c r="AY639">
        <f t="shared" si="371"/>
        <v>1681.1807444444466</v>
      </c>
      <c r="AZ639">
        <f t="shared" si="372"/>
        <v>0.84059986788739649</v>
      </c>
      <c r="BA639">
        <f t="shared" si="373"/>
        <v>0.16075774502267526</v>
      </c>
      <c r="BB639">
        <v>6</v>
      </c>
      <c r="BC639">
        <v>0.5</v>
      </c>
      <c r="BD639" t="s">
        <v>354</v>
      </c>
      <c r="BE639">
        <v>2</v>
      </c>
      <c r="BF639" t="b">
        <v>1</v>
      </c>
      <c r="BG639">
        <v>1657135116</v>
      </c>
      <c r="BH639">
        <v>1124.24555555556</v>
      </c>
      <c r="BI639">
        <v>1177.52740740741</v>
      </c>
      <c r="BJ639">
        <v>18.989192592592602</v>
      </c>
      <c r="BK639">
        <v>14.8558555555556</v>
      </c>
      <c r="BL639">
        <v>1119.56</v>
      </c>
      <c r="BM639">
        <v>18.7847111111111</v>
      </c>
      <c r="BN639">
        <v>500.00233333333301</v>
      </c>
      <c r="BO639">
        <v>73.920659259259295</v>
      </c>
      <c r="BP639">
        <v>9.9987814814814793E-2</v>
      </c>
      <c r="BQ639">
        <v>22.880807407407399</v>
      </c>
      <c r="BR639">
        <v>23.6316555555556</v>
      </c>
      <c r="BS639">
        <v>999.9</v>
      </c>
      <c r="BT639">
        <v>0</v>
      </c>
      <c r="BU639">
        <v>0</v>
      </c>
      <c r="BV639">
        <v>10002.117777777799</v>
      </c>
      <c r="BW639">
        <v>0</v>
      </c>
      <c r="BX639">
        <v>2052.1670370370398</v>
      </c>
      <c r="BY639">
        <v>-53.281474074074097</v>
      </c>
      <c r="BZ639">
        <v>1146.0070370370399</v>
      </c>
      <c r="CA639">
        <v>1195.2833333333299</v>
      </c>
      <c r="CB639">
        <v>4.1333444444444396</v>
      </c>
      <c r="CC639">
        <v>1177.52740740741</v>
      </c>
      <c r="CD639">
        <v>14.8558555555556</v>
      </c>
      <c r="CE639">
        <v>1.4036948148148101</v>
      </c>
      <c r="CF639">
        <v>1.0981551851851901</v>
      </c>
      <c r="CG639">
        <v>11.9575851851852</v>
      </c>
      <c r="CH639">
        <v>8.2880785185185193</v>
      </c>
      <c r="CI639">
        <v>1999.9774074074101</v>
      </c>
      <c r="CJ639">
        <v>0.98000355555555496</v>
      </c>
      <c r="CK639">
        <v>1.99965259259259E-2</v>
      </c>
      <c r="CL639">
        <v>0</v>
      </c>
      <c r="CM639">
        <v>2.5801518518518498</v>
      </c>
      <c r="CN639">
        <v>0</v>
      </c>
      <c r="CO639">
        <v>12705.0259259259</v>
      </c>
      <c r="CP639">
        <v>16705.240740740701</v>
      </c>
      <c r="CQ639">
        <v>45.125</v>
      </c>
      <c r="CR639">
        <v>48.561999999999998</v>
      </c>
      <c r="CS639">
        <v>46.5</v>
      </c>
      <c r="CT639">
        <v>45.888777777777797</v>
      </c>
      <c r="CU639">
        <v>44.375</v>
      </c>
      <c r="CV639">
        <v>1959.9866666666701</v>
      </c>
      <c r="CW639">
        <v>39.990740740740698</v>
      </c>
      <c r="CX639">
        <v>0</v>
      </c>
      <c r="CY639">
        <v>1651546840.9000001</v>
      </c>
      <c r="CZ639">
        <v>0</v>
      </c>
      <c r="DA639">
        <v>1657132816.0999999</v>
      </c>
      <c r="DB639" t="s">
        <v>1452</v>
      </c>
      <c r="DC639">
        <v>1657132814.0999999</v>
      </c>
      <c r="DD639">
        <v>1657132816.0999999</v>
      </c>
      <c r="DE639">
        <v>1</v>
      </c>
      <c r="DF639">
        <v>-1.4999999999999999E-2</v>
      </c>
      <c r="DG639">
        <v>0.32300000000000001</v>
      </c>
      <c r="DH639">
        <v>3.14</v>
      </c>
      <c r="DI639">
        <v>0.20399999999999999</v>
      </c>
      <c r="DJ639">
        <v>420</v>
      </c>
      <c r="DK639">
        <v>25</v>
      </c>
      <c r="DL639">
        <v>0.37</v>
      </c>
      <c r="DM639">
        <v>0.1</v>
      </c>
      <c r="DN639">
        <v>-53.404457499999999</v>
      </c>
      <c r="DO639">
        <v>1.63944202626643</v>
      </c>
      <c r="DP639">
        <v>0.25505814522134002</v>
      </c>
      <c r="DQ639">
        <v>0</v>
      </c>
      <c r="DR639">
        <v>4.1349617500000004</v>
      </c>
      <c r="DS639">
        <v>2.6331894934327901E-2</v>
      </c>
      <c r="DT639">
        <v>1.7318013149247202E-2</v>
      </c>
      <c r="DU639">
        <v>1</v>
      </c>
      <c r="DV639">
        <v>1</v>
      </c>
      <c r="DW639">
        <v>2</v>
      </c>
      <c r="DX639" t="s">
        <v>362</v>
      </c>
      <c r="DY639">
        <v>2.8119499999999999</v>
      </c>
      <c r="DZ639">
        <v>2.7166100000000002</v>
      </c>
      <c r="EA639">
        <v>0.148151</v>
      </c>
      <c r="EB639">
        <v>0.152418</v>
      </c>
      <c r="EC639">
        <v>7.0333099999999996E-2</v>
      </c>
      <c r="ED639">
        <v>5.8897999999999999E-2</v>
      </c>
      <c r="EE639">
        <v>23824.6</v>
      </c>
      <c r="EF639">
        <v>20537.099999999999</v>
      </c>
      <c r="EG639">
        <v>25068.400000000001</v>
      </c>
      <c r="EH639">
        <v>23626.2</v>
      </c>
      <c r="EI639">
        <v>39866.800000000003</v>
      </c>
      <c r="EJ639">
        <v>36843.4</v>
      </c>
      <c r="EK639">
        <v>45412.3</v>
      </c>
      <c r="EL639">
        <v>42198.2</v>
      </c>
      <c r="EM639">
        <v>1.70903</v>
      </c>
      <c r="EN639">
        <v>2.0369700000000002</v>
      </c>
      <c r="EO639">
        <v>-1.4621800000000001E-2</v>
      </c>
      <c r="EP639">
        <v>0</v>
      </c>
      <c r="EQ639">
        <v>23.861000000000001</v>
      </c>
      <c r="ER639">
        <v>999.9</v>
      </c>
      <c r="ES639">
        <v>26.035</v>
      </c>
      <c r="ET639">
        <v>41.12</v>
      </c>
      <c r="EU639">
        <v>27.713100000000001</v>
      </c>
      <c r="EV639">
        <v>53.476900000000001</v>
      </c>
      <c r="EW639">
        <v>35.572899999999997</v>
      </c>
      <c r="EX639">
        <v>2</v>
      </c>
      <c r="EY639">
        <v>0.47277200000000003</v>
      </c>
      <c r="EZ639">
        <v>9.2810500000000005</v>
      </c>
      <c r="FA639">
        <v>20.000299999999999</v>
      </c>
      <c r="FB639">
        <v>5.2354099999999999</v>
      </c>
      <c r="FC639">
        <v>11.997999999999999</v>
      </c>
      <c r="FD639">
        <v>4.9558999999999997</v>
      </c>
      <c r="FE639">
        <v>3.3039999999999998</v>
      </c>
      <c r="FF639">
        <v>319.89999999999998</v>
      </c>
      <c r="FG639">
        <v>9999</v>
      </c>
      <c r="FH639">
        <v>9999</v>
      </c>
      <c r="FI639">
        <v>4474.1000000000004</v>
      </c>
      <c r="FJ639">
        <v>1.8681099999999999</v>
      </c>
      <c r="FK639">
        <v>1.8638699999999999</v>
      </c>
      <c r="FL639">
        <v>1.8713299999999999</v>
      </c>
      <c r="FM639">
        <v>1.86249</v>
      </c>
      <c r="FN639">
        <v>1.86185</v>
      </c>
      <c r="FO639">
        <v>1.8681300000000001</v>
      </c>
      <c r="FP639">
        <v>1.8583700000000001</v>
      </c>
      <c r="FQ639">
        <v>1.8645400000000001</v>
      </c>
      <c r="FR639">
        <v>5</v>
      </c>
      <c r="FS639">
        <v>0</v>
      </c>
      <c r="FT639">
        <v>0</v>
      </c>
      <c r="FU639">
        <v>0</v>
      </c>
      <c r="FV639" t="s">
        <v>357</v>
      </c>
      <c r="FW639" t="s">
        <v>358</v>
      </c>
      <c r="FX639" t="s">
        <v>359</v>
      </c>
      <c r="FY639" t="s">
        <v>359</v>
      </c>
      <c r="FZ639" t="s">
        <v>359</v>
      </c>
      <c r="GA639" t="s">
        <v>359</v>
      </c>
      <c r="GB639">
        <v>0</v>
      </c>
      <c r="GC639">
        <v>100</v>
      </c>
      <c r="GD639">
        <v>100</v>
      </c>
      <c r="GE639">
        <v>4.74</v>
      </c>
      <c r="GF639">
        <v>0.2044</v>
      </c>
      <c r="GG639">
        <v>1.3863392696399499</v>
      </c>
      <c r="GH639">
        <v>5.6547189780552301E-3</v>
      </c>
      <c r="GI639">
        <v>-4.0898216475526997E-6</v>
      </c>
      <c r="GJ639">
        <v>1.49200553645073E-9</v>
      </c>
      <c r="GK639">
        <v>0.20448</v>
      </c>
      <c r="GL639">
        <v>0</v>
      </c>
      <c r="GM639">
        <v>0</v>
      </c>
      <c r="GN639">
        <v>0</v>
      </c>
      <c r="GO639">
        <v>17</v>
      </c>
      <c r="GP639">
        <v>1943</v>
      </c>
      <c r="GQ639">
        <v>2</v>
      </c>
      <c r="GR639">
        <v>17</v>
      </c>
      <c r="GS639">
        <v>38.5</v>
      </c>
      <c r="GT639">
        <v>38.5</v>
      </c>
      <c r="GU639">
        <v>3.0676299999999999</v>
      </c>
      <c r="GV639">
        <v>2.3718300000000001</v>
      </c>
      <c r="GW639">
        <v>1.9982899999999999</v>
      </c>
      <c r="GX639">
        <v>2.6855500000000001</v>
      </c>
      <c r="GY639">
        <v>2.0935100000000002</v>
      </c>
      <c r="GZ639">
        <v>2.3754900000000001</v>
      </c>
      <c r="HA639">
        <v>43.974299999999999</v>
      </c>
      <c r="HB639">
        <v>14.438499999999999</v>
      </c>
      <c r="HC639">
        <v>18</v>
      </c>
      <c r="HD639">
        <v>420.17399999999998</v>
      </c>
      <c r="HE639">
        <v>638.21699999999998</v>
      </c>
      <c r="HF639">
        <v>16.9682</v>
      </c>
      <c r="HG639">
        <v>33.263800000000003</v>
      </c>
      <c r="HH639">
        <v>30.0001</v>
      </c>
      <c r="HI639">
        <v>33.181800000000003</v>
      </c>
      <c r="HJ639">
        <v>33.161499999999997</v>
      </c>
      <c r="HK639">
        <v>61.372300000000003</v>
      </c>
      <c r="HL639">
        <v>53.858400000000003</v>
      </c>
      <c r="HM639">
        <v>0</v>
      </c>
      <c r="HN639">
        <v>12.479799999999999</v>
      </c>
      <c r="HO639">
        <v>1221.55</v>
      </c>
      <c r="HP639">
        <v>14.8187</v>
      </c>
      <c r="HQ639">
        <v>96.042900000000003</v>
      </c>
      <c r="HR639">
        <v>99.166300000000007</v>
      </c>
    </row>
    <row r="640" spans="1:226" x14ac:dyDescent="0.2">
      <c r="A640">
        <v>1100</v>
      </c>
      <c r="B640">
        <v>1657135128.5</v>
      </c>
      <c r="C640">
        <v>15248</v>
      </c>
      <c r="D640" t="s">
        <v>1597</v>
      </c>
      <c r="E640" t="s">
        <v>1598</v>
      </c>
      <c r="F640">
        <v>5</v>
      </c>
      <c r="G640" t="s">
        <v>2248</v>
      </c>
      <c r="H640" t="s">
        <v>353</v>
      </c>
      <c r="I640">
        <v>1657135120.7142899</v>
      </c>
      <c r="J640">
        <f t="shared" si="340"/>
        <v>3.4530886258783834E-3</v>
      </c>
      <c r="K640">
        <f t="shared" si="341"/>
        <v>3.4530886258783835</v>
      </c>
      <c r="L640">
        <f t="shared" si="342"/>
        <v>20.910966854239096</v>
      </c>
      <c r="M640">
        <f t="shared" si="343"/>
        <v>1139.9089285714299</v>
      </c>
      <c r="N640">
        <f t="shared" si="344"/>
        <v>900.89991894519517</v>
      </c>
      <c r="O640">
        <f t="shared" si="345"/>
        <v>66.684984422697326</v>
      </c>
      <c r="P640">
        <f t="shared" si="346"/>
        <v>84.376530118994978</v>
      </c>
      <c r="Q640">
        <f t="shared" si="347"/>
        <v>0.16896505742492887</v>
      </c>
      <c r="R640">
        <f t="shared" si="348"/>
        <v>2.4316027835646237</v>
      </c>
      <c r="S640">
        <f t="shared" si="349"/>
        <v>0.16270289909338637</v>
      </c>
      <c r="T640">
        <f t="shared" si="350"/>
        <v>0.10223260538138665</v>
      </c>
      <c r="U640">
        <f t="shared" si="351"/>
        <v>321.51025467857141</v>
      </c>
      <c r="V640">
        <f t="shared" si="352"/>
        <v>24.065792333529544</v>
      </c>
      <c r="W640">
        <f t="shared" si="353"/>
        <v>23.627582142857101</v>
      </c>
      <c r="X640">
        <f t="shared" si="354"/>
        <v>2.9286252142408546</v>
      </c>
      <c r="Y640">
        <f t="shared" si="355"/>
        <v>50.154127761930454</v>
      </c>
      <c r="Z640">
        <f t="shared" si="356"/>
        <v>1.4036419614183071</v>
      </c>
      <c r="AA640">
        <f t="shared" si="357"/>
        <v>2.7986569083227941</v>
      </c>
      <c r="AB640">
        <f t="shared" si="358"/>
        <v>1.5249832528225475</v>
      </c>
      <c r="AC640">
        <f t="shared" si="359"/>
        <v>-152.28120840123671</v>
      </c>
      <c r="AD640">
        <f t="shared" si="360"/>
        <v>-98.504829298605003</v>
      </c>
      <c r="AE640">
        <f t="shared" si="361"/>
        <v>-8.4189924548512565</v>
      </c>
      <c r="AF640">
        <f t="shared" si="362"/>
        <v>62.305224523878437</v>
      </c>
      <c r="AG640">
        <f t="shared" si="363"/>
        <v>40.217779154276599</v>
      </c>
      <c r="AH640">
        <f t="shared" si="364"/>
        <v>3.510185932152782</v>
      </c>
      <c r="AI640">
        <f t="shared" si="365"/>
        <v>20.910966854239096</v>
      </c>
      <c r="AJ640">
        <v>1225.0543575609199</v>
      </c>
      <c r="AK640">
        <v>1186.2227878787901</v>
      </c>
      <c r="AL640">
        <v>3.3202605237993099</v>
      </c>
      <c r="AM640">
        <v>66.991410521722301</v>
      </c>
      <c r="AN640">
        <f t="shared" si="366"/>
        <v>3.4530886258783835</v>
      </c>
      <c r="AO640">
        <v>14.7998156549982</v>
      </c>
      <c r="AP640">
        <v>18.908141212121201</v>
      </c>
      <c r="AQ640">
        <v>-9.1179252352999209E-3</v>
      </c>
      <c r="AR640">
        <v>78.557157688627996</v>
      </c>
      <c r="AS640">
        <v>24</v>
      </c>
      <c r="AT640">
        <v>5</v>
      </c>
      <c r="AU640">
        <f t="shared" si="367"/>
        <v>1</v>
      </c>
      <c r="AV640">
        <f t="shared" si="368"/>
        <v>0</v>
      </c>
      <c r="AW640">
        <f t="shared" si="369"/>
        <v>39636.179650399718</v>
      </c>
      <c r="AX640">
        <f t="shared" si="370"/>
        <v>1999.9675</v>
      </c>
      <c r="AY640">
        <f t="shared" si="371"/>
        <v>1681.1724107142857</v>
      </c>
      <c r="AZ640">
        <f t="shared" si="372"/>
        <v>0.84059986510495077</v>
      </c>
      <c r="BA640">
        <f t="shared" si="373"/>
        <v>0.16075773965255508</v>
      </c>
      <c r="BB640">
        <v>6</v>
      </c>
      <c r="BC640">
        <v>0.5</v>
      </c>
      <c r="BD640" t="s">
        <v>354</v>
      </c>
      <c r="BE640">
        <v>2</v>
      </c>
      <c r="BF640" t="b">
        <v>1</v>
      </c>
      <c r="BG640">
        <v>1657135120.7142899</v>
      </c>
      <c r="BH640">
        <v>1139.9089285714299</v>
      </c>
      <c r="BI640">
        <v>1192.97107142857</v>
      </c>
      <c r="BJ640">
        <v>18.962903571428601</v>
      </c>
      <c r="BK640">
        <v>14.830614285714301</v>
      </c>
      <c r="BL640">
        <v>1135.1907142857101</v>
      </c>
      <c r="BM640">
        <v>18.758414285714299</v>
      </c>
      <c r="BN640">
        <v>500.00700000000001</v>
      </c>
      <c r="BO640">
        <v>73.920421428571402</v>
      </c>
      <c r="BP640">
        <v>9.9991960714285705E-2</v>
      </c>
      <c r="BQ640">
        <v>22.876167857142899</v>
      </c>
      <c r="BR640">
        <v>23.627582142857101</v>
      </c>
      <c r="BS640">
        <v>999.9</v>
      </c>
      <c r="BT640">
        <v>0</v>
      </c>
      <c r="BU640">
        <v>0</v>
      </c>
      <c r="BV640">
        <v>10001.1492857143</v>
      </c>
      <c r="BW640">
        <v>0</v>
      </c>
      <c r="BX640">
        <v>2052.4232142857099</v>
      </c>
      <c r="BY640">
        <v>-53.061585714285698</v>
      </c>
      <c r="BZ640">
        <v>1161.94214285714</v>
      </c>
      <c r="CA640">
        <v>1210.9296428571399</v>
      </c>
      <c r="CB640">
        <v>4.1322910714285701</v>
      </c>
      <c r="CC640">
        <v>1192.97107142857</v>
      </c>
      <c r="CD640">
        <v>14.830614285714301</v>
      </c>
      <c r="CE640">
        <v>1.4017464285714301</v>
      </c>
      <c r="CF640">
        <v>1.0962857142857101</v>
      </c>
      <c r="CG640">
        <v>11.936514285714299</v>
      </c>
      <c r="CH640">
        <v>8.2629821428571404</v>
      </c>
      <c r="CI640">
        <v>1999.9675</v>
      </c>
      <c r="CJ640">
        <v>0.980003535714286</v>
      </c>
      <c r="CK640">
        <v>1.9996546428571401E-2</v>
      </c>
      <c r="CL640">
        <v>0</v>
      </c>
      <c r="CM640">
        <v>2.6281178571428598</v>
      </c>
      <c r="CN640">
        <v>0</v>
      </c>
      <c r="CO640">
        <v>12698.689285714299</v>
      </c>
      <c r="CP640">
        <v>16705.1535714286</v>
      </c>
      <c r="CQ640">
        <v>45.125</v>
      </c>
      <c r="CR640">
        <v>48.561999999999998</v>
      </c>
      <c r="CS640">
        <v>46.5</v>
      </c>
      <c r="CT640">
        <v>45.877214285714302</v>
      </c>
      <c r="CU640">
        <v>44.375</v>
      </c>
      <c r="CV640">
        <v>1959.9771428571401</v>
      </c>
      <c r="CW640">
        <v>39.9903571428571</v>
      </c>
      <c r="CX640">
        <v>0</v>
      </c>
      <c r="CY640">
        <v>1651546845.7</v>
      </c>
      <c r="CZ640">
        <v>0</v>
      </c>
      <c r="DA640">
        <v>1657132816.0999999</v>
      </c>
      <c r="DB640" t="s">
        <v>1452</v>
      </c>
      <c r="DC640">
        <v>1657132814.0999999</v>
      </c>
      <c r="DD640">
        <v>1657132816.0999999</v>
      </c>
      <c r="DE640">
        <v>1</v>
      </c>
      <c r="DF640">
        <v>-1.4999999999999999E-2</v>
      </c>
      <c r="DG640">
        <v>0.32300000000000001</v>
      </c>
      <c r="DH640">
        <v>3.14</v>
      </c>
      <c r="DI640">
        <v>0.20399999999999999</v>
      </c>
      <c r="DJ640">
        <v>420</v>
      </c>
      <c r="DK640">
        <v>25</v>
      </c>
      <c r="DL640">
        <v>0.37</v>
      </c>
      <c r="DM640">
        <v>0.1</v>
      </c>
      <c r="DN640">
        <v>-53.155782500000001</v>
      </c>
      <c r="DO640">
        <v>3.2166315196999</v>
      </c>
      <c r="DP640">
        <v>0.37088904600129402</v>
      </c>
      <c r="DQ640">
        <v>0</v>
      </c>
      <c r="DR640">
        <v>4.1311402499999996</v>
      </c>
      <c r="DS640">
        <v>3.7516660412764399E-2</v>
      </c>
      <c r="DT640">
        <v>1.8551740280564E-2</v>
      </c>
      <c r="DU640">
        <v>1</v>
      </c>
      <c r="DV640">
        <v>1</v>
      </c>
      <c r="DW640">
        <v>2</v>
      </c>
      <c r="DX640" t="s">
        <v>362</v>
      </c>
      <c r="DY640">
        <v>2.8117800000000002</v>
      </c>
      <c r="DZ640">
        <v>2.7164600000000001</v>
      </c>
      <c r="EA640">
        <v>0.149478</v>
      </c>
      <c r="EB640">
        <v>0.15368899999999999</v>
      </c>
      <c r="EC640">
        <v>7.0227200000000004E-2</v>
      </c>
      <c r="ED640">
        <v>5.8913100000000003E-2</v>
      </c>
      <c r="EE640">
        <v>23787.7</v>
      </c>
      <c r="EF640">
        <v>20506.5</v>
      </c>
      <c r="EG640">
        <v>25068.7</v>
      </c>
      <c r="EH640">
        <v>23626.5</v>
      </c>
      <c r="EI640">
        <v>39871.4</v>
      </c>
      <c r="EJ640">
        <v>36843.300000000003</v>
      </c>
      <c r="EK640">
        <v>45412.3</v>
      </c>
      <c r="EL640">
        <v>42198.7</v>
      </c>
      <c r="EM640">
        <v>1.70895</v>
      </c>
      <c r="EN640">
        <v>2.0371700000000001</v>
      </c>
      <c r="EO640">
        <v>-1.43237E-2</v>
      </c>
      <c r="EP640">
        <v>0</v>
      </c>
      <c r="EQ640">
        <v>23.853999999999999</v>
      </c>
      <c r="ER640">
        <v>999.9</v>
      </c>
      <c r="ES640">
        <v>26.035</v>
      </c>
      <c r="ET640">
        <v>41.12</v>
      </c>
      <c r="EU640">
        <v>27.715299999999999</v>
      </c>
      <c r="EV640">
        <v>53.306899999999999</v>
      </c>
      <c r="EW640">
        <v>35.584899999999998</v>
      </c>
      <c r="EX640">
        <v>2</v>
      </c>
      <c r="EY640">
        <v>0.47261700000000001</v>
      </c>
      <c r="EZ640">
        <v>9.2810500000000005</v>
      </c>
      <c r="FA640">
        <v>20</v>
      </c>
      <c r="FB640">
        <v>5.2348100000000004</v>
      </c>
      <c r="FC640">
        <v>11.997999999999999</v>
      </c>
      <c r="FD640">
        <v>4.9556500000000003</v>
      </c>
      <c r="FE640">
        <v>3.3039000000000001</v>
      </c>
      <c r="FF640">
        <v>319.89999999999998</v>
      </c>
      <c r="FG640">
        <v>9999</v>
      </c>
      <c r="FH640">
        <v>9999</v>
      </c>
      <c r="FI640">
        <v>4474.1000000000004</v>
      </c>
      <c r="FJ640">
        <v>1.8681300000000001</v>
      </c>
      <c r="FK640">
        <v>1.8638600000000001</v>
      </c>
      <c r="FL640">
        <v>1.87134</v>
      </c>
      <c r="FM640">
        <v>1.86249</v>
      </c>
      <c r="FN640">
        <v>1.86185</v>
      </c>
      <c r="FO640">
        <v>1.8681300000000001</v>
      </c>
      <c r="FP640">
        <v>1.8583700000000001</v>
      </c>
      <c r="FQ640">
        <v>1.86452</v>
      </c>
      <c r="FR640">
        <v>5</v>
      </c>
      <c r="FS640">
        <v>0</v>
      </c>
      <c r="FT640">
        <v>0</v>
      </c>
      <c r="FU640">
        <v>0</v>
      </c>
      <c r="FV640" t="s">
        <v>357</v>
      </c>
      <c r="FW640" t="s">
        <v>358</v>
      </c>
      <c r="FX640" t="s">
        <v>359</v>
      </c>
      <c r="FY640" t="s">
        <v>359</v>
      </c>
      <c r="FZ640" t="s">
        <v>359</v>
      </c>
      <c r="GA640" t="s">
        <v>359</v>
      </c>
      <c r="GB640">
        <v>0</v>
      </c>
      <c r="GC640">
        <v>100</v>
      </c>
      <c r="GD640">
        <v>100</v>
      </c>
      <c r="GE640">
        <v>4.7699999999999996</v>
      </c>
      <c r="GF640">
        <v>0.20449999999999999</v>
      </c>
      <c r="GG640">
        <v>1.3863392696399499</v>
      </c>
      <c r="GH640">
        <v>5.6547189780552301E-3</v>
      </c>
      <c r="GI640">
        <v>-4.0898216475526997E-6</v>
      </c>
      <c r="GJ640">
        <v>1.49200553645073E-9</v>
      </c>
      <c r="GK640">
        <v>0.20448</v>
      </c>
      <c r="GL640">
        <v>0</v>
      </c>
      <c r="GM640">
        <v>0</v>
      </c>
      <c r="GN640">
        <v>0</v>
      </c>
      <c r="GO640">
        <v>17</v>
      </c>
      <c r="GP640">
        <v>1943</v>
      </c>
      <c r="GQ640">
        <v>2</v>
      </c>
      <c r="GR640">
        <v>17</v>
      </c>
      <c r="GS640">
        <v>38.6</v>
      </c>
      <c r="GT640">
        <v>38.5</v>
      </c>
      <c r="GU640">
        <v>3.10059</v>
      </c>
      <c r="GV640">
        <v>2.36938</v>
      </c>
      <c r="GW640">
        <v>1.9982899999999999</v>
      </c>
      <c r="GX640">
        <v>2.6855500000000001</v>
      </c>
      <c r="GY640">
        <v>2.0935100000000002</v>
      </c>
      <c r="GZ640">
        <v>2.4121100000000002</v>
      </c>
      <c r="HA640">
        <v>43.974299999999999</v>
      </c>
      <c r="HB640">
        <v>14.456</v>
      </c>
      <c r="HC640">
        <v>18</v>
      </c>
      <c r="HD640">
        <v>420.12599999999998</v>
      </c>
      <c r="HE640">
        <v>638.36199999999997</v>
      </c>
      <c r="HF640">
        <v>16.9602</v>
      </c>
      <c r="HG640">
        <v>33.263500000000001</v>
      </c>
      <c r="HH640">
        <v>30</v>
      </c>
      <c r="HI640">
        <v>33.180999999999997</v>
      </c>
      <c r="HJ640">
        <v>33.159500000000001</v>
      </c>
      <c r="HK640">
        <v>62.033499999999997</v>
      </c>
      <c r="HL640">
        <v>53.858400000000003</v>
      </c>
      <c r="HM640">
        <v>0</v>
      </c>
      <c r="HN640">
        <v>12.4665</v>
      </c>
      <c r="HO640">
        <v>1241.8599999999999</v>
      </c>
      <c r="HP640">
        <v>14.825100000000001</v>
      </c>
      <c r="HQ640">
        <v>96.043400000000005</v>
      </c>
      <c r="HR640">
        <v>99.167400000000001</v>
      </c>
    </row>
    <row r="641" spans="1:226" x14ac:dyDescent="0.2">
      <c r="A641">
        <v>1101</v>
      </c>
      <c r="B641">
        <v>1657135133.5</v>
      </c>
      <c r="C641">
        <v>15253</v>
      </c>
      <c r="D641" t="s">
        <v>1599</v>
      </c>
      <c r="E641" t="s">
        <v>1600</v>
      </c>
      <c r="F641">
        <v>5</v>
      </c>
      <c r="G641" t="s">
        <v>2249</v>
      </c>
      <c r="H641" t="s">
        <v>353</v>
      </c>
      <c r="I641">
        <v>1657135126</v>
      </c>
      <c r="J641">
        <f t="shared" si="340"/>
        <v>3.4532897600881426E-3</v>
      </c>
      <c r="K641">
        <f t="shared" si="341"/>
        <v>3.4532897600881425</v>
      </c>
      <c r="L641">
        <f t="shared" si="342"/>
        <v>20.958096439799945</v>
      </c>
      <c r="M641">
        <f t="shared" si="343"/>
        <v>1157.2859259259301</v>
      </c>
      <c r="N641">
        <f t="shared" si="344"/>
        <v>917.03871629223033</v>
      </c>
      <c r="O641">
        <f t="shared" si="345"/>
        <v>67.8791881252574</v>
      </c>
      <c r="P641">
        <f t="shared" si="346"/>
        <v>85.662281957140181</v>
      </c>
      <c r="Q641">
        <f t="shared" si="347"/>
        <v>0.16881359156821307</v>
      </c>
      <c r="R641">
        <f t="shared" si="348"/>
        <v>2.431407509840513</v>
      </c>
      <c r="S641">
        <f t="shared" si="349"/>
        <v>0.16256194995231543</v>
      </c>
      <c r="T641">
        <f t="shared" si="350"/>
        <v>0.10214361490504051</v>
      </c>
      <c r="U641">
        <f t="shared" si="351"/>
        <v>321.51315855555634</v>
      </c>
      <c r="V641">
        <f t="shared" si="352"/>
        <v>24.061126894200161</v>
      </c>
      <c r="W641">
        <f t="shared" si="353"/>
        <v>23.621014814814799</v>
      </c>
      <c r="X641">
        <f t="shared" si="354"/>
        <v>2.9274668202496401</v>
      </c>
      <c r="Y641">
        <f t="shared" si="355"/>
        <v>50.075521829515566</v>
      </c>
      <c r="Z641">
        <f t="shared" si="356"/>
        <v>1.4010416970105675</v>
      </c>
      <c r="AA641">
        <f t="shared" si="357"/>
        <v>2.7978574078178928</v>
      </c>
      <c r="AB641">
        <f t="shared" si="358"/>
        <v>1.5264251232390726</v>
      </c>
      <c r="AC641">
        <f t="shared" si="359"/>
        <v>-152.2900784198871</v>
      </c>
      <c r="AD641">
        <f t="shared" si="360"/>
        <v>-98.254243545795831</v>
      </c>
      <c r="AE641">
        <f t="shared" si="361"/>
        <v>-8.39777002053407</v>
      </c>
      <c r="AF641">
        <f t="shared" si="362"/>
        <v>62.571066569339322</v>
      </c>
      <c r="AG641">
        <f t="shared" si="363"/>
        <v>40.071515556999572</v>
      </c>
      <c r="AH641">
        <f t="shared" si="364"/>
        <v>3.5020157220202659</v>
      </c>
      <c r="AI641">
        <f t="shared" si="365"/>
        <v>20.958096439799945</v>
      </c>
      <c r="AJ641">
        <v>1241.8346492749899</v>
      </c>
      <c r="AK641">
        <v>1202.896</v>
      </c>
      <c r="AL641">
        <v>3.3327958552781798</v>
      </c>
      <c r="AM641">
        <v>66.991410521722301</v>
      </c>
      <c r="AN641">
        <f t="shared" si="366"/>
        <v>3.4532897600881425</v>
      </c>
      <c r="AO641">
        <v>14.805984070349201</v>
      </c>
      <c r="AP641">
        <v>18.882536969697</v>
      </c>
      <c r="AQ641">
        <v>-2.31744235238787E-3</v>
      </c>
      <c r="AR641">
        <v>78.557157688627996</v>
      </c>
      <c r="AS641">
        <v>25</v>
      </c>
      <c r="AT641">
        <v>5</v>
      </c>
      <c r="AU641">
        <f t="shared" si="367"/>
        <v>1</v>
      </c>
      <c r="AV641">
        <f t="shared" si="368"/>
        <v>0</v>
      </c>
      <c r="AW641">
        <f t="shared" si="369"/>
        <v>39631.940806359402</v>
      </c>
      <c r="AX641">
        <f t="shared" si="370"/>
        <v>1999.98555555556</v>
      </c>
      <c r="AY641">
        <f t="shared" si="371"/>
        <v>1681.1875888888926</v>
      </c>
      <c r="AZ641">
        <f t="shared" si="372"/>
        <v>0.84059986544347265</v>
      </c>
      <c r="BA641">
        <f t="shared" si="373"/>
        <v>0.16075774030590223</v>
      </c>
      <c r="BB641">
        <v>6</v>
      </c>
      <c r="BC641">
        <v>0.5</v>
      </c>
      <c r="BD641" t="s">
        <v>354</v>
      </c>
      <c r="BE641">
        <v>2</v>
      </c>
      <c r="BF641" t="b">
        <v>1</v>
      </c>
      <c r="BG641">
        <v>1657135126</v>
      </c>
      <c r="BH641">
        <v>1157.2859259259301</v>
      </c>
      <c r="BI641">
        <v>1210.2340740740699</v>
      </c>
      <c r="BJ641">
        <v>18.9278851851852</v>
      </c>
      <c r="BK641">
        <v>14.805092592592599</v>
      </c>
      <c r="BL641">
        <v>1152.5307407407399</v>
      </c>
      <c r="BM641">
        <v>18.723396296296301</v>
      </c>
      <c r="BN641">
        <v>500.01011111111097</v>
      </c>
      <c r="BO641">
        <v>73.9199814814815</v>
      </c>
      <c r="BP641">
        <v>9.9999266666666697E-2</v>
      </c>
      <c r="BQ641">
        <v>22.871451851851798</v>
      </c>
      <c r="BR641">
        <v>23.621014814814799</v>
      </c>
      <c r="BS641">
        <v>999.9</v>
      </c>
      <c r="BT641">
        <v>0</v>
      </c>
      <c r="BU641">
        <v>0</v>
      </c>
      <c r="BV641">
        <v>9999.93</v>
      </c>
      <c r="BW641">
        <v>0</v>
      </c>
      <c r="BX641">
        <v>2052.63666666667</v>
      </c>
      <c r="BY641">
        <v>-52.947229629629597</v>
      </c>
      <c r="BZ641">
        <v>1179.61296296296</v>
      </c>
      <c r="CA641">
        <v>1228.42</v>
      </c>
      <c r="CB641">
        <v>4.1227900000000002</v>
      </c>
      <c r="CC641">
        <v>1210.2340740740699</v>
      </c>
      <c r="CD641">
        <v>14.805092592592599</v>
      </c>
      <c r="CE641">
        <v>1.3991488888888901</v>
      </c>
      <c r="CF641">
        <v>1.0943925925925899</v>
      </c>
      <c r="CG641">
        <v>11.9083925925926</v>
      </c>
      <c r="CH641">
        <v>8.2375729629629593</v>
      </c>
      <c r="CI641">
        <v>1999.98555555556</v>
      </c>
      <c r="CJ641">
        <v>0.98000355555555496</v>
      </c>
      <c r="CK641">
        <v>1.99965259259259E-2</v>
      </c>
      <c r="CL641">
        <v>0</v>
      </c>
      <c r="CM641">
        <v>2.6274851851851899</v>
      </c>
      <c r="CN641">
        <v>0</v>
      </c>
      <c r="CO641">
        <v>12693.718518518501</v>
      </c>
      <c r="CP641">
        <v>16705.307407407399</v>
      </c>
      <c r="CQ641">
        <v>45.125</v>
      </c>
      <c r="CR641">
        <v>48.561999999999998</v>
      </c>
      <c r="CS641">
        <v>46.5</v>
      </c>
      <c r="CT641">
        <v>45.875</v>
      </c>
      <c r="CU641">
        <v>44.370333333333299</v>
      </c>
      <c r="CV641">
        <v>1959.9948148148101</v>
      </c>
      <c r="CW641">
        <v>39.990740740740698</v>
      </c>
      <c r="CX641">
        <v>0</v>
      </c>
      <c r="CY641">
        <v>1651546850.5</v>
      </c>
      <c r="CZ641">
        <v>0</v>
      </c>
      <c r="DA641">
        <v>1657132816.0999999</v>
      </c>
      <c r="DB641" t="s">
        <v>1452</v>
      </c>
      <c r="DC641">
        <v>1657132814.0999999</v>
      </c>
      <c r="DD641">
        <v>1657132816.0999999</v>
      </c>
      <c r="DE641">
        <v>1</v>
      </c>
      <c r="DF641">
        <v>-1.4999999999999999E-2</v>
      </c>
      <c r="DG641">
        <v>0.32300000000000001</v>
      </c>
      <c r="DH641">
        <v>3.14</v>
      </c>
      <c r="DI641">
        <v>0.20399999999999999</v>
      </c>
      <c r="DJ641">
        <v>420</v>
      </c>
      <c r="DK641">
        <v>25</v>
      </c>
      <c r="DL641">
        <v>0.37</v>
      </c>
      <c r="DM641">
        <v>0.1</v>
      </c>
      <c r="DN641">
        <v>-53.084870000000002</v>
      </c>
      <c r="DO641">
        <v>2.1722161350845299</v>
      </c>
      <c r="DP641">
        <v>0.37715378309119502</v>
      </c>
      <c r="DQ641">
        <v>0</v>
      </c>
      <c r="DR641">
        <v>4.1236872499999997</v>
      </c>
      <c r="DS641">
        <v>-9.7803714821782101E-2</v>
      </c>
      <c r="DT641">
        <v>2.5016073331710201E-2</v>
      </c>
      <c r="DU641">
        <v>1</v>
      </c>
      <c r="DV641">
        <v>1</v>
      </c>
      <c r="DW641">
        <v>2</v>
      </c>
      <c r="DX641" t="s">
        <v>362</v>
      </c>
      <c r="DY641">
        <v>2.81209</v>
      </c>
      <c r="DZ641">
        <v>2.71651</v>
      </c>
      <c r="EA641">
        <v>0.15079799999999999</v>
      </c>
      <c r="EB641">
        <v>0.15506</v>
      </c>
      <c r="EC641">
        <v>7.0153900000000005E-2</v>
      </c>
      <c r="ED641">
        <v>5.8928000000000001E-2</v>
      </c>
      <c r="EE641">
        <v>23750.799999999999</v>
      </c>
      <c r="EF641">
        <v>20473.099999999999</v>
      </c>
      <c r="EG641">
        <v>25068.7</v>
      </c>
      <c r="EH641">
        <v>23626.400000000001</v>
      </c>
      <c r="EI641">
        <v>39874.9</v>
      </c>
      <c r="EJ641">
        <v>36842.800000000003</v>
      </c>
      <c r="EK641">
        <v>45412.7</v>
      </c>
      <c r="EL641">
        <v>42198.7</v>
      </c>
      <c r="EM641">
        <v>1.7090000000000001</v>
      </c>
      <c r="EN641">
        <v>2.03708</v>
      </c>
      <c r="EO641">
        <v>-1.38581E-2</v>
      </c>
      <c r="EP641">
        <v>0</v>
      </c>
      <c r="EQ641">
        <v>23.847000000000001</v>
      </c>
      <c r="ER641">
        <v>999.9</v>
      </c>
      <c r="ES641">
        <v>26.035</v>
      </c>
      <c r="ET641">
        <v>41.12</v>
      </c>
      <c r="EU641">
        <v>27.7133</v>
      </c>
      <c r="EV641">
        <v>53.346899999999998</v>
      </c>
      <c r="EW641">
        <v>35.500799999999998</v>
      </c>
      <c r="EX641">
        <v>2</v>
      </c>
      <c r="EY641">
        <v>0.47268300000000002</v>
      </c>
      <c r="EZ641">
        <v>9.2810500000000005</v>
      </c>
      <c r="FA641">
        <v>20.0001</v>
      </c>
      <c r="FB641">
        <v>5.2349600000000001</v>
      </c>
      <c r="FC641">
        <v>11.997999999999999</v>
      </c>
      <c r="FD641">
        <v>4.9557500000000001</v>
      </c>
      <c r="FE641">
        <v>3.3039299999999998</v>
      </c>
      <c r="FF641">
        <v>319.89999999999998</v>
      </c>
      <c r="FG641">
        <v>9999</v>
      </c>
      <c r="FH641">
        <v>9999</v>
      </c>
      <c r="FI641">
        <v>4474.3999999999996</v>
      </c>
      <c r="FJ641">
        <v>1.8681300000000001</v>
      </c>
      <c r="FK641">
        <v>1.8638600000000001</v>
      </c>
      <c r="FL641">
        <v>1.87134</v>
      </c>
      <c r="FM641">
        <v>1.86249</v>
      </c>
      <c r="FN641">
        <v>1.8618600000000001</v>
      </c>
      <c r="FO641">
        <v>1.8681300000000001</v>
      </c>
      <c r="FP641">
        <v>1.8583700000000001</v>
      </c>
      <c r="FQ641">
        <v>1.8645099999999999</v>
      </c>
      <c r="FR641">
        <v>5</v>
      </c>
      <c r="FS641">
        <v>0</v>
      </c>
      <c r="FT641">
        <v>0</v>
      </c>
      <c r="FU641">
        <v>0</v>
      </c>
      <c r="FV641" t="s">
        <v>357</v>
      </c>
      <c r="FW641" t="s">
        <v>358</v>
      </c>
      <c r="FX641" t="s">
        <v>359</v>
      </c>
      <c r="FY641" t="s">
        <v>359</v>
      </c>
      <c r="FZ641" t="s">
        <v>359</v>
      </c>
      <c r="GA641" t="s">
        <v>359</v>
      </c>
      <c r="GB641">
        <v>0</v>
      </c>
      <c r="GC641">
        <v>100</v>
      </c>
      <c r="GD641">
        <v>100</v>
      </c>
      <c r="GE641">
        <v>4.8099999999999996</v>
      </c>
      <c r="GF641">
        <v>0.20449999999999999</v>
      </c>
      <c r="GG641">
        <v>1.3863392696399499</v>
      </c>
      <c r="GH641">
        <v>5.6547189780552301E-3</v>
      </c>
      <c r="GI641">
        <v>-4.0898216475526997E-6</v>
      </c>
      <c r="GJ641">
        <v>1.49200553645073E-9</v>
      </c>
      <c r="GK641">
        <v>0.20448</v>
      </c>
      <c r="GL641">
        <v>0</v>
      </c>
      <c r="GM641">
        <v>0</v>
      </c>
      <c r="GN641">
        <v>0</v>
      </c>
      <c r="GO641">
        <v>17</v>
      </c>
      <c r="GP641">
        <v>1943</v>
      </c>
      <c r="GQ641">
        <v>2</v>
      </c>
      <c r="GR641">
        <v>17</v>
      </c>
      <c r="GS641">
        <v>38.700000000000003</v>
      </c>
      <c r="GT641">
        <v>38.6</v>
      </c>
      <c r="GU641">
        <v>3.1311</v>
      </c>
      <c r="GV641">
        <v>2.3754900000000001</v>
      </c>
      <c r="GW641">
        <v>1.9982899999999999</v>
      </c>
      <c r="GX641">
        <v>2.6855500000000001</v>
      </c>
      <c r="GY641">
        <v>2.0935100000000002</v>
      </c>
      <c r="GZ641">
        <v>2.4145500000000002</v>
      </c>
      <c r="HA641">
        <v>43.974299999999999</v>
      </c>
      <c r="HB641">
        <v>14.4472</v>
      </c>
      <c r="HC641">
        <v>18</v>
      </c>
      <c r="HD641">
        <v>420.13799999999998</v>
      </c>
      <c r="HE641">
        <v>638.26199999999994</v>
      </c>
      <c r="HF641">
        <v>16.9529</v>
      </c>
      <c r="HG641">
        <v>33.260800000000003</v>
      </c>
      <c r="HH641">
        <v>30</v>
      </c>
      <c r="HI641">
        <v>33.1785</v>
      </c>
      <c r="HJ641">
        <v>33.157899999999998</v>
      </c>
      <c r="HK641">
        <v>62.6539</v>
      </c>
      <c r="HL641">
        <v>53.858400000000003</v>
      </c>
      <c r="HM641">
        <v>0</v>
      </c>
      <c r="HN641">
        <v>12.454800000000001</v>
      </c>
      <c r="HO641">
        <v>1255.24</v>
      </c>
      <c r="HP641">
        <v>14.854699999999999</v>
      </c>
      <c r="HQ641">
        <v>96.043899999999994</v>
      </c>
      <c r="HR641">
        <v>99.167400000000001</v>
      </c>
    </row>
    <row r="642" spans="1:226" x14ac:dyDescent="0.2">
      <c r="A642">
        <v>1102</v>
      </c>
      <c r="B642">
        <v>1657135138.5</v>
      </c>
      <c r="C642">
        <v>15258</v>
      </c>
      <c r="D642" t="s">
        <v>1601</v>
      </c>
      <c r="E642" t="s">
        <v>1602</v>
      </c>
      <c r="F642">
        <v>5</v>
      </c>
      <c r="G642" t="s">
        <v>2250</v>
      </c>
      <c r="H642" t="s">
        <v>353</v>
      </c>
      <c r="I642">
        <v>1657135130.7142899</v>
      </c>
      <c r="J642">
        <f t="shared" si="340"/>
        <v>3.4012890053503365E-3</v>
      </c>
      <c r="K642">
        <f t="shared" si="341"/>
        <v>3.4012890053503364</v>
      </c>
      <c r="L642">
        <f t="shared" si="342"/>
        <v>21.012658064219075</v>
      </c>
      <c r="M642">
        <f t="shared" si="343"/>
        <v>1172.74464285714</v>
      </c>
      <c r="N642">
        <f t="shared" si="344"/>
        <v>928.0198769331422</v>
      </c>
      <c r="O642">
        <f t="shared" si="345"/>
        <v>68.692140631218791</v>
      </c>
      <c r="P642">
        <f t="shared" si="346"/>
        <v>86.806696638734621</v>
      </c>
      <c r="Q642">
        <f t="shared" si="347"/>
        <v>0.16594219109606823</v>
      </c>
      <c r="R642">
        <f t="shared" si="348"/>
        <v>2.4317822189524314</v>
      </c>
      <c r="S642">
        <f t="shared" si="349"/>
        <v>0.15989821159535256</v>
      </c>
      <c r="T642">
        <f t="shared" si="350"/>
        <v>0.10046106941154745</v>
      </c>
      <c r="U642">
        <f t="shared" si="351"/>
        <v>321.51489235714303</v>
      </c>
      <c r="V642">
        <f t="shared" si="352"/>
        <v>24.07476516718927</v>
      </c>
      <c r="W642">
        <f t="shared" si="353"/>
        <v>23.6191285714286</v>
      </c>
      <c r="X642">
        <f t="shared" si="354"/>
        <v>2.927134184742517</v>
      </c>
      <c r="Y642">
        <f t="shared" si="355"/>
        <v>49.995887871975498</v>
      </c>
      <c r="Z642">
        <f t="shared" si="356"/>
        <v>1.3986164708174185</v>
      </c>
      <c r="AA642">
        <f t="shared" si="357"/>
        <v>2.7974630121558328</v>
      </c>
      <c r="AB642">
        <f t="shared" si="358"/>
        <v>1.5285177139250985</v>
      </c>
      <c r="AC642">
        <f t="shared" si="359"/>
        <v>-149.99684513594985</v>
      </c>
      <c r="AD642">
        <f t="shared" si="360"/>
        <v>-98.327150463422754</v>
      </c>
      <c r="AE642">
        <f t="shared" si="361"/>
        <v>-8.4025271691890069</v>
      </c>
      <c r="AF642">
        <f t="shared" si="362"/>
        <v>64.788369588581418</v>
      </c>
      <c r="AG642">
        <f t="shared" si="363"/>
        <v>40.192235029953956</v>
      </c>
      <c r="AH642">
        <f t="shared" si="364"/>
        <v>3.4723126436575185</v>
      </c>
      <c r="AI642">
        <f t="shared" si="365"/>
        <v>21.012658064219075</v>
      </c>
      <c r="AJ642">
        <v>1259.2156190800499</v>
      </c>
      <c r="AK642">
        <v>1219.8984242424201</v>
      </c>
      <c r="AL642">
        <v>3.4101256832943001</v>
      </c>
      <c r="AM642">
        <v>66.991410521722301</v>
      </c>
      <c r="AN642">
        <f t="shared" si="366"/>
        <v>3.4012890053503364</v>
      </c>
      <c r="AO642">
        <v>14.8120180137839</v>
      </c>
      <c r="AP642">
        <v>18.851593333333302</v>
      </c>
      <c r="AQ642">
        <v>-7.4126016302176701E-3</v>
      </c>
      <c r="AR642">
        <v>78.557157688627996</v>
      </c>
      <c r="AS642">
        <v>25</v>
      </c>
      <c r="AT642">
        <v>5</v>
      </c>
      <c r="AU642">
        <f t="shared" si="367"/>
        <v>1</v>
      </c>
      <c r="AV642">
        <f t="shared" si="368"/>
        <v>0</v>
      </c>
      <c r="AW642">
        <f t="shared" si="369"/>
        <v>39641.583621677695</v>
      </c>
      <c r="AX642">
        <f t="shared" si="370"/>
        <v>1999.99642857143</v>
      </c>
      <c r="AY642">
        <f t="shared" si="371"/>
        <v>1681.1967214285723</v>
      </c>
      <c r="AZ642">
        <f t="shared" si="372"/>
        <v>0.84059986178546731</v>
      </c>
      <c r="BA642">
        <f t="shared" si="373"/>
        <v>0.16075773324595219</v>
      </c>
      <c r="BB642">
        <v>6</v>
      </c>
      <c r="BC642">
        <v>0.5</v>
      </c>
      <c r="BD642" t="s">
        <v>354</v>
      </c>
      <c r="BE642">
        <v>2</v>
      </c>
      <c r="BF642" t="b">
        <v>1</v>
      </c>
      <c r="BG642">
        <v>1657135130.7142899</v>
      </c>
      <c r="BH642">
        <v>1172.74464285714</v>
      </c>
      <c r="BI642">
        <v>1225.8617857142899</v>
      </c>
      <c r="BJ642">
        <v>18.895085714285699</v>
      </c>
      <c r="BK642">
        <v>14.80705</v>
      </c>
      <c r="BL642">
        <v>1167.9553571428601</v>
      </c>
      <c r="BM642">
        <v>18.6906035714286</v>
      </c>
      <c r="BN642">
        <v>500.00096428571402</v>
      </c>
      <c r="BO642">
        <v>73.920132142857099</v>
      </c>
      <c r="BP642">
        <v>9.9985678571428593E-2</v>
      </c>
      <c r="BQ642">
        <v>22.869125</v>
      </c>
      <c r="BR642">
        <v>23.6191285714286</v>
      </c>
      <c r="BS642">
        <v>999.9</v>
      </c>
      <c r="BT642">
        <v>0</v>
      </c>
      <c r="BU642">
        <v>0</v>
      </c>
      <c r="BV642">
        <v>10002.363571428599</v>
      </c>
      <c r="BW642">
        <v>0</v>
      </c>
      <c r="BX642">
        <v>2052.44214285714</v>
      </c>
      <c r="BY642">
        <v>-53.116725000000002</v>
      </c>
      <c r="BZ642">
        <v>1195.32964285714</v>
      </c>
      <c r="CA642">
        <v>1244.28607142857</v>
      </c>
      <c r="CB642">
        <v>4.0880353571428598</v>
      </c>
      <c r="CC642">
        <v>1225.8617857142899</v>
      </c>
      <c r="CD642">
        <v>14.80705</v>
      </c>
      <c r="CE642">
        <v>1.39672678571429</v>
      </c>
      <c r="CF642">
        <v>1.0945392857142899</v>
      </c>
      <c r="CG642">
        <v>11.882139285714301</v>
      </c>
      <c r="CH642">
        <v>8.2395482142857208</v>
      </c>
      <c r="CI642">
        <v>1999.99642857143</v>
      </c>
      <c r="CJ642">
        <v>0.98000364285714303</v>
      </c>
      <c r="CK642">
        <v>1.99964357142857E-2</v>
      </c>
      <c r="CL642">
        <v>0</v>
      </c>
      <c r="CM642">
        <v>2.6984357142857101</v>
      </c>
      <c r="CN642">
        <v>0</v>
      </c>
      <c r="CO642">
        <v>12692.6214285714</v>
      </c>
      <c r="CP642">
        <v>16705.400000000001</v>
      </c>
      <c r="CQ642">
        <v>45.125</v>
      </c>
      <c r="CR642">
        <v>48.561999999999998</v>
      </c>
      <c r="CS642">
        <v>46.5</v>
      </c>
      <c r="CT642">
        <v>45.875</v>
      </c>
      <c r="CU642">
        <v>44.366</v>
      </c>
      <c r="CV642">
        <v>1960.0057142857099</v>
      </c>
      <c r="CW642">
        <v>39.990714285714297</v>
      </c>
      <c r="CX642">
        <v>0</v>
      </c>
      <c r="CY642">
        <v>1651546855.9000001</v>
      </c>
      <c r="CZ642">
        <v>0</v>
      </c>
      <c r="DA642">
        <v>1657132816.0999999</v>
      </c>
      <c r="DB642" t="s">
        <v>1452</v>
      </c>
      <c r="DC642">
        <v>1657132814.0999999</v>
      </c>
      <c r="DD642">
        <v>1657132816.0999999</v>
      </c>
      <c r="DE642">
        <v>1</v>
      </c>
      <c r="DF642">
        <v>-1.4999999999999999E-2</v>
      </c>
      <c r="DG642">
        <v>0.32300000000000001</v>
      </c>
      <c r="DH642">
        <v>3.14</v>
      </c>
      <c r="DI642">
        <v>0.20399999999999999</v>
      </c>
      <c r="DJ642">
        <v>420</v>
      </c>
      <c r="DK642">
        <v>25</v>
      </c>
      <c r="DL642">
        <v>0.37</v>
      </c>
      <c r="DM642">
        <v>0.1</v>
      </c>
      <c r="DN642">
        <v>-53.074460000000002</v>
      </c>
      <c r="DO642">
        <v>-2.0939302063788401</v>
      </c>
      <c r="DP642">
        <v>0.38781429950428598</v>
      </c>
      <c r="DQ642">
        <v>0</v>
      </c>
      <c r="DR642">
        <v>4.1053269999999999</v>
      </c>
      <c r="DS642">
        <v>-0.42579557223265102</v>
      </c>
      <c r="DT642">
        <v>4.15232872133217E-2</v>
      </c>
      <c r="DU642">
        <v>0</v>
      </c>
      <c r="DV642">
        <v>0</v>
      </c>
      <c r="DW642">
        <v>2</v>
      </c>
      <c r="DX642" t="s">
        <v>375</v>
      </c>
      <c r="DY642">
        <v>2.8119800000000001</v>
      </c>
      <c r="DZ642">
        <v>2.71645</v>
      </c>
      <c r="EA642">
        <v>0.152142</v>
      </c>
      <c r="EB642">
        <v>0.15632799999999999</v>
      </c>
      <c r="EC642">
        <v>7.0074700000000004E-2</v>
      </c>
      <c r="ED642">
        <v>5.8948800000000003E-2</v>
      </c>
      <c r="EE642">
        <v>23713.200000000001</v>
      </c>
      <c r="EF642">
        <v>20442.400000000001</v>
      </c>
      <c r="EG642">
        <v>25068.799999999999</v>
      </c>
      <c r="EH642">
        <v>23626.5</v>
      </c>
      <c r="EI642">
        <v>39878.5</v>
      </c>
      <c r="EJ642">
        <v>36841.9</v>
      </c>
      <c r="EK642">
        <v>45412.9</v>
      </c>
      <c r="EL642">
        <v>42198.6</v>
      </c>
      <c r="EM642">
        <v>1.7089300000000001</v>
      </c>
      <c r="EN642">
        <v>2.03715</v>
      </c>
      <c r="EO642">
        <v>-1.3578700000000001E-2</v>
      </c>
      <c r="EP642">
        <v>0</v>
      </c>
      <c r="EQ642">
        <v>23.840900000000001</v>
      </c>
      <c r="ER642">
        <v>999.9</v>
      </c>
      <c r="ES642">
        <v>26.059000000000001</v>
      </c>
      <c r="ET642">
        <v>41.13</v>
      </c>
      <c r="EU642">
        <v>27.756399999999999</v>
      </c>
      <c r="EV642">
        <v>53.296900000000001</v>
      </c>
      <c r="EW642">
        <v>35.564900000000002</v>
      </c>
      <c r="EX642">
        <v>2</v>
      </c>
      <c r="EY642">
        <v>0.47256100000000001</v>
      </c>
      <c r="EZ642">
        <v>9.2810500000000005</v>
      </c>
      <c r="FA642">
        <v>19.9999</v>
      </c>
      <c r="FB642">
        <v>5.2348100000000004</v>
      </c>
      <c r="FC642">
        <v>11.997999999999999</v>
      </c>
      <c r="FD642">
        <v>4.9558</v>
      </c>
      <c r="FE642">
        <v>3.3039999999999998</v>
      </c>
      <c r="FF642">
        <v>319.89999999999998</v>
      </c>
      <c r="FG642">
        <v>9999</v>
      </c>
      <c r="FH642">
        <v>9999</v>
      </c>
      <c r="FI642">
        <v>4474.3999999999996</v>
      </c>
      <c r="FJ642">
        <v>1.86812</v>
      </c>
      <c r="FK642">
        <v>1.8638600000000001</v>
      </c>
      <c r="FL642">
        <v>1.8713299999999999</v>
      </c>
      <c r="FM642">
        <v>1.86249</v>
      </c>
      <c r="FN642">
        <v>1.8618600000000001</v>
      </c>
      <c r="FO642">
        <v>1.8681300000000001</v>
      </c>
      <c r="FP642">
        <v>1.8583700000000001</v>
      </c>
      <c r="FQ642">
        <v>1.86453</v>
      </c>
      <c r="FR642">
        <v>5</v>
      </c>
      <c r="FS642">
        <v>0</v>
      </c>
      <c r="FT642">
        <v>0</v>
      </c>
      <c r="FU642">
        <v>0</v>
      </c>
      <c r="FV642" t="s">
        <v>357</v>
      </c>
      <c r="FW642" t="s">
        <v>358</v>
      </c>
      <c r="FX642" t="s">
        <v>359</v>
      </c>
      <c r="FY642" t="s">
        <v>359</v>
      </c>
      <c r="FZ642" t="s">
        <v>359</v>
      </c>
      <c r="GA642" t="s">
        <v>359</v>
      </c>
      <c r="GB642">
        <v>0</v>
      </c>
      <c r="GC642">
        <v>100</v>
      </c>
      <c r="GD642">
        <v>100</v>
      </c>
      <c r="GE642">
        <v>4.8499999999999996</v>
      </c>
      <c r="GF642">
        <v>0.20449999999999999</v>
      </c>
      <c r="GG642">
        <v>1.3863392696399499</v>
      </c>
      <c r="GH642">
        <v>5.6547189780552301E-3</v>
      </c>
      <c r="GI642">
        <v>-4.0898216475526997E-6</v>
      </c>
      <c r="GJ642">
        <v>1.49200553645073E-9</v>
      </c>
      <c r="GK642">
        <v>0.20448</v>
      </c>
      <c r="GL642">
        <v>0</v>
      </c>
      <c r="GM642">
        <v>0</v>
      </c>
      <c r="GN642">
        <v>0</v>
      </c>
      <c r="GO642">
        <v>17</v>
      </c>
      <c r="GP642">
        <v>1943</v>
      </c>
      <c r="GQ642">
        <v>2</v>
      </c>
      <c r="GR642">
        <v>17</v>
      </c>
      <c r="GS642">
        <v>38.700000000000003</v>
      </c>
      <c r="GT642">
        <v>38.700000000000003</v>
      </c>
      <c r="GU642">
        <v>3.1640600000000001</v>
      </c>
      <c r="GV642">
        <v>2.3718300000000001</v>
      </c>
      <c r="GW642">
        <v>1.9982899999999999</v>
      </c>
      <c r="GX642">
        <v>2.6855500000000001</v>
      </c>
      <c r="GY642">
        <v>2.0935100000000002</v>
      </c>
      <c r="GZ642">
        <v>2.36938</v>
      </c>
      <c r="HA642">
        <v>44.001899999999999</v>
      </c>
      <c r="HB642">
        <v>14.4297</v>
      </c>
      <c r="HC642">
        <v>18</v>
      </c>
      <c r="HD642">
        <v>420.084</v>
      </c>
      <c r="HE642">
        <v>638.30999999999995</v>
      </c>
      <c r="HF642">
        <v>16.9465</v>
      </c>
      <c r="HG642">
        <v>33.259700000000002</v>
      </c>
      <c r="HH642">
        <v>29.9999</v>
      </c>
      <c r="HI642">
        <v>33.176600000000001</v>
      </c>
      <c r="HJ642">
        <v>33.156599999999997</v>
      </c>
      <c r="HK642">
        <v>63.3095</v>
      </c>
      <c r="HL642">
        <v>53.858400000000003</v>
      </c>
      <c r="HM642">
        <v>0</v>
      </c>
      <c r="HN642">
        <v>12.421099999999999</v>
      </c>
      <c r="HO642">
        <v>1275.29</v>
      </c>
      <c r="HP642">
        <v>14.8874</v>
      </c>
      <c r="HQ642">
        <v>96.044300000000007</v>
      </c>
      <c r="HR642">
        <v>99.167199999999994</v>
      </c>
    </row>
    <row r="643" spans="1:226" x14ac:dyDescent="0.2">
      <c r="A643">
        <v>1103</v>
      </c>
      <c r="B643">
        <v>1657135143.5</v>
      </c>
      <c r="C643">
        <v>15263</v>
      </c>
      <c r="D643" t="s">
        <v>1603</v>
      </c>
      <c r="E643" t="s">
        <v>1604</v>
      </c>
      <c r="F643">
        <v>5</v>
      </c>
      <c r="G643" t="s">
        <v>2251</v>
      </c>
      <c r="H643" t="s">
        <v>353</v>
      </c>
      <c r="I643">
        <v>1657135136</v>
      </c>
      <c r="J643">
        <f t="shared" si="340"/>
        <v>3.3778645454410018E-3</v>
      </c>
      <c r="K643">
        <f t="shared" si="341"/>
        <v>3.3778645454410019</v>
      </c>
      <c r="L643">
        <f t="shared" si="342"/>
        <v>20.599186926203714</v>
      </c>
      <c r="M643">
        <f t="shared" si="343"/>
        <v>1190.21444444444</v>
      </c>
      <c r="N643">
        <f t="shared" si="344"/>
        <v>947.17211901095732</v>
      </c>
      <c r="O643">
        <f t="shared" si="345"/>
        <v>70.109559712768814</v>
      </c>
      <c r="P643">
        <f t="shared" si="346"/>
        <v>88.099521711968904</v>
      </c>
      <c r="Q643">
        <f t="shared" si="347"/>
        <v>0.16448844217977948</v>
      </c>
      <c r="R643">
        <f t="shared" si="348"/>
        <v>2.4319814898721415</v>
      </c>
      <c r="S643">
        <f t="shared" si="349"/>
        <v>0.15854832488690027</v>
      </c>
      <c r="T643">
        <f t="shared" si="350"/>
        <v>9.9608527153960236E-2</v>
      </c>
      <c r="U643">
        <f t="shared" si="351"/>
        <v>321.51654933333384</v>
      </c>
      <c r="V643">
        <f t="shared" si="352"/>
        <v>24.07868766529494</v>
      </c>
      <c r="W643">
        <f t="shared" si="353"/>
        <v>23.619285185185198</v>
      </c>
      <c r="X643">
        <f t="shared" si="354"/>
        <v>2.9271618020283929</v>
      </c>
      <c r="Y643">
        <f t="shared" si="355"/>
        <v>49.920327175152032</v>
      </c>
      <c r="Z643">
        <f t="shared" si="356"/>
        <v>1.3962267160445534</v>
      </c>
      <c r="AA643">
        <f t="shared" si="357"/>
        <v>2.7969101867976716</v>
      </c>
      <c r="AB643">
        <f t="shared" si="358"/>
        <v>1.5309350859838395</v>
      </c>
      <c r="AC643">
        <f t="shared" si="359"/>
        <v>-148.96382645394817</v>
      </c>
      <c r="AD643">
        <f t="shared" si="360"/>
        <v>-98.783437336078762</v>
      </c>
      <c r="AE643">
        <f t="shared" si="361"/>
        <v>-8.4406947961121546</v>
      </c>
      <c r="AF643">
        <f t="shared" si="362"/>
        <v>65.328590747194752</v>
      </c>
      <c r="AG643">
        <f t="shared" si="363"/>
        <v>40.405458993396586</v>
      </c>
      <c r="AH643">
        <f t="shared" si="364"/>
        <v>3.4393465345304</v>
      </c>
      <c r="AI643">
        <f t="shared" si="365"/>
        <v>20.599186926203714</v>
      </c>
      <c r="AJ643">
        <v>1276.0087185146399</v>
      </c>
      <c r="AK643">
        <v>1237.0138181818199</v>
      </c>
      <c r="AL643">
        <v>3.4549522529096302</v>
      </c>
      <c r="AM643">
        <v>66.991410521722301</v>
      </c>
      <c r="AN643">
        <f t="shared" si="366"/>
        <v>3.3778645454410019</v>
      </c>
      <c r="AO643">
        <v>14.8177332977435</v>
      </c>
      <c r="AP643">
        <v>18.819155151515201</v>
      </c>
      <c r="AQ643">
        <v>-5.1294944891714404E-3</v>
      </c>
      <c r="AR643">
        <v>78.557157688627996</v>
      </c>
      <c r="AS643">
        <v>24</v>
      </c>
      <c r="AT643">
        <v>5</v>
      </c>
      <c r="AU643">
        <f t="shared" si="367"/>
        <v>1</v>
      </c>
      <c r="AV643">
        <f t="shared" si="368"/>
        <v>0</v>
      </c>
      <c r="AW643">
        <f t="shared" si="369"/>
        <v>39646.976159215294</v>
      </c>
      <c r="AX643">
        <f t="shared" si="370"/>
        <v>2000.0066666666701</v>
      </c>
      <c r="AY643">
        <f t="shared" si="371"/>
        <v>1681.2053333333363</v>
      </c>
      <c r="AZ643">
        <f t="shared" si="372"/>
        <v>0.84059986466711778</v>
      </c>
      <c r="BA643">
        <f t="shared" si="373"/>
        <v>0.1607577388075373</v>
      </c>
      <c r="BB643">
        <v>6</v>
      </c>
      <c r="BC643">
        <v>0.5</v>
      </c>
      <c r="BD643" t="s">
        <v>354</v>
      </c>
      <c r="BE643">
        <v>2</v>
      </c>
      <c r="BF643" t="b">
        <v>1</v>
      </c>
      <c r="BG643">
        <v>1657135136</v>
      </c>
      <c r="BH643">
        <v>1190.21444444444</v>
      </c>
      <c r="BI643">
        <v>1243.61407407407</v>
      </c>
      <c r="BJ643">
        <v>18.862862962963</v>
      </c>
      <c r="BK643">
        <v>14.813437037037</v>
      </c>
      <c r="BL643">
        <v>1185.38592592593</v>
      </c>
      <c r="BM643">
        <v>18.658392592592602</v>
      </c>
      <c r="BN643">
        <v>499.992444444444</v>
      </c>
      <c r="BO643">
        <v>73.919892592592603</v>
      </c>
      <c r="BP643">
        <v>9.9980148148148096E-2</v>
      </c>
      <c r="BQ643">
        <v>22.865862962963</v>
      </c>
      <c r="BR643">
        <v>23.619285185185198</v>
      </c>
      <c r="BS643">
        <v>999.9</v>
      </c>
      <c r="BT643">
        <v>0</v>
      </c>
      <c r="BU643">
        <v>0</v>
      </c>
      <c r="BV643">
        <v>10003.701111111101</v>
      </c>
      <c r="BW643">
        <v>0</v>
      </c>
      <c r="BX643">
        <v>2053.32851851852</v>
      </c>
      <c r="BY643">
        <v>-53.400277777777802</v>
      </c>
      <c r="BZ643">
        <v>1213.0955555555599</v>
      </c>
      <c r="CA643">
        <v>1262.3137037037</v>
      </c>
      <c r="CB643">
        <v>4.0494381481481501</v>
      </c>
      <c r="CC643">
        <v>1243.61407407407</v>
      </c>
      <c r="CD643">
        <v>14.813437037037</v>
      </c>
      <c r="CE643">
        <v>1.3943411111111099</v>
      </c>
      <c r="CF643">
        <v>1.0950062962963001</v>
      </c>
      <c r="CG643">
        <v>11.8562222222222</v>
      </c>
      <c r="CH643">
        <v>8.2458433333333296</v>
      </c>
      <c r="CI643">
        <v>2000.0066666666701</v>
      </c>
      <c r="CJ643">
        <v>0.98000355555555496</v>
      </c>
      <c r="CK643">
        <v>1.99965259259259E-2</v>
      </c>
      <c r="CL643">
        <v>0</v>
      </c>
      <c r="CM643">
        <v>2.6897703703703701</v>
      </c>
      <c r="CN643">
        <v>0</v>
      </c>
      <c r="CO643">
        <v>12694.155555555601</v>
      </c>
      <c r="CP643">
        <v>16705.4962962963</v>
      </c>
      <c r="CQ643">
        <v>45.120333333333299</v>
      </c>
      <c r="CR643">
        <v>48.561999999999998</v>
      </c>
      <c r="CS643">
        <v>46.495333333333299</v>
      </c>
      <c r="CT643">
        <v>45.875</v>
      </c>
      <c r="CU643">
        <v>44.344666666666697</v>
      </c>
      <c r="CV643">
        <v>1960.01555555556</v>
      </c>
      <c r="CW643">
        <v>39.991111111111103</v>
      </c>
      <c r="CX643">
        <v>0</v>
      </c>
      <c r="CY643">
        <v>1651546860.7</v>
      </c>
      <c r="CZ643">
        <v>0</v>
      </c>
      <c r="DA643">
        <v>1657132816.0999999</v>
      </c>
      <c r="DB643" t="s">
        <v>1452</v>
      </c>
      <c r="DC643">
        <v>1657132814.0999999</v>
      </c>
      <c r="DD643">
        <v>1657132816.0999999</v>
      </c>
      <c r="DE643">
        <v>1</v>
      </c>
      <c r="DF643">
        <v>-1.4999999999999999E-2</v>
      </c>
      <c r="DG643">
        <v>0.32300000000000001</v>
      </c>
      <c r="DH643">
        <v>3.14</v>
      </c>
      <c r="DI643">
        <v>0.20399999999999999</v>
      </c>
      <c r="DJ643">
        <v>420</v>
      </c>
      <c r="DK643">
        <v>25</v>
      </c>
      <c r="DL643">
        <v>0.37</v>
      </c>
      <c r="DM643">
        <v>0.1</v>
      </c>
      <c r="DN643">
        <v>-53.175182499999998</v>
      </c>
      <c r="DO643">
        <v>-3.07709155722323</v>
      </c>
      <c r="DP643">
        <v>0.40897894437703097</v>
      </c>
      <c r="DQ643">
        <v>0</v>
      </c>
      <c r="DR643">
        <v>4.0771829999999998</v>
      </c>
      <c r="DS643">
        <v>-0.44039144465291702</v>
      </c>
      <c r="DT643">
        <v>4.2414245024519903E-2</v>
      </c>
      <c r="DU643">
        <v>0</v>
      </c>
      <c r="DV643">
        <v>0</v>
      </c>
      <c r="DW643">
        <v>2</v>
      </c>
      <c r="DX643" t="s">
        <v>375</v>
      </c>
      <c r="DY643">
        <v>2.8119800000000001</v>
      </c>
      <c r="DZ643">
        <v>2.71651</v>
      </c>
      <c r="EA643">
        <v>0.153476</v>
      </c>
      <c r="EB643">
        <v>0.15765299999999999</v>
      </c>
      <c r="EC643">
        <v>6.9984500000000005E-2</v>
      </c>
      <c r="ED643">
        <v>5.8964000000000003E-2</v>
      </c>
      <c r="EE643">
        <v>23675.9</v>
      </c>
      <c r="EF643">
        <v>20410.099999999999</v>
      </c>
      <c r="EG643">
        <v>25068.799999999999</v>
      </c>
      <c r="EH643">
        <v>23626.2</v>
      </c>
      <c r="EI643">
        <v>39882</v>
      </c>
      <c r="EJ643">
        <v>36841.1</v>
      </c>
      <c r="EK643">
        <v>45412.5</v>
      </c>
      <c r="EL643">
        <v>42198.400000000001</v>
      </c>
      <c r="EM643">
        <v>1.70912</v>
      </c>
      <c r="EN643">
        <v>2.0371999999999999</v>
      </c>
      <c r="EO643">
        <v>-1.3168900000000001E-2</v>
      </c>
      <c r="EP643">
        <v>0</v>
      </c>
      <c r="EQ643">
        <v>23.835100000000001</v>
      </c>
      <c r="ER643">
        <v>999.9</v>
      </c>
      <c r="ES643">
        <v>26.059000000000001</v>
      </c>
      <c r="ET643">
        <v>41.13</v>
      </c>
      <c r="EU643">
        <v>27.755099999999999</v>
      </c>
      <c r="EV643">
        <v>53.246899999999997</v>
      </c>
      <c r="EW643">
        <v>35.604999999999997</v>
      </c>
      <c r="EX643">
        <v>2</v>
      </c>
      <c r="EY643">
        <v>0.47233999999999998</v>
      </c>
      <c r="EZ643">
        <v>9.2810500000000005</v>
      </c>
      <c r="FA643">
        <v>19.9999</v>
      </c>
      <c r="FB643">
        <v>5.2354099999999999</v>
      </c>
      <c r="FC643">
        <v>11.997999999999999</v>
      </c>
      <c r="FD643">
        <v>4.9556500000000003</v>
      </c>
      <c r="FE643">
        <v>3.3039499999999999</v>
      </c>
      <c r="FF643">
        <v>319.89999999999998</v>
      </c>
      <c r="FG643">
        <v>9999</v>
      </c>
      <c r="FH643">
        <v>9999</v>
      </c>
      <c r="FI643">
        <v>4474.7</v>
      </c>
      <c r="FJ643">
        <v>1.86812</v>
      </c>
      <c r="FK643">
        <v>1.8638699999999999</v>
      </c>
      <c r="FL643">
        <v>1.87134</v>
      </c>
      <c r="FM643">
        <v>1.86249</v>
      </c>
      <c r="FN643">
        <v>1.86185</v>
      </c>
      <c r="FO643">
        <v>1.8681300000000001</v>
      </c>
      <c r="FP643">
        <v>1.8583700000000001</v>
      </c>
      <c r="FQ643">
        <v>1.8645499999999999</v>
      </c>
      <c r="FR643">
        <v>5</v>
      </c>
      <c r="FS643">
        <v>0</v>
      </c>
      <c r="FT643">
        <v>0</v>
      </c>
      <c r="FU643">
        <v>0</v>
      </c>
      <c r="FV643" t="s">
        <v>357</v>
      </c>
      <c r="FW643" t="s">
        <v>358</v>
      </c>
      <c r="FX643" t="s">
        <v>359</v>
      </c>
      <c r="FY643" t="s">
        <v>359</v>
      </c>
      <c r="FZ643" t="s">
        <v>359</v>
      </c>
      <c r="GA643" t="s">
        <v>359</v>
      </c>
      <c r="GB643">
        <v>0</v>
      </c>
      <c r="GC643">
        <v>100</v>
      </c>
      <c r="GD643">
        <v>100</v>
      </c>
      <c r="GE643">
        <v>4.8899999999999997</v>
      </c>
      <c r="GF643">
        <v>0.20449999999999999</v>
      </c>
      <c r="GG643">
        <v>1.3863392696399499</v>
      </c>
      <c r="GH643">
        <v>5.6547189780552301E-3</v>
      </c>
      <c r="GI643">
        <v>-4.0898216475526997E-6</v>
      </c>
      <c r="GJ643">
        <v>1.49200553645073E-9</v>
      </c>
      <c r="GK643">
        <v>0.20448</v>
      </c>
      <c r="GL643">
        <v>0</v>
      </c>
      <c r="GM643">
        <v>0</v>
      </c>
      <c r="GN643">
        <v>0</v>
      </c>
      <c r="GO643">
        <v>17</v>
      </c>
      <c r="GP643">
        <v>1943</v>
      </c>
      <c r="GQ643">
        <v>2</v>
      </c>
      <c r="GR643">
        <v>17</v>
      </c>
      <c r="GS643">
        <v>38.799999999999997</v>
      </c>
      <c r="GT643">
        <v>38.799999999999997</v>
      </c>
      <c r="GU643">
        <v>3.1945800000000002</v>
      </c>
      <c r="GV643">
        <v>2.36938</v>
      </c>
      <c r="GW643">
        <v>1.9982899999999999</v>
      </c>
      <c r="GX643">
        <v>2.6855500000000001</v>
      </c>
      <c r="GY643">
        <v>2.0947300000000002</v>
      </c>
      <c r="GZ643">
        <v>2.3950200000000001</v>
      </c>
      <c r="HA643">
        <v>44.001899999999999</v>
      </c>
      <c r="HB643">
        <v>14.4297</v>
      </c>
      <c r="HC643">
        <v>18</v>
      </c>
      <c r="HD643">
        <v>420.19200000000001</v>
      </c>
      <c r="HE643">
        <v>638.32100000000003</v>
      </c>
      <c r="HF643">
        <v>16.938800000000001</v>
      </c>
      <c r="HG643">
        <v>33.257899999999999</v>
      </c>
      <c r="HH643">
        <v>29.9999</v>
      </c>
      <c r="HI643">
        <v>33.1755</v>
      </c>
      <c r="HJ643">
        <v>33.153700000000001</v>
      </c>
      <c r="HK643">
        <v>63.929400000000001</v>
      </c>
      <c r="HL643">
        <v>53.572000000000003</v>
      </c>
      <c r="HM643">
        <v>0</v>
      </c>
      <c r="HN643">
        <v>12.3902</v>
      </c>
      <c r="HO643">
        <v>1288.67</v>
      </c>
      <c r="HP643">
        <v>14.9415</v>
      </c>
      <c r="HQ643">
        <v>96.043700000000001</v>
      </c>
      <c r="HR643">
        <v>99.166600000000003</v>
      </c>
    </row>
    <row r="644" spans="1:226" x14ac:dyDescent="0.2">
      <c r="A644">
        <v>1104</v>
      </c>
      <c r="B644">
        <v>1657135148.5</v>
      </c>
      <c r="C644">
        <v>15268</v>
      </c>
      <c r="D644" t="s">
        <v>1605</v>
      </c>
      <c r="E644" t="s">
        <v>1606</v>
      </c>
      <c r="F644">
        <v>5</v>
      </c>
      <c r="G644" t="s">
        <v>2252</v>
      </c>
      <c r="H644" t="s">
        <v>353</v>
      </c>
      <c r="I644">
        <v>1657135140.7142899</v>
      </c>
      <c r="J644">
        <f t="shared" si="340"/>
        <v>3.3347335388083069E-3</v>
      </c>
      <c r="K644">
        <f t="shared" si="341"/>
        <v>3.3347335388083068</v>
      </c>
      <c r="L644">
        <f t="shared" si="342"/>
        <v>20.916058442011622</v>
      </c>
      <c r="M644">
        <f t="shared" si="343"/>
        <v>1205.98107142857</v>
      </c>
      <c r="N644">
        <f t="shared" si="344"/>
        <v>956.25933979667207</v>
      </c>
      <c r="O644">
        <f t="shared" si="345"/>
        <v>70.781980742779965</v>
      </c>
      <c r="P644">
        <f t="shared" si="346"/>
        <v>89.266295681006923</v>
      </c>
      <c r="Q644">
        <f t="shared" si="347"/>
        <v>0.1620800870821609</v>
      </c>
      <c r="R644">
        <f t="shared" si="348"/>
        <v>2.4318311573076699</v>
      </c>
      <c r="S644">
        <f t="shared" si="349"/>
        <v>0.15630901486365092</v>
      </c>
      <c r="T644">
        <f t="shared" si="350"/>
        <v>9.8194522722984207E-2</v>
      </c>
      <c r="U644">
        <f t="shared" si="351"/>
        <v>321.51369535714304</v>
      </c>
      <c r="V644">
        <f t="shared" si="352"/>
        <v>24.089118011694818</v>
      </c>
      <c r="W644">
        <f t="shared" si="353"/>
        <v>23.619028571428601</v>
      </c>
      <c r="X644">
        <f t="shared" si="354"/>
        <v>2.927116550851478</v>
      </c>
      <c r="Y644">
        <f t="shared" si="355"/>
        <v>49.851833565005983</v>
      </c>
      <c r="Z644">
        <f t="shared" si="356"/>
        <v>1.3940583130410946</v>
      </c>
      <c r="AA644">
        <f t="shared" si="357"/>
        <v>2.7964032882025598</v>
      </c>
      <c r="AB644">
        <f t="shared" si="358"/>
        <v>1.5330582378103834</v>
      </c>
      <c r="AC644">
        <f t="shared" si="359"/>
        <v>-147.06174906144633</v>
      </c>
      <c r="AD644">
        <f t="shared" si="360"/>
        <v>-99.135892498343807</v>
      </c>
      <c r="AE644">
        <f t="shared" si="361"/>
        <v>-8.4711952702371835</v>
      </c>
      <c r="AF644">
        <f t="shared" si="362"/>
        <v>66.844858527115733</v>
      </c>
      <c r="AG644">
        <f t="shared" si="363"/>
        <v>40.448605960688504</v>
      </c>
      <c r="AH644">
        <f t="shared" si="364"/>
        <v>3.4056998630758195</v>
      </c>
      <c r="AI644">
        <f t="shared" si="365"/>
        <v>20.916058442011622</v>
      </c>
      <c r="AJ644">
        <v>1293.2514904301099</v>
      </c>
      <c r="AK644">
        <v>1254.0573939393901</v>
      </c>
      <c r="AL644">
        <v>3.4085679297801001</v>
      </c>
      <c r="AM644">
        <v>66.991410521722301</v>
      </c>
      <c r="AN644">
        <f t="shared" si="366"/>
        <v>3.3347335388083068</v>
      </c>
      <c r="AO644">
        <v>14.8275234181252</v>
      </c>
      <c r="AP644">
        <v>18.7881563636364</v>
      </c>
      <c r="AQ644">
        <v>-7.2312609413844797E-3</v>
      </c>
      <c r="AR644">
        <v>78.557157688627996</v>
      </c>
      <c r="AS644">
        <v>24</v>
      </c>
      <c r="AT644">
        <v>5</v>
      </c>
      <c r="AU644">
        <f t="shared" si="367"/>
        <v>1</v>
      </c>
      <c r="AV644">
        <f t="shared" si="368"/>
        <v>0</v>
      </c>
      <c r="AW644">
        <f t="shared" si="369"/>
        <v>39643.629696453034</v>
      </c>
      <c r="AX644">
        <f t="shared" si="370"/>
        <v>1999.9889285714301</v>
      </c>
      <c r="AY644">
        <f t="shared" si="371"/>
        <v>1681.1904214285726</v>
      </c>
      <c r="AZ644">
        <f t="shared" si="372"/>
        <v>0.84059986403496156</v>
      </c>
      <c r="BA644">
        <f t="shared" si="373"/>
        <v>0.16075773758747591</v>
      </c>
      <c r="BB644">
        <v>6</v>
      </c>
      <c r="BC644">
        <v>0.5</v>
      </c>
      <c r="BD644" t="s">
        <v>354</v>
      </c>
      <c r="BE644">
        <v>2</v>
      </c>
      <c r="BF644" t="b">
        <v>1</v>
      </c>
      <c r="BG644">
        <v>1657135140.7142899</v>
      </c>
      <c r="BH644">
        <v>1205.98107142857</v>
      </c>
      <c r="BI644">
        <v>1259.44821428571</v>
      </c>
      <c r="BJ644">
        <v>18.833625000000001</v>
      </c>
      <c r="BK644">
        <v>14.8237428571429</v>
      </c>
      <c r="BL644">
        <v>1201.1171428571399</v>
      </c>
      <c r="BM644">
        <v>18.629149999999999</v>
      </c>
      <c r="BN644">
        <v>499.99846428571402</v>
      </c>
      <c r="BO644">
        <v>73.919671428571405</v>
      </c>
      <c r="BP644">
        <v>9.9977632142857098E-2</v>
      </c>
      <c r="BQ644">
        <v>22.862871428571399</v>
      </c>
      <c r="BR644">
        <v>23.619028571428601</v>
      </c>
      <c r="BS644">
        <v>999.9</v>
      </c>
      <c r="BT644">
        <v>0</v>
      </c>
      <c r="BU644">
        <v>0</v>
      </c>
      <c r="BV644">
        <v>10002.7464285714</v>
      </c>
      <c r="BW644">
        <v>0</v>
      </c>
      <c r="BX644">
        <v>2054.0403571428601</v>
      </c>
      <c r="BY644">
        <v>-53.467707142857101</v>
      </c>
      <c r="BZ644">
        <v>1229.12857142857</v>
      </c>
      <c r="CA644">
        <v>1278.39928571429</v>
      </c>
      <c r="CB644">
        <v>4.0098853571428599</v>
      </c>
      <c r="CC644">
        <v>1259.44821428571</v>
      </c>
      <c r="CD644">
        <v>14.8237428571429</v>
      </c>
      <c r="CE644">
        <v>1.3921757142857101</v>
      </c>
      <c r="CF644">
        <v>1.09576571428571</v>
      </c>
      <c r="CG644">
        <v>11.8326678571429</v>
      </c>
      <c r="CH644">
        <v>8.2560424999999995</v>
      </c>
      <c r="CI644">
        <v>1999.9889285714301</v>
      </c>
      <c r="CJ644">
        <v>0.98000342857142797</v>
      </c>
      <c r="CK644">
        <v>1.9996657142857099E-2</v>
      </c>
      <c r="CL644">
        <v>0</v>
      </c>
      <c r="CM644">
        <v>2.65731428571429</v>
      </c>
      <c r="CN644">
        <v>0</v>
      </c>
      <c r="CO644">
        <v>12698.2</v>
      </c>
      <c r="CP644">
        <v>16705.3464285714</v>
      </c>
      <c r="CQ644">
        <v>45.116</v>
      </c>
      <c r="CR644">
        <v>48.561999999999998</v>
      </c>
      <c r="CS644">
        <v>46.491</v>
      </c>
      <c r="CT644">
        <v>45.875</v>
      </c>
      <c r="CU644">
        <v>44.336750000000002</v>
      </c>
      <c r="CV644">
        <v>1959.99821428571</v>
      </c>
      <c r="CW644">
        <v>39.990714285714297</v>
      </c>
      <c r="CX644">
        <v>0</v>
      </c>
      <c r="CY644">
        <v>1651546865.5</v>
      </c>
      <c r="CZ644">
        <v>0</v>
      </c>
      <c r="DA644">
        <v>1657132816.0999999</v>
      </c>
      <c r="DB644" t="s">
        <v>1452</v>
      </c>
      <c r="DC644">
        <v>1657132814.0999999</v>
      </c>
      <c r="DD644">
        <v>1657132816.0999999</v>
      </c>
      <c r="DE644">
        <v>1</v>
      </c>
      <c r="DF644">
        <v>-1.4999999999999999E-2</v>
      </c>
      <c r="DG644">
        <v>0.32300000000000001</v>
      </c>
      <c r="DH644">
        <v>3.14</v>
      </c>
      <c r="DI644">
        <v>0.20399999999999999</v>
      </c>
      <c r="DJ644">
        <v>420</v>
      </c>
      <c r="DK644">
        <v>25</v>
      </c>
      <c r="DL644">
        <v>0.37</v>
      </c>
      <c r="DM644">
        <v>0.1</v>
      </c>
      <c r="DN644">
        <v>-53.390617499999998</v>
      </c>
      <c r="DO644">
        <v>-0.99137448405240902</v>
      </c>
      <c r="DP644">
        <v>0.28913857481102401</v>
      </c>
      <c r="DQ644">
        <v>0</v>
      </c>
      <c r="DR644">
        <v>4.0292640000000004</v>
      </c>
      <c r="DS644">
        <v>-0.49054469043152499</v>
      </c>
      <c r="DT644">
        <v>4.7688494042064301E-2</v>
      </c>
      <c r="DU644">
        <v>0</v>
      </c>
      <c r="DV644">
        <v>0</v>
      </c>
      <c r="DW644">
        <v>2</v>
      </c>
      <c r="DX644" t="s">
        <v>375</v>
      </c>
      <c r="DY644">
        <v>2.8119700000000001</v>
      </c>
      <c r="DZ644">
        <v>2.7163400000000002</v>
      </c>
      <c r="EA644">
        <v>0.15479799999999999</v>
      </c>
      <c r="EB644">
        <v>0.158916</v>
      </c>
      <c r="EC644">
        <v>6.9898600000000005E-2</v>
      </c>
      <c r="ED644">
        <v>5.9078800000000001E-2</v>
      </c>
      <c r="EE644">
        <v>23638.7</v>
      </c>
      <c r="EF644">
        <v>20379.5</v>
      </c>
      <c r="EG644">
        <v>25068.6</v>
      </c>
      <c r="EH644">
        <v>23626.400000000001</v>
      </c>
      <c r="EI644">
        <v>39886</v>
      </c>
      <c r="EJ644">
        <v>36836.699999999997</v>
      </c>
      <c r="EK644">
        <v>45412.7</v>
      </c>
      <c r="EL644">
        <v>42198.400000000001</v>
      </c>
      <c r="EM644">
        <v>1.7092000000000001</v>
      </c>
      <c r="EN644">
        <v>2.0372499999999998</v>
      </c>
      <c r="EO644">
        <v>-1.3280699999999999E-2</v>
      </c>
      <c r="EP644">
        <v>0</v>
      </c>
      <c r="EQ644">
        <v>23.830100000000002</v>
      </c>
      <c r="ER644">
        <v>999.9</v>
      </c>
      <c r="ES644">
        <v>26.059000000000001</v>
      </c>
      <c r="ET644">
        <v>41.15</v>
      </c>
      <c r="EU644">
        <v>27.783100000000001</v>
      </c>
      <c r="EV644">
        <v>53.616900000000001</v>
      </c>
      <c r="EW644">
        <v>35.568899999999999</v>
      </c>
      <c r="EX644">
        <v>2</v>
      </c>
      <c r="EY644">
        <v>0.47221299999999999</v>
      </c>
      <c r="EZ644">
        <v>9.2810500000000005</v>
      </c>
      <c r="FA644">
        <v>19.9998</v>
      </c>
      <c r="FB644">
        <v>5.2354099999999999</v>
      </c>
      <c r="FC644">
        <v>11.997999999999999</v>
      </c>
      <c r="FD644">
        <v>4.9555499999999997</v>
      </c>
      <c r="FE644">
        <v>3.3039000000000001</v>
      </c>
      <c r="FF644">
        <v>319.89999999999998</v>
      </c>
      <c r="FG644">
        <v>9999</v>
      </c>
      <c r="FH644">
        <v>9999</v>
      </c>
      <c r="FI644">
        <v>4474.7</v>
      </c>
      <c r="FJ644">
        <v>1.86812</v>
      </c>
      <c r="FK644">
        <v>1.8638699999999999</v>
      </c>
      <c r="FL644">
        <v>1.87134</v>
      </c>
      <c r="FM644">
        <v>1.86249</v>
      </c>
      <c r="FN644">
        <v>1.8618699999999999</v>
      </c>
      <c r="FO644">
        <v>1.8681399999999999</v>
      </c>
      <c r="FP644">
        <v>1.8583700000000001</v>
      </c>
      <c r="FQ644">
        <v>1.8645700000000001</v>
      </c>
      <c r="FR644">
        <v>5</v>
      </c>
      <c r="FS644">
        <v>0</v>
      </c>
      <c r="FT644">
        <v>0</v>
      </c>
      <c r="FU644">
        <v>0</v>
      </c>
      <c r="FV644" t="s">
        <v>357</v>
      </c>
      <c r="FW644" t="s">
        <v>358</v>
      </c>
      <c r="FX644" t="s">
        <v>359</v>
      </c>
      <c r="FY644" t="s">
        <v>359</v>
      </c>
      <c r="FZ644" t="s">
        <v>359</v>
      </c>
      <c r="GA644" t="s">
        <v>359</v>
      </c>
      <c r="GB644">
        <v>0</v>
      </c>
      <c r="GC644">
        <v>100</v>
      </c>
      <c r="GD644">
        <v>100</v>
      </c>
      <c r="GE644">
        <v>4.93</v>
      </c>
      <c r="GF644">
        <v>0.20449999999999999</v>
      </c>
      <c r="GG644">
        <v>1.3863392696399499</v>
      </c>
      <c r="GH644">
        <v>5.6547189780552301E-3</v>
      </c>
      <c r="GI644">
        <v>-4.0898216475526997E-6</v>
      </c>
      <c r="GJ644">
        <v>1.49200553645073E-9</v>
      </c>
      <c r="GK644">
        <v>0.20448</v>
      </c>
      <c r="GL644">
        <v>0</v>
      </c>
      <c r="GM644">
        <v>0</v>
      </c>
      <c r="GN644">
        <v>0</v>
      </c>
      <c r="GO644">
        <v>17</v>
      </c>
      <c r="GP644">
        <v>1943</v>
      </c>
      <c r="GQ644">
        <v>2</v>
      </c>
      <c r="GR644">
        <v>17</v>
      </c>
      <c r="GS644">
        <v>38.9</v>
      </c>
      <c r="GT644">
        <v>38.9</v>
      </c>
      <c r="GU644">
        <v>3.2275399999999999</v>
      </c>
      <c r="GV644">
        <v>2.3718300000000001</v>
      </c>
      <c r="GW644">
        <v>1.9982899999999999</v>
      </c>
      <c r="GX644">
        <v>2.6855500000000001</v>
      </c>
      <c r="GY644">
        <v>2.0935100000000002</v>
      </c>
      <c r="GZ644">
        <v>2.4108900000000002</v>
      </c>
      <c r="HA644">
        <v>44.001899999999999</v>
      </c>
      <c r="HB644">
        <v>14.438499999999999</v>
      </c>
      <c r="HC644">
        <v>18</v>
      </c>
      <c r="HD644">
        <v>420.21699999999998</v>
      </c>
      <c r="HE644">
        <v>638.35299999999995</v>
      </c>
      <c r="HF644">
        <v>16.9312</v>
      </c>
      <c r="HG644">
        <v>33.255299999999998</v>
      </c>
      <c r="HH644">
        <v>30.0001</v>
      </c>
      <c r="HI644">
        <v>33.172600000000003</v>
      </c>
      <c r="HJ644">
        <v>33.152700000000003</v>
      </c>
      <c r="HK644">
        <v>64.5822</v>
      </c>
      <c r="HL644">
        <v>53.299199999999999</v>
      </c>
      <c r="HM644">
        <v>0</v>
      </c>
      <c r="HN644">
        <v>12.3689</v>
      </c>
      <c r="HO644">
        <v>1308.81</v>
      </c>
      <c r="HP644">
        <v>15.001799999999999</v>
      </c>
      <c r="HQ644">
        <v>96.043700000000001</v>
      </c>
      <c r="HR644">
        <v>99.166899999999998</v>
      </c>
    </row>
    <row r="645" spans="1:226" x14ac:dyDescent="0.2">
      <c r="A645">
        <v>1105</v>
      </c>
      <c r="B645">
        <v>1657135153.5</v>
      </c>
      <c r="C645">
        <v>15273</v>
      </c>
      <c r="D645" t="s">
        <v>1607</v>
      </c>
      <c r="E645" t="s">
        <v>1608</v>
      </c>
      <c r="F645">
        <v>5</v>
      </c>
      <c r="G645" t="s">
        <v>2253</v>
      </c>
      <c r="H645" t="s">
        <v>353</v>
      </c>
      <c r="I645">
        <v>1657135146</v>
      </c>
      <c r="J645">
        <f t="shared" si="340"/>
        <v>3.280362041697767E-3</v>
      </c>
      <c r="K645">
        <f t="shared" si="341"/>
        <v>3.2803620416977668</v>
      </c>
      <c r="L645">
        <f t="shared" si="342"/>
        <v>20.522031529479825</v>
      </c>
      <c r="M645">
        <f t="shared" si="343"/>
        <v>1223.7303703703701</v>
      </c>
      <c r="N645">
        <f t="shared" si="344"/>
        <v>973.6045405028807</v>
      </c>
      <c r="O645">
        <f t="shared" si="345"/>
        <v>72.065109779164885</v>
      </c>
      <c r="P645">
        <f t="shared" si="346"/>
        <v>90.579141542713344</v>
      </c>
      <c r="Q645">
        <f t="shared" si="347"/>
        <v>0.15912112882937585</v>
      </c>
      <c r="R645">
        <f t="shared" si="348"/>
        <v>2.4317990384125996</v>
      </c>
      <c r="S645">
        <f t="shared" si="349"/>
        <v>0.15355488459809394</v>
      </c>
      <c r="T645">
        <f t="shared" si="350"/>
        <v>9.6455686162137677E-2</v>
      </c>
      <c r="U645">
        <f t="shared" si="351"/>
        <v>321.51499100000046</v>
      </c>
      <c r="V645">
        <f t="shared" si="352"/>
        <v>24.100574976646499</v>
      </c>
      <c r="W645">
        <f t="shared" si="353"/>
        <v>23.617555555555601</v>
      </c>
      <c r="X645">
        <f t="shared" si="354"/>
        <v>2.9268568116003304</v>
      </c>
      <c r="Y645">
        <f t="shared" si="355"/>
        <v>49.785125501590016</v>
      </c>
      <c r="Z645">
        <f t="shared" si="356"/>
        <v>1.3917351787308123</v>
      </c>
      <c r="AA645">
        <f t="shared" si="357"/>
        <v>2.7954839215708387</v>
      </c>
      <c r="AB645">
        <f t="shared" si="358"/>
        <v>1.5351216328695181</v>
      </c>
      <c r="AC645">
        <f t="shared" si="359"/>
        <v>-144.66396603887154</v>
      </c>
      <c r="AD645">
        <f t="shared" si="360"/>
        <v>-99.652960833415634</v>
      </c>
      <c r="AE645">
        <f t="shared" si="361"/>
        <v>-8.5151940398651735</v>
      </c>
      <c r="AF645">
        <f t="shared" si="362"/>
        <v>68.682870087848144</v>
      </c>
      <c r="AG645">
        <f t="shared" si="363"/>
        <v>40.438388532136798</v>
      </c>
      <c r="AH645">
        <f t="shared" si="364"/>
        <v>3.352789309981679</v>
      </c>
      <c r="AI645">
        <f t="shared" si="365"/>
        <v>20.522031529479825</v>
      </c>
      <c r="AJ645">
        <v>1310.06094013092</v>
      </c>
      <c r="AK645">
        <v>1271.2298181818201</v>
      </c>
      <c r="AL645">
        <v>3.4374299236436601</v>
      </c>
      <c r="AM645">
        <v>66.991410521722301</v>
      </c>
      <c r="AN645">
        <f t="shared" si="366"/>
        <v>3.2803620416977668</v>
      </c>
      <c r="AO645">
        <v>14.8746124869726</v>
      </c>
      <c r="AP645">
        <v>18.767761212121201</v>
      </c>
      <c r="AQ645">
        <v>-6.4815737388476697E-3</v>
      </c>
      <c r="AR645">
        <v>78.557157688627996</v>
      </c>
      <c r="AS645">
        <v>25</v>
      </c>
      <c r="AT645">
        <v>5</v>
      </c>
      <c r="AU645">
        <f t="shared" si="367"/>
        <v>1</v>
      </c>
      <c r="AV645">
        <f t="shared" si="368"/>
        <v>0</v>
      </c>
      <c r="AW645">
        <f t="shared" si="369"/>
        <v>39643.539948499594</v>
      </c>
      <c r="AX645">
        <f t="shared" si="370"/>
        <v>1999.9970370370399</v>
      </c>
      <c r="AY645">
        <f t="shared" si="371"/>
        <v>1681.1972333333358</v>
      </c>
      <c r="AZ645">
        <f t="shared" si="372"/>
        <v>0.84059986199979553</v>
      </c>
      <c r="BA645">
        <f t="shared" si="373"/>
        <v>0.16075773365960541</v>
      </c>
      <c r="BB645">
        <v>6</v>
      </c>
      <c r="BC645">
        <v>0.5</v>
      </c>
      <c r="BD645" t="s">
        <v>354</v>
      </c>
      <c r="BE645">
        <v>2</v>
      </c>
      <c r="BF645" t="b">
        <v>1</v>
      </c>
      <c r="BG645">
        <v>1657135146</v>
      </c>
      <c r="BH645">
        <v>1223.7303703703701</v>
      </c>
      <c r="BI645">
        <v>1277.18</v>
      </c>
      <c r="BJ645">
        <v>18.802437037036999</v>
      </c>
      <c r="BK645">
        <v>14.8547333333333</v>
      </c>
      <c r="BL645">
        <v>1218.8259259259301</v>
      </c>
      <c r="BM645">
        <v>18.5979555555556</v>
      </c>
      <c r="BN645">
        <v>499.99933333333303</v>
      </c>
      <c r="BO645">
        <v>73.918881481481506</v>
      </c>
      <c r="BP645">
        <v>9.9990433333333295E-2</v>
      </c>
      <c r="BQ645">
        <v>22.8574444444444</v>
      </c>
      <c r="BR645">
        <v>23.617555555555601</v>
      </c>
      <c r="BS645">
        <v>999.9</v>
      </c>
      <c r="BT645">
        <v>0</v>
      </c>
      <c r="BU645">
        <v>0</v>
      </c>
      <c r="BV645">
        <v>10002.642962963</v>
      </c>
      <c r="BW645">
        <v>0</v>
      </c>
      <c r="BX645">
        <v>2054.9303703703699</v>
      </c>
      <c r="BY645">
        <v>-53.449659259259299</v>
      </c>
      <c r="BZ645">
        <v>1247.1803703703699</v>
      </c>
      <c r="CA645">
        <v>1296.43888888889</v>
      </c>
      <c r="CB645">
        <v>3.9477096296296299</v>
      </c>
      <c r="CC645">
        <v>1277.18</v>
      </c>
      <c r="CD645">
        <v>14.8547333333333</v>
      </c>
      <c r="CE645">
        <v>1.3898562962962999</v>
      </c>
      <c r="CF645">
        <v>1.09804407407407</v>
      </c>
      <c r="CG645">
        <v>11.807392592592601</v>
      </c>
      <c r="CH645">
        <v>8.2865970370370405</v>
      </c>
      <c r="CI645">
        <v>1999.9970370370399</v>
      </c>
      <c r="CJ645">
        <v>0.98000344444444398</v>
      </c>
      <c r="CK645">
        <v>1.9996640740740701E-2</v>
      </c>
      <c r="CL645">
        <v>0</v>
      </c>
      <c r="CM645">
        <v>2.5830407407407399</v>
      </c>
      <c r="CN645">
        <v>0</v>
      </c>
      <c r="CO645">
        <v>12703.329629629599</v>
      </c>
      <c r="CP645">
        <v>16705.414814814802</v>
      </c>
      <c r="CQ645">
        <v>45.115666666666698</v>
      </c>
      <c r="CR645">
        <v>48.557407407407403</v>
      </c>
      <c r="CS645">
        <v>46.472000000000001</v>
      </c>
      <c r="CT645">
        <v>45.875</v>
      </c>
      <c r="CU645">
        <v>44.319000000000003</v>
      </c>
      <c r="CV645">
        <v>1960.0062962963</v>
      </c>
      <c r="CW645">
        <v>39.990740740740698</v>
      </c>
      <c r="CX645">
        <v>0</v>
      </c>
      <c r="CY645">
        <v>1651546870.9000001</v>
      </c>
      <c r="CZ645">
        <v>0</v>
      </c>
      <c r="DA645">
        <v>1657132816.0999999</v>
      </c>
      <c r="DB645" t="s">
        <v>1452</v>
      </c>
      <c r="DC645">
        <v>1657132814.0999999</v>
      </c>
      <c r="DD645">
        <v>1657132816.0999999</v>
      </c>
      <c r="DE645">
        <v>1</v>
      </c>
      <c r="DF645">
        <v>-1.4999999999999999E-2</v>
      </c>
      <c r="DG645">
        <v>0.32300000000000001</v>
      </c>
      <c r="DH645">
        <v>3.14</v>
      </c>
      <c r="DI645">
        <v>0.20399999999999999</v>
      </c>
      <c r="DJ645">
        <v>420</v>
      </c>
      <c r="DK645">
        <v>25</v>
      </c>
      <c r="DL645">
        <v>0.37</v>
      </c>
      <c r="DM645">
        <v>0.1</v>
      </c>
      <c r="DN645">
        <v>-53.442242499999999</v>
      </c>
      <c r="DO645">
        <v>0.66525590994383499</v>
      </c>
      <c r="DP645">
        <v>0.213743239527593</v>
      </c>
      <c r="DQ645">
        <v>0</v>
      </c>
      <c r="DR645">
        <v>3.98887225</v>
      </c>
      <c r="DS645">
        <v>-0.64348739212007999</v>
      </c>
      <c r="DT645">
        <v>6.3560960600336197E-2</v>
      </c>
      <c r="DU645">
        <v>0</v>
      </c>
      <c r="DV645">
        <v>0</v>
      </c>
      <c r="DW645">
        <v>2</v>
      </c>
      <c r="DX645" t="s">
        <v>375</v>
      </c>
      <c r="DY645">
        <v>2.8120500000000002</v>
      </c>
      <c r="DZ645">
        <v>2.7166399999999999</v>
      </c>
      <c r="EA645">
        <v>0.15612699999999999</v>
      </c>
      <c r="EB645">
        <v>0.160246</v>
      </c>
      <c r="EC645">
        <v>6.9845500000000005E-2</v>
      </c>
      <c r="ED645">
        <v>5.9365300000000003E-2</v>
      </c>
      <c r="EE645">
        <v>23601.5</v>
      </c>
      <c r="EF645">
        <v>20347.7</v>
      </c>
      <c r="EG645">
        <v>25068.6</v>
      </c>
      <c r="EH645">
        <v>23626.799999999999</v>
      </c>
      <c r="EI645">
        <v>39888</v>
      </c>
      <c r="EJ645">
        <v>36826</v>
      </c>
      <c r="EK645">
        <v>45412.4</v>
      </c>
      <c r="EL645">
        <v>42198.9</v>
      </c>
      <c r="EM645">
        <v>1.7089300000000001</v>
      </c>
      <c r="EN645">
        <v>2.0371299999999999</v>
      </c>
      <c r="EO645">
        <v>-1.27032E-2</v>
      </c>
      <c r="EP645">
        <v>0</v>
      </c>
      <c r="EQ645">
        <v>23.825600000000001</v>
      </c>
      <c r="ER645">
        <v>999.9</v>
      </c>
      <c r="ES645">
        <v>26.059000000000001</v>
      </c>
      <c r="ET645">
        <v>41.15</v>
      </c>
      <c r="EU645">
        <v>27.784099999999999</v>
      </c>
      <c r="EV645">
        <v>53.476900000000001</v>
      </c>
      <c r="EW645">
        <v>35.600999999999999</v>
      </c>
      <c r="EX645">
        <v>2</v>
      </c>
      <c r="EY645">
        <v>0.47267799999999999</v>
      </c>
      <c r="EZ645">
        <v>9.2810500000000005</v>
      </c>
      <c r="FA645">
        <v>19.9999</v>
      </c>
      <c r="FB645">
        <v>5.2352600000000002</v>
      </c>
      <c r="FC645">
        <v>11.997999999999999</v>
      </c>
      <c r="FD645">
        <v>4.9557000000000002</v>
      </c>
      <c r="FE645">
        <v>3.3039299999999998</v>
      </c>
      <c r="FF645">
        <v>319.89999999999998</v>
      </c>
      <c r="FG645">
        <v>9999</v>
      </c>
      <c r="FH645">
        <v>9999</v>
      </c>
      <c r="FI645">
        <v>4474.8999999999996</v>
      </c>
      <c r="FJ645">
        <v>1.86812</v>
      </c>
      <c r="FK645">
        <v>1.8638600000000001</v>
      </c>
      <c r="FL645">
        <v>1.87134</v>
      </c>
      <c r="FM645">
        <v>1.86249</v>
      </c>
      <c r="FN645">
        <v>1.8618699999999999</v>
      </c>
      <c r="FO645">
        <v>1.8681399999999999</v>
      </c>
      <c r="FP645">
        <v>1.8583700000000001</v>
      </c>
      <c r="FQ645">
        <v>1.8645700000000001</v>
      </c>
      <c r="FR645">
        <v>5</v>
      </c>
      <c r="FS645">
        <v>0</v>
      </c>
      <c r="FT645">
        <v>0</v>
      </c>
      <c r="FU645">
        <v>0</v>
      </c>
      <c r="FV645" t="s">
        <v>357</v>
      </c>
      <c r="FW645" t="s">
        <v>358</v>
      </c>
      <c r="FX645" t="s">
        <v>359</v>
      </c>
      <c r="FY645" t="s">
        <v>359</v>
      </c>
      <c r="FZ645" t="s">
        <v>359</v>
      </c>
      <c r="GA645" t="s">
        <v>359</v>
      </c>
      <c r="GB645">
        <v>0</v>
      </c>
      <c r="GC645">
        <v>100</v>
      </c>
      <c r="GD645">
        <v>100</v>
      </c>
      <c r="GE645">
        <v>4.96</v>
      </c>
      <c r="GF645">
        <v>0.20449999999999999</v>
      </c>
      <c r="GG645">
        <v>1.3863392696399499</v>
      </c>
      <c r="GH645">
        <v>5.6547189780552301E-3</v>
      </c>
      <c r="GI645">
        <v>-4.0898216475526997E-6</v>
      </c>
      <c r="GJ645">
        <v>1.49200553645073E-9</v>
      </c>
      <c r="GK645">
        <v>0.20448</v>
      </c>
      <c r="GL645">
        <v>0</v>
      </c>
      <c r="GM645">
        <v>0</v>
      </c>
      <c r="GN645">
        <v>0</v>
      </c>
      <c r="GO645">
        <v>17</v>
      </c>
      <c r="GP645">
        <v>1943</v>
      </c>
      <c r="GQ645">
        <v>2</v>
      </c>
      <c r="GR645">
        <v>17</v>
      </c>
      <c r="GS645">
        <v>39</v>
      </c>
      <c r="GT645">
        <v>39</v>
      </c>
      <c r="GU645">
        <v>3.25806</v>
      </c>
      <c r="GV645">
        <v>2.3718300000000001</v>
      </c>
      <c r="GW645">
        <v>1.9982899999999999</v>
      </c>
      <c r="GX645">
        <v>2.6855500000000001</v>
      </c>
      <c r="GY645">
        <v>2.0935100000000002</v>
      </c>
      <c r="GZ645">
        <v>2.36328</v>
      </c>
      <c r="HA645">
        <v>44.001899999999999</v>
      </c>
      <c r="HB645">
        <v>14.420999999999999</v>
      </c>
      <c r="HC645">
        <v>18</v>
      </c>
      <c r="HD645">
        <v>420.05799999999999</v>
      </c>
      <c r="HE645">
        <v>638.22699999999998</v>
      </c>
      <c r="HF645">
        <v>16.924099999999999</v>
      </c>
      <c r="HG645">
        <v>33.254899999999999</v>
      </c>
      <c r="HH645">
        <v>30.0001</v>
      </c>
      <c r="HI645">
        <v>33.172600000000003</v>
      </c>
      <c r="HJ645">
        <v>33.150700000000001</v>
      </c>
      <c r="HK645">
        <v>65.189400000000006</v>
      </c>
      <c r="HL645">
        <v>53.299199999999999</v>
      </c>
      <c r="HM645">
        <v>0</v>
      </c>
      <c r="HN645">
        <v>12.3453</v>
      </c>
      <c r="HO645">
        <v>1322.22</v>
      </c>
      <c r="HP645">
        <v>15.0563</v>
      </c>
      <c r="HQ645">
        <v>96.043400000000005</v>
      </c>
      <c r="HR645">
        <v>99.168300000000002</v>
      </c>
    </row>
    <row r="646" spans="1:226" x14ac:dyDescent="0.2">
      <c r="A646">
        <v>1106</v>
      </c>
      <c r="B646">
        <v>1657135158</v>
      </c>
      <c r="C646">
        <v>15277.5</v>
      </c>
      <c r="D646" t="s">
        <v>1609</v>
      </c>
      <c r="E646" t="s">
        <v>1610</v>
      </c>
      <c r="F646">
        <v>5</v>
      </c>
      <c r="G646" t="s">
        <v>2254</v>
      </c>
      <c r="H646" t="s">
        <v>353</v>
      </c>
      <c r="I646">
        <v>1657135150.4444399</v>
      </c>
      <c r="J646">
        <f t="shared" si="340"/>
        <v>3.2218520633872988E-3</v>
      </c>
      <c r="K646">
        <f t="shared" si="341"/>
        <v>3.2218520633872987</v>
      </c>
      <c r="L646">
        <f t="shared" si="342"/>
        <v>20.56008684629229</v>
      </c>
      <c r="M646">
        <f t="shared" si="343"/>
        <v>1238.81185185185</v>
      </c>
      <c r="N646">
        <f t="shared" si="344"/>
        <v>983.70507757588052</v>
      </c>
      <c r="O646">
        <f t="shared" si="345"/>
        <v>72.811964899287219</v>
      </c>
      <c r="P646">
        <f t="shared" si="346"/>
        <v>91.694479504097174</v>
      </c>
      <c r="Q646">
        <f t="shared" si="347"/>
        <v>0.15601584834556176</v>
      </c>
      <c r="R646">
        <f t="shared" si="348"/>
        <v>2.4316091208541137</v>
      </c>
      <c r="S646">
        <f t="shared" si="349"/>
        <v>0.15066040061077579</v>
      </c>
      <c r="T646">
        <f t="shared" si="350"/>
        <v>9.4628601268238549E-2</v>
      </c>
      <c r="U646">
        <f t="shared" si="351"/>
        <v>321.51678577777801</v>
      </c>
      <c r="V646">
        <f t="shared" si="352"/>
        <v>24.115249097826581</v>
      </c>
      <c r="W646">
        <f t="shared" si="353"/>
        <v>23.617522222222199</v>
      </c>
      <c r="X646">
        <f t="shared" si="354"/>
        <v>2.9268509341134235</v>
      </c>
      <c r="Y646">
        <f t="shared" si="355"/>
        <v>49.738947241978188</v>
      </c>
      <c r="Z646">
        <f t="shared" si="356"/>
        <v>1.3901435015516759</v>
      </c>
      <c r="AA646">
        <f t="shared" si="357"/>
        <v>2.7948792216865344</v>
      </c>
      <c r="AB646">
        <f t="shared" si="358"/>
        <v>1.5367074325617476</v>
      </c>
      <c r="AC646">
        <f t="shared" si="359"/>
        <v>-142.08367599537988</v>
      </c>
      <c r="AD646">
        <f t="shared" si="360"/>
        <v>-100.10885866206468</v>
      </c>
      <c r="AE646">
        <f t="shared" si="361"/>
        <v>-8.5546619562942876</v>
      </c>
      <c r="AF646">
        <f t="shared" si="362"/>
        <v>70.769589164039161</v>
      </c>
      <c r="AG646">
        <f t="shared" si="363"/>
        <v>40.365724931260807</v>
      </c>
      <c r="AH646">
        <f t="shared" si="364"/>
        <v>3.2972256845918642</v>
      </c>
      <c r="AI646">
        <f t="shared" si="365"/>
        <v>20.56008684629229</v>
      </c>
      <c r="AJ646">
        <v>1326.1866996864501</v>
      </c>
      <c r="AK646">
        <v>1287.0098787878801</v>
      </c>
      <c r="AL646">
        <v>3.51175967458598</v>
      </c>
      <c r="AM646">
        <v>66.991410521722301</v>
      </c>
      <c r="AN646">
        <f t="shared" si="366"/>
        <v>3.2218520633872987</v>
      </c>
      <c r="AO646">
        <v>14.9630366152404</v>
      </c>
      <c r="AP646">
        <v>18.7583315151515</v>
      </c>
      <c r="AQ646">
        <v>-3.5607771773093702E-4</v>
      </c>
      <c r="AR646">
        <v>78.557157688627996</v>
      </c>
      <c r="AS646">
        <v>25</v>
      </c>
      <c r="AT646">
        <v>5</v>
      </c>
      <c r="AU646">
        <f t="shared" si="367"/>
        <v>1</v>
      </c>
      <c r="AV646">
        <f t="shared" si="368"/>
        <v>0</v>
      </c>
      <c r="AW646">
        <f t="shared" si="369"/>
        <v>39639.272590794419</v>
      </c>
      <c r="AX646">
        <f t="shared" si="370"/>
        <v>2000.00814814815</v>
      </c>
      <c r="AY646">
        <f t="shared" si="371"/>
        <v>1681.2065777777789</v>
      </c>
      <c r="AZ646">
        <f t="shared" si="372"/>
        <v>0.84059986422277522</v>
      </c>
      <c r="BA646">
        <f t="shared" si="373"/>
        <v>0.16075773794995646</v>
      </c>
      <c r="BB646">
        <v>6</v>
      </c>
      <c r="BC646">
        <v>0.5</v>
      </c>
      <c r="BD646" t="s">
        <v>354</v>
      </c>
      <c r="BE646">
        <v>2</v>
      </c>
      <c r="BF646" t="b">
        <v>1</v>
      </c>
      <c r="BG646">
        <v>1657135150.4444399</v>
      </c>
      <c r="BH646">
        <v>1238.81185185185</v>
      </c>
      <c r="BI646">
        <v>1292.1511111111099</v>
      </c>
      <c r="BJ646">
        <v>18.781133333333301</v>
      </c>
      <c r="BK646">
        <v>14.8988592592593</v>
      </c>
      <c r="BL646">
        <v>1233.87148148148</v>
      </c>
      <c r="BM646">
        <v>18.576651851851899</v>
      </c>
      <c r="BN646">
        <v>500.01107407407397</v>
      </c>
      <c r="BO646">
        <v>73.918070370370401</v>
      </c>
      <c r="BP646">
        <v>0.100013462962963</v>
      </c>
      <c r="BQ646">
        <v>22.853874074074099</v>
      </c>
      <c r="BR646">
        <v>23.617522222222199</v>
      </c>
      <c r="BS646">
        <v>999.9</v>
      </c>
      <c r="BT646">
        <v>0</v>
      </c>
      <c r="BU646">
        <v>0</v>
      </c>
      <c r="BV646">
        <v>10001.5088888889</v>
      </c>
      <c r="BW646">
        <v>0</v>
      </c>
      <c r="BX646">
        <v>2055.1396296296298</v>
      </c>
      <c r="BY646">
        <v>-53.339466666666702</v>
      </c>
      <c r="BZ646">
        <v>1262.5237037037</v>
      </c>
      <c r="CA646">
        <v>1311.6948148148099</v>
      </c>
      <c r="CB646">
        <v>3.8822740740740702</v>
      </c>
      <c r="CC646">
        <v>1292.1511111111099</v>
      </c>
      <c r="CD646">
        <v>14.8988592592593</v>
      </c>
      <c r="CE646">
        <v>1.3882655555555601</v>
      </c>
      <c r="CF646">
        <v>1.1012955555555599</v>
      </c>
      <c r="CG646">
        <v>11.7900592592593</v>
      </c>
      <c r="CH646">
        <v>8.3301044444444408</v>
      </c>
      <c r="CI646">
        <v>2000.00814814815</v>
      </c>
      <c r="CJ646">
        <v>0.98000344444444398</v>
      </c>
      <c r="CK646">
        <v>1.9996640740740701E-2</v>
      </c>
      <c r="CL646">
        <v>0</v>
      </c>
      <c r="CM646">
        <v>2.6118370370370401</v>
      </c>
      <c r="CN646">
        <v>0</v>
      </c>
      <c r="CO646">
        <v>12706.8666666667</v>
      </c>
      <c r="CP646">
        <v>16705.5074074074</v>
      </c>
      <c r="CQ646">
        <v>45.115666666666698</v>
      </c>
      <c r="CR646">
        <v>48.557407407407403</v>
      </c>
      <c r="CS646">
        <v>46.460333333333303</v>
      </c>
      <c r="CT646">
        <v>45.875</v>
      </c>
      <c r="CU646">
        <v>44.319000000000003</v>
      </c>
      <c r="CV646">
        <v>1960.0170370370399</v>
      </c>
      <c r="CW646">
        <v>39.991111111111103</v>
      </c>
      <c r="CX646">
        <v>0</v>
      </c>
      <c r="CY646">
        <v>1651546875.0999999</v>
      </c>
      <c r="CZ646">
        <v>0</v>
      </c>
      <c r="DA646">
        <v>1657132816.0999999</v>
      </c>
      <c r="DB646" t="s">
        <v>1452</v>
      </c>
      <c r="DC646">
        <v>1657132814.0999999</v>
      </c>
      <c r="DD646">
        <v>1657132816.0999999</v>
      </c>
      <c r="DE646">
        <v>1</v>
      </c>
      <c r="DF646">
        <v>-1.4999999999999999E-2</v>
      </c>
      <c r="DG646">
        <v>0.32300000000000001</v>
      </c>
      <c r="DH646">
        <v>3.14</v>
      </c>
      <c r="DI646">
        <v>0.20399999999999999</v>
      </c>
      <c r="DJ646">
        <v>420</v>
      </c>
      <c r="DK646">
        <v>25</v>
      </c>
      <c r="DL646">
        <v>0.37</v>
      </c>
      <c r="DM646">
        <v>0.1</v>
      </c>
      <c r="DN646">
        <v>-53.400865853658502</v>
      </c>
      <c r="DO646">
        <v>-0.18359163763078901</v>
      </c>
      <c r="DP646">
        <v>0.22415714284333199</v>
      </c>
      <c r="DQ646">
        <v>0</v>
      </c>
      <c r="DR646">
        <v>3.9339251219512201</v>
      </c>
      <c r="DS646">
        <v>-0.85372891986062605</v>
      </c>
      <c r="DT646">
        <v>8.5880752553360099E-2</v>
      </c>
      <c r="DU646">
        <v>0</v>
      </c>
      <c r="DV646">
        <v>0</v>
      </c>
      <c r="DW646">
        <v>2</v>
      </c>
      <c r="DX646" t="s">
        <v>375</v>
      </c>
      <c r="DY646">
        <v>2.8121100000000001</v>
      </c>
      <c r="DZ646">
        <v>2.7164999999999999</v>
      </c>
      <c r="EA646">
        <v>0.15731800000000001</v>
      </c>
      <c r="EB646">
        <v>0.16131999999999999</v>
      </c>
      <c r="EC646">
        <v>6.9816500000000004E-2</v>
      </c>
      <c r="ED646">
        <v>5.9416499999999997E-2</v>
      </c>
      <c r="EE646">
        <v>23567.9</v>
      </c>
      <c r="EF646">
        <v>20321.900000000001</v>
      </c>
      <c r="EG646">
        <v>25068.400000000001</v>
      </c>
      <c r="EH646">
        <v>23627.1</v>
      </c>
      <c r="EI646">
        <v>39889.300000000003</v>
      </c>
      <c r="EJ646">
        <v>36824.300000000003</v>
      </c>
      <c r="EK646">
        <v>45412.5</v>
      </c>
      <c r="EL646">
        <v>42199.3</v>
      </c>
      <c r="EM646">
        <v>1.70903</v>
      </c>
      <c r="EN646">
        <v>2.0372699999999999</v>
      </c>
      <c r="EO646">
        <v>-1.2286E-2</v>
      </c>
      <c r="EP646">
        <v>0</v>
      </c>
      <c r="EQ646">
        <v>23.822600000000001</v>
      </c>
      <c r="ER646">
        <v>999.9</v>
      </c>
      <c r="ES646">
        <v>26.059000000000001</v>
      </c>
      <c r="ET646">
        <v>41.16</v>
      </c>
      <c r="EU646">
        <v>27.799600000000002</v>
      </c>
      <c r="EV646">
        <v>53.486899999999999</v>
      </c>
      <c r="EW646">
        <v>35.536900000000003</v>
      </c>
      <c r="EX646">
        <v>2</v>
      </c>
      <c r="EY646">
        <v>0.47211900000000001</v>
      </c>
      <c r="EZ646">
        <v>9.2810500000000005</v>
      </c>
      <c r="FA646">
        <v>19.999600000000001</v>
      </c>
      <c r="FB646">
        <v>5.23421</v>
      </c>
      <c r="FC646">
        <v>11.997999999999999</v>
      </c>
      <c r="FD646">
        <v>4.9551999999999996</v>
      </c>
      <c r="FE646">
        <v>3.3036500000000002</v>
      </c>
      <c r="FF646">
        <v>319.89999999999998</v>
      </c>
      <c r="FG646">
        <v>9999</v>
      </c>
      <c r="FH646">
        <v>9999</v>
      </c>
      <c r="FI646">
        <v>4474.8999999999996</v>
      </c>
      <c r="FJ646">
        <v>1.8681099999999999</v>
      </c>
      <c r="FK646">
        <v>1.8638699999999999</v>
      </c>
      <c r="FL646">
        <v>1.8713299999999999</v>
      </c>
      <c r="FM646">
        <v>1.86249</v>
      </c>
      <c r="FN646">
        <v>1.8618600000000001</v>
      </c>
      <c r="FO646">
        <v>1.8681300000000001</v>
      </c>
      <c r="FP646">
        <v>1.8583700000000001</v>
      </c>
      <c r="FQ646">
        <v>1.86453</v>
      </c>
      <c r="FR646">
        <v>5</v>
      </c>
      <c r="FS646">
        <v>0</v>
      </c>
      <c r="FT646">
        <v>0</v>
      </c>
      <c r="FU646">
        <v>0</v>
      </c>
      <c r="FV646" t="s">
        <v>357</v>
      </c>
      <c r="FW646" t="s">
        <v>358</v>
      </c>
      <c r="FX646" t="s">
        <v>359</v>
      </c>
      <c r="FY646" t="s">
        <v>359</v>
      </c>
      <c r="FZ646" t="s">
        <v>359</v>
      </c>
      <c r="GA646" t="s">
        <v>359</v>
      </c>
      <c r="GB646">
        <v>0</v>
      </c>
      <c r="GC646">
        <v>100</v>
      </c>
      <c r="GD646">
        <v>100</v>
      </c>
      <c r="GE646">
        <v>5</v>
      </c>
      <c r="GF646">
        <v>0.20449999999999999</v>
      </c>
      <c r="GG646">
        <v>1.3863392696399499</v>
      </c>
      <c r="GH646">
        <v>5.6547189780552301E-3</v>
      </c>
      <c r="GI646">
        <v>-4.0898216475526997E-6</v>
      </c>
      <c r="GJ646">
        <v>1.49200553645073E-9</v>
      </c>
      <c r="GK646">
        <v>0.20448</v>
      </c>
      <c r="GL646">
        <v>0</v>
      </c>
      <c r="GM646">
        <v>0</v>
      </c>
      <c r="GN646">
        <v>0</v>
      </c>
      <c r="GO646">
        <v>17</v>
      </c>
      <c r="GP646">
        <v>1943</v>
      </c>
      <c r="GQ646">
        <v>2</v>
      </c>
      <c r="GR646">
        <v>17</v>
      </c>
      <c r="GS646">
        <v>39.1</v>
      </c>
      <c r="GT646">
        <v>39</v>
      </c>
      <c r="GU646">
        <v>3.28613</v>
      </c>
      <c r="GV646">
        <v>2.36938</v>
      </c>
      <c r="GW646">
        <v>1.9982899999999999</v>
      </c>
      <c r="GX646">
        <v>2.6855500000000001</v>
      </c>
      <c r="GY646">
        <v>2.0935100000000002</v>
      </c>
      <c r="GZ646">
        <v>2.4243199999999998</v>
      </c>
      <c r="HA646">
        <v>44.001899999999999</v>
      </c>
      <c r="HB646">
        <v>14.438499999999999</v>
      </c>
      <c r="HC646">
        <v>18</v>
      </c>
      <c r="HD646">
        <v>420.1</v>
      </c>
      <c r="HE646">
        <v>638.34900000000005</v>
      </c>
      <c r="HF646">
        <v>16.918199999999999</v>
      </c>
      <c r="HG646">
        <v>33.253599999999999</v>
      </c>
      <c r="HH646">
        <v>30</v>
      </c>
      <c r="HI646">
        <v>33.169899999999998</v>
      </c>
      <c r="HJ646">
        <v>33.150300000000001</v>
      </c>
      <c r="HK646">
        <v>65.748199999999997</v>
      </c>
      <c r="HL646">
        <v>53.015799999999999</v>
      </c>
      <c r="HM646">
        <v>0</v>
      </c>
      <c r="HN646">
        <v>12.3193</v>
      </c>
      <c r="HO646">
        <v>1342.35</v>
      </c>
      <c r="HP646">
        <v>15.11</v>
      </c>
      <c r="HQ646">
        <v>96.043199999999999</v>
      </c>
      <c r="HR646">
        <v>99.169300000000007</v>
      </c>
    </row>
    <row r="647" spans="1:226" x14ac:dyDescent="0.2">
      <c r="A647">
        <v>1107</v>
      </c>
      <c r="B647">
        <v>1657135163.5</v>
      </c>
      <c r="C647">
        <v>15283</v>
      </c>
      <c r="D647" t="s">
        <v>1611</v>
      </c>
      <c r="E647" t="s">
        <v>1612</v>
      </c>
      <c r="F647">
        <v>5</v>
      </c>
      <c r="G647" t="s">
        <v>2255</v>
      </c>
      <c r="H647" t="s">
        <v>353</v>
      </c>
      <c r="I647">
        <v>1657135155.7321401</v>
      </c>
      <c r="J647">
        <f t="shared" si="340"/>
        <v>3.1724442939876432E-3</v>
      </c>
      <c r="K647">
        <f t="shared" si="341"/>
        <v>3.1724442939876432</v>
      </c>
      <c r="L647">
        <f t="shared" si="342"/>
        <v>20.200090971515881</v>
      </c>
      <c r="M647">
        <f t="shared" si="343"/>
        <v>1256.6335714285699</v>
      </c>
      <c r="N647">
        <f t="shared" si="344"/>
        <v>1001.048843612946</v>
      </c>
      <c r="O647">
        <f t="shared" si="345"/>
        <v>74.094994987747953</v>
      </c>
      <c r="P647">
        <f t="shared" si="346"/>
        <v>93.012702397603121</v>
      </c>
      <c r="Q647">
        <f t="shared" si="347"/>
        <v>0.15332949969926699</v>
      </c>
      <c r="R647">
        <f t="shared" si="348"/>
        <v>2.4316737672817919</v>
      </c>
      <c r="S647">
        <f t="shared" si="349"/>
        <v>0.14815372973162808</v>
      </c>
      <c r="T647">
        <f t="shared" si="350"/>
        <v>9.3046548682238883E-2</v>
      </c>
      <c r="U647">
        <f t="shared" si="351"/>
        <v>321.51489235714303</v>
      </c>
      <c r="V647">
        <f t="shared" si="352"/>
        <v>24.129701902147254</v>
      </c>
      <c r="W647">
        <f t="shared" si="353"/>
        <v>23.6205178571429</v>
      </c>
      <c r="X647">
        <f t="shared" si="354"/>
        <v>2.9273791794827848</v>
      </c>
      <c r="Y647">
        <f t="shared" si="355"/>
        <v>49.687660440528028</v>
      </c>
      <c r="Z647">
        <f t="shared" si="356"/>
        <v>1.3886410567869674</v>
      </c>
      <c r="AA647">
        <f t="shared" si="357"/>
        <v>2.7947402724848649</v>
      </c>
      <c r="AB647">
        <f t="shared" si="358"/>
        <v>1.5387381226958174</v>
      </c>
      <c r="AC647">
        <f t="shared" si="359"/>
        <v>-139.90479336485507</v>
      </c>
      <c r="AD647">
        <f t="shared" si="360"/>
        <v>-100.61180202460569</v>
      </c>
      <c r="AE647">
        <f t="shared" si="361"/>
        <v>-8.5975065395934536</v>
      </c>
      <c r="AF647">
        <f t="shared" si="362"/>
        <v>72.400790428088825</v>
      </c>
      <c r="AG647">
        <f t="shared" si="363"/>
        <v>40.34646205728373</v>
      </c>
      <c r="AH647">
        <f t="shared" si="364"/>
        <v>3.2296641539074331</v>
      </c>
      <c r="AI647">
        <f t="shared" si="365"/>
        <v>20.200090971515881</v>
      </c>
      <c r="AJ647">
        <v>1344.39423989789</v>
      </c>
      <c r="AK647">
        <v>1305.7817575757599</v>
      </c>
      <c r="AL647">
        <v>3.4801748661996101</v>
      </c>
      <c r="AM647">
        <v>66.991410521722301</v>
      </c>
      <c r="AN647">
        <f t="shared" si="366"/>
        <v>3.1724442939876432</v>
      </c>
      <c r="AO647">
        <v>14.9960004564022</v>
      </c>
      <c r="AP647">
        <v>18.734984242424201</v>
      </c>
      <c r="AQ647">
        <v>-7.34440553876735E-4</v>
      </c>
      <c r="AR647">
        <v>78.557157688627996</v>
      </c>
      <c r="AS647">
        <v>25</v>
      </c>
      <c r="AT647">
        <v>5</v>
      </c>
      <c r="AU647">
        <f t="shared" si="367"/>
        <v>1</v>
      </c>
      <c r="AV647">
        <f t="shared" si="368"/>
        <v>0</v>
      </c>
      <c r="AW647">
        <f t="shared" si="369"/>
        <v>39640.975917199641</v>
      </c>
      <c r="AX647">
        <f t="shared" si="370"/>
        <v>1999.99642857143</v>
      </c>
      <c r="AY647">
        <f t="shared" si="371"/>
        <v>1681.1967214285723</v>
      </c>
      <c r="AZ647">
        <f t="shared" si="372"/>
        <v>0.84059986178546731</v>
      </c>
      <c r="BA647">
        <f t="shared" si="373"/>
        <v>0.16075773324595219</v>
      </c>
      <c r="BB647">
        <v>6</v>
      </c>
      <c r="BC647">
        <v>0.5</v>
      </c>
      <c r="BD647" t="s">
        <v>354</v>
      </c>
      <c r="BE647">
        <v>2</v>
      </c>
      <c r="BF647" t="b">
        <v>1</v>
      </c>
      <c r="BG647">
        <v>1657135155.7321401</v>
      </c>
      <c r="BH647">
        <v>1256.6335714285699</v>
      </c>
      <c r="BI647">
        <v>1309.9182142857101</v>
      </c>
      <c r="BJ647">
        <v>18.7610178571429</v>
      </c>
      <c r="BK647">
        <v>14.958225000000001</v>
      </c>
      <c r="BL647">
        <v>1251.64964285714</v>
      </c>
      <c r="BM647">
        <v>18.556539285714301</v>
      </c>
      <c r="BN647">
        <v>500.01235714285701</v>
      </c>
      <c r="BO647">
        <v>73.917342857142899</v>
      </c>
      <c r="BP647">
        <v>0.100019492857143</v>
      </c>
      <c r="BQ647">
        <v>22.8530535714286</v>
      </c>
      <c r="BR647">
        <v>23.6205178571429</v>
      </c>
      <c r="BS647">
        <v>999.9</v>
      </c>
      <c r="BT647">
        <v>0</v>
      </c>
      <c r="BU647">
        <v>0</v>
      </c>
      <c r="BV647">
        <v>10002.0307142857</v>
      </c>
      <c r="BW647">
        <v>0</v>
      </c>
      <c r="BX647">
        <v>2055.5946428571401</v>
      </c>
      <c r="BY647">
        <v>-53.285228571428597</v>
      </c>
      <c r="BZ647">
        <v>1280.6600000000001</v>
      </c>
      <c r="CA647">
        <v>1329.8110714285699</v>
      </c>
      <c r="CB647">
        <v>3.8027957142857098</v>
      </c>
      <c r="CC647">
        <v>1309.9182142857101</v>
      </c>
      <c r="CD647">
        <v>14.958225000000001</v>
      </c>
      <c r="CE647">
        <v>1.386765</v>
      </c>
      <c r="CF647">
        <v>1.1056721428571401</v>
      </c>
      <c r="CG647">
        <v>11.773671428571401</v>
      </c>
      <c r="CH647">
        <v>8.3885924999999997</v>
      </c>
      <c r="CI647">
        <v>1999.99642857143</v>
      </c>
      <c r="CJ647">
        <v>0.98000342857142797</v>
      </c>
      <c r="CK647">
        <v>1.9996657142857099E-2</v>
      </c>
      <c r="CL647">
        <v>0</v>
      </c>
      <c r="CM647">
        <v>2.59624285714286</v>
      </c>
      <c r="CN647">
        <v>0</v>
      </c>
      <c r="CO647">
        <v>12707.2071428571</v>
      </c>
      <c r="CP647">
        <v>16705.4035714286</v>
      </c>
      <c r="CQ647">
        <v>45.116</v>
      </c>
      <c r="CR647">
        <v>48.548714285714297</v>
      </c>
      <c r="CS647">
        <v>46.443750000000001</v>
      </c>
      <c r="CT647">
        <v>45.875</v>
      </c>
      <c r="CU647">
        <v>44.311999999999998</v>
      </c>
      <c r="CV647">
        <v>1960.0057142857099</v>
      </c>
      <c r="CW647">
        <v>39.990714285714297</v>
      </c>
      <c r="CX647">
        <v>0</v>
      </c>
      <c r="CY647">
        <v>1651546880.5</v>
      </c>
      <c r="CZ647">
        <v>0</v>
      </c>
      <c r="DA647">
        <v>1657132816.0999999</v>
      </c>
      <c r="DB647" t="s">
        <v>1452</v>
      </c>
      <c r="DC647">
        <v>1657132814.0999999</v>
      </c>
      <c r="DD647">
        <v>1657132816.0999999</v>
      </c>
      <c r="DE647">
        <v>1</v>
      </c>
      <c r="DF647">
        <v>-1.4999999999999999E-2</v>
      </c>
      <c r="DG647">
        <v>0.32300000000000001</v>
      </c>
      <c r="DH647">
        <v>3.14</v>
      </c>
      <c r="DI647">
        <v>0.20399999999999999</v>
      </c>
      <c r="DJ647">
        <v>420</v>
      </c>
      <c r="DK647">
        <v>25</v>
      </c>
      <c r="DL647">
        <v>0.37</v>
      </c>
      <c r="DM647">
        <v>0.1</v>
      </c>
      <c r="DN647">
        <v>-53.312262500000003</v>
      </c>
      <c r="DO647">
        <v>0.73504277673562801</v>
      </c>
      <c r="DP647">
        <v>0.38205535507796501</v>
      </c>
      <c r="DQ647">
        <v>0</v>
      </c>
      <c r="DR647">
        <v>3.8423685000000001</v>
      </c>
      <c r="DS647">
        <v>-0.91381350844277898</v>
      </c>
      <c r="DT647">
        <v>8.8840238224297902E-2</v>
      </c>
      <c r="DU647">
        <v>0</v>
      </c>
      <c r="DV647">
        <v>0</v>
      </c>
      <c r="DW647">
        <v>2</v>
      </c>
      <c r="DX647" t="s">
        <v>375</v>
      </c>
      <c r="DY647">
        <v>2.8120599999999998</v>
      </c>
      <c r="DZ647">
        <v>2.71652</v>
      </c>
      <c r="EA647">
        <v>0.15875600000000001</v>
      </c>
      <c r="EB647">
        <v>0.16279199999999999</v>
      </c>
      <c r="EC647">
        <v>6.9751599999999997E-2</v>
      </c>
      <c r="ED647">
        <v>5.9620399999999997E-2</v>
      </c>
      <c r="EE647">
        <v>23527.9</v>
      </c>
      <c r="EF647">
        <v>20285.7</v>
      </c>
      <c r="EG647">
        <v>25068.7</v>
      </c>
      <c r="EH647">
        <v>23626.5</v>
      </c>
      <c r="EI647">
        <v>39892.300000000003</v>
      </c>
      <c r="EJ647">
        <v>36815.800000000003</v>
      </c>
      <c r="EK647">
        <v>45412.7</v>
      </c>
      <c r="EL647">
        <v>42198.6</v>
      </c>
      <c r="EM647">
        <v>1.70882</v>
      </c>
      <c r="EN647">
        <v>2.0371999999999999</v>
      </c>
      <c r="EO647">
        <v>-1.1839000000000001E-2</v>
      </c>
      <c r="EP647">
        <v>0</v>
      </c>
      <c r="EQ647">
        <v>23.8188</v>
      </c>
      <c r="ER647">
        <v>999.9</v>
      </c>
      <c r="ES647">
        <v>26.059000000000001</v>
      </c>
      <c r="ET647">
        <v>41.17</v>
      </c>
      <c r="EU647">
        <v>27.814399999999999</v>
      </c>
      <c r="EV647">
        <v>53.346899999999998</v>
      </c>
      <c r="EW647">
        <v>35.512799999999999</v>
      </c>
      <c r="EX647">
        <v>2</v>
      </c>
      <c r="EY647">
        <v>0.47231699999999999</v>
      </c>
      <c r="EZ647">
        <v>9.2810500000000005</v>
      </c>
      <c r="FA647">
        <v>20.0001</v>
      </c>
      <c r="FB647">
        <v>5.2348100000000004</v>
      </c>
      <c r="FC647">
        <v>11.997999999999999</v>
      </c>
      <c r="FD647">
        <v>4.9556500000000003</v>
      </c>
      <c r="FE647">
        <v>3.3039499999999999</v>
      </c>
      <c r="FF647">
        <v>319.89999999999998</v>
      </c>
      <c r="FG647">
        <v>9999</v>
      </c>
      <c r="FH647">
        <v>9999</v>
      </c>
      <c r="FI647">
        <v>4475.2</v>
      </c>
      <c r="FJ647">
        <v>1.8681300000000001</v>
      </c>
      <c r="FK647">
        <v>1.86388</v>
      </c>
      <c r="FL647">
        <v>1.8713299999999999</v>
      </c>
      <c r="FM647">
        <v>1.86249</v>
      </c>
      <c r="FN647">
        <v>1.8618300000000001</v>
      </c>
      <c r="FO647">
        <v>1.8681300000000001</v>
      </c>
      <c r="FP647">
        <v>1.8583700000000001</v>
      </c>
      <c r="FQ647">
        <v>1.86456</v>
      </c>
      <c r="FR647">
        <v>5</v>
      </c>
      <c r="FS647">
        <v>0</v>
      </c>
      <c r="FT647">
        <v>0</v>
      </c>
      <c r="FU647">
        <v>0</v>
      </c>
      <c r="FV647" t="s">
        <v>357</v>
      </c>
      <c r="FW647" t="s">
        <v>358</v>
      </c>
      <c r="FX647" t="s">
        <v>359</v>
      </c>
      <c r="FY647" t="s">
        <v>359</v>
      </c>
      <c r="FZ647" t="s">
        <v>359</v>
      </c>
      <c r="GA647" t="s">
        <v>359</v>
      </c>
      <c r="GB647">
        <v>0</v>
      </c>
      <c r="GC647">
        <v>100</v>
      </c>
      <c r="GD647">
        <v>100</v>
      </c>
      <c r="GE647">
        <v>5.04</v>
      </c>
      <c r="GF647">
        <v>0.20449999999999999</v>
      </c>
      <c r="GG647">
        <v>1.3863392696399499</v>
      </c>
      <c r="GH647">
        <v>5.6547189780552301E-3</v>
      </c>
      <c r="GI647">
        <v>-4.0898216475526997E-6</v>
      </c>
      <c r="GJ647">
        <v>1.49200553645073E-9</v>
      </c>
      <c r="GK647">
        <v>0.20448</v>
      </c>
      <c r="GL647">
        <v>0</v>
      </c>
      <c r="GM647">
        <v>0</v>
      </c>
      <c r="GN647">
        <v>0</v>
      </c>
      <c r="GO647">
        <v>17</v>
      </c>
      <c r="GP647">
        <v>1943</v>
      </c>
      <c r="GQ647">
        <v>2</v>
      </c>
      <c r="GR647">
        <v>17</v>
      </c>
      <c r="GS647">
        <v>39.200000000000003</v>
      </c>
      <c r="GT647">
        <v>39.1</v>
      </c>
      <c r="GU647">
        <v>3.3203100000000001</v>
      </c>
      <c r="GV647">
        <v>2.36572</v>
      </c>
      <c r="GW647">
        <v>1.9982899999999999</v>
      </c>
      <c r="GX647">
        <v>2.6855500000000001</v>
      </c>
      <c r="GY647">
        <v>2.0935100000000002</v>
      </c>
      <c r="GZ647">
        <v>2.4060100000000002</v>
      </c>
      <c r="HA647">
        <v>44.001899999999999</v>
      </c>
      <c r="HB647">
        <v>14.4297</v>
      </c>
      <c r="HC647">
        <v>18</v>
      </c>
      <c r="HD647">
        <v>419.98099999999999</v>
      </c>
      <c r="HE647">
        <v>638.25900000000001</v>
      </c>
      <c r="HF647">
        <v>16.9115</v>
      </c>
      <c r="HG647">
        <v>33.251899999999999</v>
      </c>
      <c r="HH647">
        <v>30.0001</v>
      </c>
      <c r="HI647">
        <v>33.169600000000003</v>
      </c>
      <c r="HJ647">
        <v>33.1477</v>
      </c>
      <c r="HK647">
        <v>66.4499</v>
      </c>
      <c r="HL647">
        <v>52.744</v>
      </c>
      <c r="HM647">
        <v>0</v>
      </c>
      <c r="HN647">
        <v>12.293900000000001</v>
      </c>
      <c r="HO647">
        <v>1355.84</v>
      </c>
      <c r="HP647">
        <v>15.190899999999999</v>
      </c>
      <c r="HQ647">
        <v>96.043700000000001</v>
      </c>
      <c r="HR647">
        <v>99.167500000000004</v>
      </c>
    </row>
    <row r="648" spans="1:226" x14ac:dyDescent="0.2">
      <c r="A648">
        <v>1108</v>
      </c>
      <c r="B648">
        <v>1657135168</v>
      </c>
      <c r="C648">
        <v>15287.5</v>
      </c>
      <c r="D648" t="s">
        <v>1613</v>
      </c>
      <c r="E648" t="s">
        <v>1614</v>
      </c>
      <c r="F648">
        <v>5</v>
      </c>
      <c r="G648" t="s">
        <v>2256</v>
      </c>
      <c r="H648" t="s">
        <v>353</v>
      </c>
      <c r="I648">
        <v>1657135160.17857</v>
      </c>
      <c r="J648">
        <f t="shared" si="340"/>
        <v>3.0969003352007236E-3</v>
      </c>
      <c r="K648">
        <f t="shared" si="341"/>
        <v>3.0969003352007234</v>
      </c>
      <c r="L648">
        <f t="shared" si="342"/>
        <v>20.795912799383878</v>
      </c>
      <c r="M648">
        <f t="shared" si="343"/>
        <v>1271.73178571429</v>
      </c>
      <c r="N648">
        <f t="shared" si="344"/>
        <v>1003.7035375217832</v>
      </c>
      <c r="O648">
        <f t="shared" si="345"/>
        <v>74.291299707369035</v>
      </c>
      <c r="P648">
        <f t="shared" si="346"/>
        <v>94.12999327785819</v>
      </c>
      <c r="Q648">
        <f t="shared" si="347"/>
        <v>0.14940756043237868</v>
      </c>
      <c r="R648">
        <f t="shared" si="348"/>
        <v>2.4319537880897575</v>
      </c>
      <c r="S648">
        <f t="shared" si="349"/>
        <v>0.14448915678346655</v>
      </c>
      <c r="T648">
        <f t="shared" si="350"/>
        <v>9.073413407360556E-2</v>
      </c>
      <c r="U648">
        <f t="shared" si="351"/>
        <v>321.51451403571451</v>
      </c>
      <c r="V648">
        <f t="shared" si="352"/>
        <v>24.15168883931721</v>
      </c>
      <c r="W648">
        <f t="shared" si="353"/>
        <v>23.622517857142899</v>
      </c>
      <c r="X648">
        <f t="shared" si="354"/>
        <v>2.9277319026293878</v>
      </c>
      <c r="Y648">
        <f t="shared" si="355"/>
        <v>49.651952452741391</v>
      </c>
      <c r="Z648">
        <f t="shared" si="356"/>
        <v>1.3875344090020885</v>
      </c>
      <c r="AA648">
        <f t="shared" si="357"/>
        <v>2.7945213439949623</v>
      </c>
      <c r="AB648">
        <f t="shared" si="358"/>
        <v>1.5401974936272993</v>
      </c>
      <c r="AC648">
        <f t="shared" si="359"/>
        <v>-136.5733047823519</v>
      </c>
      <c r="AD648">
        <f t="shared" si="360"/>
        <v>-101.05511945022782</v>
      </c>
      <c r="AE648">
        <f t="shared" si="361"/>
        <v>-8.6344257608946275</v>
      </c>
      <c r="AF648">
        <f t="shared" si="362"/>
        <v>75.251664042240193</v>
      </c>
      <c r="AG648">
        <f t="shared" si="363"/>
        <v>40.336625062379476</v>
      </c>
      <c r="AH648">
        <f t="shared" si="364"/>
        <v>3.1680072869333062</v>
      </c>
      <c r="AI648">
        <f t="shared" si="365"/>
        <v>20.795912799383878</v>
      </c>
      <c r="AJ648">
        <v>1360.3983287542701</v>
      </c>
      <c r="AK648">
        <v>1321.25933333333</v>
      </c>
      <c r="AL648">
        <v>3.4303583187032198</v>
      </c>
      <c r="AM648">
        <v>66.991410521722301</v>
      </c>
      <c r="AN648">
        <f t="shared" si="366"/>
        <v>3.0969003352007234</v>
      </c>
      <c r="AO648">
        <v>15.0618466910504</v>
      </c>
      <c r="AP648">
        <v>18.7212127272727</v>
      </c>
      <c r="AQ648">
        <v>-2.7085874728433501E-3</v>
      </c>
      <c r="AR648">
        <v>78.557157688627996</v>
      </c>
      <c r="AS648">
        <v>25</v>
      </c>
      <c r="AT648">
        <v>5</v>
      </c>
      <c r="AU648">
        <f t="shared" si="367"/>
        <v>1</v>
      </c>
      <c r="AV648">
        <f t="shared" si="368"/>
        <v>0</v>
      </c>
      <c r="AW648">
        <f t="shared" si="369"/>
        <v>39648.116159278317</v>
      </c>
      <c r="AX648">
        <f t="shared" si="370"/>
        <v>1999.9939285714299</v>
      </c>
      <c r="AY648">
        <f t="shared" si="371"/>
        <v>1681.1946321428584</v>
      </c>
      <c r="AZ648">
        <f t="shared" si="372"/>
        <v>0.84059986789245611</v>
      </c>
      <c r="BA648">
        <f t="shared" si="373"/>
        <v>0.16075774503244028</v>
      </c>
      <c r="BB648">
        <v>6</v>
      </c>
      <c r="BC648">
        <v>0.5</v>
      </c>
      <c r="BD648" t="s">
        <v>354</v>
      </c>
      <c r="BE648">
        <v>2</v>
      </c>
      <c r="BF648" t="b">
        <v>1</v>
      </c>
      <c r="BG648">
        <v>1657135160.17857</v>
      </c>
      <c r="BH648">
        <v>1271.73178571429</v>
      </c>
      <c r="BI648">
        <v>1324.9685714285699</v>
      </c>
      <c r="BJ648">
        <v>18.746114285714299</v>
      </c>
      <c r="BK648">
        <v>15.0158964285714</v>
      </c>
      <c r="BL648">
        <v>1266.7114285714299</v>
      </c>
      <c r="BM648">
        <v>18.5416428571429</v>
      </c>
      <c r="BN648">
        <v>500.01682142857101</v>
      </c>
      <c r="BO648">
        <v>73.917153571428599</v>
      </c>
      <c r="BP648">
        <v>0.10002075357142901</v>
      </c>
      <c r="BQ648">
        <v>22.8517607142857</v>
      </c>
      <c r="BR648">
        <v>23.622517857142899</v>
      </c>
      <c r="BS648">
        <v>999.9</v>
      </c>
      <c r="BT648">
        <v>0</v>
      </c>
      <c r="BU648">
        <v>0</v>
      </c>
      <c r="BV648">
        <v>10003.8903571429</v>
      </c>
      <c r="BW648">
        <v>0</v>
      </c>
      <c r="BX648">
        <v>2056.0796428571398</v>
      </c>
      <c r="BY648">
        <v>-53.236525</v>
      </c>
      <c r="BZ648">
        <v>1296.0274999999999</v>
      </c>
      <c r="CA648">
        <v>1345.1682142857101</v>
      </c>
      <c r="CB648">
        <v>3.7302307142857098</v>
      </c>
      <c r="CC648">
        <v>1324.9685714285699</v>
      </c>
      <c r="CD648">
        <v>15.0158964285714</v>
      </c>
      <c r="CE648">
        <v>1.3856596428571399</v>
      </c>
      <c r="CF648">
        <v>1.10993214285714</v>
      </c>
      <c r="CG648">
        <v>11.7616035714286</v>
      </c>
      <c r="CH648">
        <v>8.4452896428571407</v>
      </c>
      <c r="CI648">
        <v>1999.9939285714299</v>
      </c>
      <c r="CJ648">
        <v>0.98000332142857105</v>
      </c>
      <c r="CK648">
        <v>1.99967678571429E-2</v>
      </c>
      <c r="CL648">
        <v>0</v>
      </c>
      <c r="CM648">
        <v>2.6093535714285698</v>
      </c>
      <c r="CN648">
        <v>0</v>
      </c>
      <c r="CO648">
        <v>12703.8321428571</v>
      </c>
      <c r="CP648">
        <v>16705.385714285701</v>
      </c>
      <c r="CQ648">
        <v>45.104750000000003</v>
      </c>
      <c r="CR648">
        <v>48.537642857142799</v>
      </c>
      <c r="CS648">
        <v>46.439250000000001</v>
      </c>
      <c r="CT648">
        <v>45.875</v>
      </c>
      <c r="CU648">
        <v>44.311999999999998</v>
      </c>
      <c r="CV648">
        <v>1960.00285714286</v>
      </c>
      <c r="CW648">
        <v>39.991071428571402</v>
      </c>
      <c r="CX648">
        <v>0</v>
      </c>
      <c r="CY648">
        <v>1651546885.3</v>
      </c>
      <c r="CZ648">
        <v>0</v>
      </c>
      <c r="DA648">
        <v>1657132816.0999999</v>
      </c>
      <c r="DB648" t="s">
        <v>1452</v>
      </c>
      <c r="DC648">
        <v>1657132814.0999999</v>
      </c>
      <c r="DD648">
        <v>1657132816.0999999</v>
      </c>
      <c r="DE648">
        <v>1</v>
      </c>
      <c r="DF648">
        <v>-1.4999999999999999E-2</v>
      </c>
      <c r="DG648">
        <v>0.32300000000000001</v>
      </c>
      <c r="DH648">
        <v>3.14</v>
      </c>
      <c r="DI648">
        <v>0.20399999999999999</v>
      </c>
      <c r="DJ648">
        <v>420</v>
      </c>
      <c r="DK648">
        <v>25</v>
      </c>
      <c r="DL648">
        <v>0.37</v>
      </c>
      <c r="DM648">
        <v>0.1</v>
      </c>
      <c r="DN648">
        <v>-53.257187500000001</v>
      </c>
      <c r="DO648">
        <v>0.22866529080699699</v>
      </c>
      <c r="DP648">
        <v>0.37340170606700501</v>
      </c>
      <c r="DQ648">
        <v>0</v>
      </c>
      <c r="DR648">
        <v>3.77705175</v>
      </c>
      <c r="DS648">
        <v>-0.93093534709193504</v>
      </c>
      <c r="DT648">
        <v>9.0623293498070898E-2</v>
      </c>
      <c r="DU648">
        <v>0</v>
      </c>
      <c r="DV648">
        <v>0</v>
      </c>
      <c r="DW648">
        <v>2</v>
      </c>
      <c r="DX648" t="s">
        <v>375</v>
      </c>
      <c r="DY648">
        <v>2.8121100000000001</v>
      </c>
      <c r="DZ648">
        <v>2.7164799999999998</v>
      </c>
      <c r="EA648">
        <v>0.15992300000000001</v>
      </c>
      <c r="EB648">
        <v>0.163886</v>
      </c>
      <c r="EC648">
        <v>6.9712499999999997E-2</v>
      </c>
      <c r="ED648">
        <v>5.9818400000000001E-2</v>
      </c>
      <c r="EE648">
        <v>23495</v>
      </c>
      <c r="EF648">
        <v>20259.2</v>
      </c>
      <c r="EG648">
        <v>25068.400000000001</v>
      </c>
      <c r="EH648">
        <v>23626.7</v>
      </c>
      <c r="EI648">
        <v>39894.1</v>
      </c>
      <c r="EJ648">
        <v>36808.199999999997</v>
      </c>
      <c r="EK648">
        <v>45412.800000000003</v>
      </c>
      <c r="EL648">
        <v>42198.9</v>
      </c>
      <c r="EM648">
        <v>1.7087699999999999</v>
      </c>
      <c r="EN648">
        <v>2.0372499999999998</v>
      </c>
      <c r="EO648">
        <v>-1.12578E-2</v>
      </c>
      <c r="EP648">
        <v>0</v>
      </c>
      <c r="EQ648">
        <v>23.816099999999999</v>
      </c>
      <c r="ER648">
        <v>999.9</v>
      </c>
      <c r="ES648">
        <v>26.059000000000001</v>
      </c>
      <c r="ET648">
        <v>41.17</v>
      </c>
      <c r="EU648">
        <v>27.814599999999999</v>
      </c>
      <c r="EV648">
        <v>53.356900000000003</v>
      </c>
      <c r="EW648">
        <v>35.492800000000003</v>
      </c>
      <c r="EX648">
        <v>2</v>
      </c>
      <c r="EY648">
        <v>0.47236800000000001</v>
      </c>
      <c r="EZ648">
        <v>9.2810500000000005</v>
      </c>
      <c r="FA648">
        <v>20.0001</v>
      </c>
      <c r="FB648">
        <v>5.2354099999999999</v>
      </c>
      <c r="FC648">
        <v>11.997999999999999</v>
      </c>
      <c r="FD648">
        <v>4.9557000000000002</v>
      </c>
      <c r="FE648">
        <v>3.3039499999999999</v>
      </c>
      <c r="FF648">
        <v>319.89999999999998</v>
      </c>
      <c r="FG648">
        <v>9999</v>
      </c>
      <c r="FH648">
        <v>9999</v>
      </c>
      <c r="FI648">
        <v>4475.2</v>
      </c>
      <c r="FJ648">
        <v>1.86812</v>
      </c>
      <c r="FK648">
        <v>1.86388</v>
      </c>
      <c r="FL648">
        <v>1.87134</v>
      </c>
      <c r="FM648">
        <v>1.86249</v>
      </c>
      <c r="FN648">
        <v>1.86182</v>
      </c>
      <c r="FO648">
        <v>1.8681300000000001</v>
      </c>
      <c r="FP648">
        <v>1.8583700000000001</v>
      </c>
      <c r="FQ648">
        <v>1.8645799999999999</v>
      </c>
      <c r="FR648">
        <v>5</v>
      </c>
      <c r="FS648">
        <v>0</v>
      </c>
      <c r="FT648">
        <v>0</v>
      </c>
      <c r="FU648">
        <v>0</v>
      </c>
      <c r="FV648" t="s">
        <v>357</v>
      </c>
      <c r="FW648" t="s">
        <v>358</v>
      </c>
      <c r="FX648" t="s">
        <v>359</v>
      </c>
      <c r="FY648" t="s">
        <v>359</v>
      </c>
      <c r="FZ648" t="s">
        <v>359</v>
      </c>
      <c r="GA648" t="s">
        <v>359</v>
      </c>
      <c r="GB648">
        <v>0</v>
      </c>
      <c r="GC648">
        <v>100</v>
      </c>
      <c r="GD648">
        <v>100</v>
      </c>
      <c r="GE648">
        <v>5.09</v>
      </c>
      <c r="GF648">
        <v>0.20449999999999999</v>
      </c>
      <c r="GG648">
        <v>1.3863392696399499</v>
      </c>
      <c r="GH648">
        <v>5.6547189780552301E-3</v>
      </c>
      <c r="GI648">
        <v>-4.0898216475526997E-6</v>
      </c>
      <c r="GJ648">
        <v>1.49200553645073E-9</v>
      </c>
      <c r="GK648">
        <v>0.20448</v>
      </c>
      <c r="GL648">
        <v>0</v>
      </c>
      <c r="GM648">
        <v>0</v>
      </c>
      <c r="GN648">
        <v>0</v>
      </c>
      <c r="GO648">
        <v>17</v>
      </c>
      <c r="GP648">
        <v>1943</v>
      </c>
      <c r="GQ648">
        <v>2</v>
      </c>
      <c r="GR648">
        <v>17</v>
      </c>
      <c r="GS648">
        <v>39.200000000000003</v>
      </c>
      <c r="GT648">
        <v>39.200000000000003</v>
      </c>
      <c r="GU648">
        <v>3.3483900000000002</v>
      </c>
      <c r="GV648">
        <v>2.36816</v>
      </c>
      <c r="GW648">
        <v>1.9982899999999999</v>
      </c>
      <c r="GX648">
        <v>2.6855500000000001</v>
      </c>
      <c r="GY648">
        <v>2.0935100000000002</v>
      </c>
      <c r="GZ648">
        <v>2.3803700000000001</v>
      </c>
      <c r="HA648">
        <v>44.029499999999999</v>
      </c>
      <c r="HB648">
        <v>14.4122</v>
      </c>
      <c r="HC648">
        <v>18</v>
      </c>
      <c r="HD648">
        <v>419.94900000000001</v>
      </c>
      <c r="HE648">
        <v>638.29999999999995</v>
      </c>
      <c r="HF648">
        <v>16.906099999999999</v>
      </c>
      <c r="HG648">
        <v>33.251899999999999</v>
      </c>
      <c r="HH648">
        <v>30.0001</v>
      </c>
      <c r="HI648">
        <v>33.168999999999997</v>
      </c>
      <c r="HJ648">
        <v>33.1477</v>
      </c>
      <c r="HK648">
        <v>66.988100000000003</v>
      </c>
      <c r="HL648">
        <v>52.468200000000003</v>
      </c>
      <c r="HM648">
        <v>0</v>
      </c>
      <c r="HN648">
        <v>12.278499999999999</v>
      </c>
      <c r="HO648">
        <v>1375.98</v>
      </c>
      <c r="HP648">
        <v>15.261799999999999</v>
      </c>
      <c r="HQ648">
        <v>96.043599999999998</v>
      </c>
      <c r="HR648">
        <v>99.168000000000006</v>
      </c>
    </row>
    <row r="649" spans="1:226" x14ac:dyDescent="0.2">
      <c r="A649">
        <v>1109</v>
      </c>
      <c r="B649">
        <v>1657135173.5</v>
      </c>
      <c r="C649">
        <v>15293</v>
      </c>
      <c r="D649" t="s">
        <v>1615</v>
      </c>
      <c r="E649" t="s">
        <v>1616</v>
      </c>
      <c r="F649">
        <v>5</v>
      </c>
      <c r="G649" t="s">
        <v>2257</v>
      </c>
      <c r="H649" t="s">
        <v>353</v>
      </c>
      <c r="I649">
        <v>1657135165.75</v>
      </c>
      <c r="J649">
        <f t="shared" si="340"/>
        <v>3.0027909172863658E-3</v>
      </c>
      <c r="K649">
        <f t="shared" si="341"/>
        <v>3.0027909172863656</v>
      </c>
      <c r="L649">
        <f t="shared" si="342"/>
        <v>20.31114587189197</v>
      </c>
      <c r="M649">
        <f t="shared" si="343"/>
        <v>1290.5775000000001</v>
      </c>
      <c r="N649">
        <f t="shared" si="344"/>
        <v>1019.873701560762</v>
      </c>
      <c r="O649">
        <f t="shared" si="345"/>
        <v>75.488675928841161</v>
      </c>
      <c r="P649">
        <f t="shared" si="346"/>
        <v>95.525540573760637</v>
      </c>
      <c r="Q649">
        <f t="shared" si="347"/>
        <v>0.14451775046328896</v>
      </c>
      <c r="R649">
        <f t="shared" si="348"/>
        <v>2.4313466969250497</v>
      </c>
      <c r="S649">
        <f t="shared" si="349"/>
        <v>0.13990956455590323</v>
      </c>
      <c r="T649">
        <f t="shared" si="350"/>
        <v>8.7845264641418105E-2</v>
      </c>
      <c r="U649">
        <f t="shared" si="351"/>
        <v>321.51506335714282</v>
      </c>
      <c r="V649">
        <f t="shared" si="352"/>
        <v>24.180674032864918</v>
      </c>
      <c r="W649">
        <f t="shared" si="353"/>
        <v>23.625478571428602</v>
      </c>
      <c r="X649">
        <f t="shared" si="354"/>
        <v>2.9282541270945996</v>
      </c>
      <c r="Y649">
        <f t="shared" si="355"/>
        <v>49.596963412712611</v>
      </c>
      <c r="Z649">
        <f t="shared" si="356"/>
        <v>1.3859560374755082</v>
      </c>
      <c r="AA649">
        <f t="shared" si="357"/>
        <v>2.7944372842799128</v>
      </c>
      <c r="AB649">
        <f t="shared" si="358"/>
        <v>1.5422980896190914</v>
      </c>
      <c r="AC649">
        <f t="shared" si="359"/>
        <v>-132.42307945232872</v>
      </c>
      <c r="AD649">
        <f t="shared" si="360"/>
        <v>-101.48305096484425</v>
      </c>
      <c r="AE649">
        <f t="shared" si="361"/>
        <v>-8.6732628437621084</v>
      </c>
      <c r="AF649">
        <f t="shared" si="362"/>
        <v>78.935670096207716</v>
      </c>
      <c r="AG649">
        <f t="shared" si="363"/>
        <v>40.262783017300599</v>
      </c>
      <c r="AH649">
        <f t="shared" si="364"/>
        <v>3.0965004372789444</v>
      </c>
      <c r="AI649">
        <f t="shared" si="365"/>
        <v>20.31114587189197</v>
      </c>
      <c r="AJ649">
        <v>1378.94390144729</v>
      </c>
      <c r="AK649">
        <v>1340.30751515151</v>
      </c>
      <c r="AL649">
        <v>3.4516942153713002</v>
      </c>
      <c r="AM649">
        <v>66.991410521722301</v>
      </c>
      <c r="AN649">
        <f t="shared" si="366"/>
        <v>3.0027909172863656</v>
      </c>
      <c r="AO649">
        <v>15.126898435559999</v>
      </c>
      <c r="AP649">
        <v>18.692279393939401</v>
      </c>
      <c r="AQ649">
        <v>-6.2445895292331296E-3</v>
      </c>
      <c r="AR649">
        <v>78.557157688627996</v>
      </c>
      <c r="AS649">
        <v>25</v>
      </c>
      <c r="AT649">
        <v>5</v>
      </c>
      <c r="AU649">
        <f t="shared" si="367"/>
        <v>1</v>
      </c>
      <c r="AV649">
        <f t="shared" si="368"/>
        <v>0</v>
      </c>
      <c r="AW649">
        <f t="shared" si="369"/>
        <v>39633.080353964309</v>
      </c>
      <c r="AX649">
        <f t="shared" si="370"/>
        <v>1999.9974999999999</v>
      </c>
      <c r="AY649">
        <f t="shared" si="371"/>
        <v>1681.1976214285712</v>
      </c>
      <c r="AZ649">
        <f t="shared" si="372"/>
        <v>0.84059986146411247</v>
      </c>
      <c r="BA649">
        <f t="shared" si="373"/>
        <v>0.1607577326257372</v>
      </c>
      <c r="BB649">
        <v>6</v>
      </c>
      <c r="BC649">
        <v>0.5</v>
      </c>
      <c r="BD649" t="s">
        <v>354</v>
      </c>
      <c r="BE649">
        <v>2</v>
      </c>
      <c r="BF649" t="b">
        <v>1</v>
      </c>
      <c r="BG649">
        <v>1657135165.75</v>
      </c>
      <c r="BH649">
        <v>1290.5775000000001</v>
      </c>
      <c r="BI649">
        <v>1343.6871428571401</v>
      </c>
      <c r="BJ649">
        <v>18.724664285714301</v>
      </c>
      <c r="BK649">
        <v>15.078525000000001</v>
      </c>
      <c r="BL649">
        <v>1285.51</v>
      </c>
      <c r="BM649">
        <v>18.520185714285699</v>
      </c>
      <c r="BN649">
        <v>500.01153571428603</v>
      </c>
      <c r="BO649">
        <v>73.917660714285702</v>
      </c>
      <c r="BP649">
        <v>0.10001011428571401</v>
      </c>
      <c r="BQ649">
        <v>22.851264285714301</v>
      </c>
      <c r="BR649">
        <v>23.625478571428602</v>
      </c>
      <c r="BS649">
        <v>999.9</v>
      </c>
      <c r="BT649">
        <v>0</v>
      </c>
      <c r="BU649">
        <v>0</v>
      </c>
      <c r="BV649">
        <v>9999.8457142857096</v>
      </c>
      <c r="BW649">
        <v>0</v>
      </c>
      <c r="BX649">
        <v>2057.0057142857099</v>
      </c>
      <c r="BY649">
        <v>-53.109225000000002</v>
      </c>
      <c r="BZ649">
        <v>1315.2032142857099</v>
      </c>
      <c r="CA649">
        <v>1364.25821428571</v>
      </c>
      <c r="CB649">
        <v>3.6461450000000002</v>
      </c>
      <c r="CC649">
        <v>1343.6871428571401</v>
      </c>
      <c r="CD649">
        <v>15.078525000000001</v>
      </c>
      <c r="CE649">
        <v>1.38408321428571</v>
      </c>
      <c r="CF649">
        <v>1.11456892857143</v>
      </c>
      <c r="CG649">
        <v>11.744360714285699</v>
      </c>
      <c r="CH649">
        <v>8.5067789285714301</v>
      </c>
      <c r="CI649">
        <v>1999.9974999999999</v>
      </c>
      <c r="CJ649">
        <v>0.98000342857142797</v>
      </c>
      <c r="CK649">
        <v>1.9996657142857099E-2</v>
      </c>
      <c r="CL649">
        <v>0</v>
      </c>
      <c r="CM649">
        <v>2.5290678571428602</v>
      </c>
      <c r="CN649">
        <v>0</v>
      </c>
      <c r="CO649">
        <v>12694.9321428571</v>
      </c>
      <c r="CP649">
        <v>16705.400000000001</v>
      </c>
      <c r="CQ649">
        <v>45.084499999999998</v>
      </c>
      <c r="CR649">
        <v>48.528785714285704</v>
      </c>
      <c r="CS649">
        <v>46.436999999999998</v>
      </c>
      <c r="CT649">
        <v>45.875</v>
      </c>
      <c r="CU649">
        <v>44.311999999999998</v>
      </c>
      <c r="CV649">
        <v>1960.0067857142899</v>
      </c>
      <c r="CW649">
        <v>39.990714285714297</v>
      </c>
      <c r="CX649">
        <v>0</v>
      </c>
      <c r="CY649">
        <v>1651546890.7</v>
      </c>
      <c r="CZ649">
        <v>0</v>
      </c>
      <c r="DA649">
        <v>1657132816.0999999</v>
      </c>
      <c r="DB649" t="s">
        <v>1452</v>
      </c>
      <c r="DC649">
        <v>1657132814.0999999</v>
      </c>
      <c r="DD649">
        <v>1657132816.0999999</v>
      </c>
      <c r="DE649">
        <v>1</v>
      </c>
      <c r="DF649">
        <v>-1.4999999999999999E-2</v>
      </c>
      <c r="DG649">
        <v>0.32300000000000001</v>
      </c>
      <c r="DH649">
        <v>3.14</v>
      </c>
      <c r="DI649">
        <v>0.20399999999999999</v>
      </c>
      <c r="DJ649">
        <v>420</v>
      </c>
      <c r="DK649">
        <v>25</v>
      </c>
      <c r="DL649">
        <v>0.37</v>
      </c>
      <c r="DM649">
        <v>0.1</v>
      </c>
      <c r="DN649">
        <v>-53.151634999999999</v>
      </c>
      <c r="DO649">
        <v>1.3075767354596699</v>
      </c>
      <c r="DP649">
        <v>0.39842102514174699</v>
      </c>
      <c r="DQ649">
        <v>0</v>
      </c>
      <c r="DR649">
        <v>3.69782075</v>
      </c>
      <c r="DS649">
        <v>-0.91372198874296995</v>
      </c>
      <c r="DT649">
        <v>8.88255418330645E-2</v>
      </c>
      <c r="DU649">
        <v>0</v>
      </c>
      <c r="DV649">
        <v>0</v>
      </c>
      <c r="DW649">
        <v>2</v>
      </c>
      <c r="DX649" t="s">
        <v>375</v>
      </c>
      <c r="DY649">
        <v>2.8119700000000001</v>
      </c>
      <c r="DZ649">
        <v>2.7164700000000002</v>
      </c>
      <c r="EA649">
        <v>0.16134799999999999</v>
      </c>
      <c r="EB649">
        <v>0.16528100000000001</v>
      </c>
      <c r="EC649">
        <v>6.9632899999999998E-2</v>
      </c>
      <c r="ED649">
        <v>5.9998599999999999E-2</v>
      </c>
      <c r="EE649">
        <v>23455.1</v>
      </c>
      <c r="EF649">
        <v>20225.2</v>
      </c>
      <c r="EG649">
        <v>25068.5</v>
      </c>
      <c r="EH649">
        <v>23626.400000000001</v>
      </c>
      <c r="EI649">
        <v>39896.699999999997</v>
      </c>
      <c r="EJ649">
        <v>36801</v>
      </c>
      <c r="EK649">
        <v>45411.7</v>
      </c>
      <c r="EL649">
        <v>42198.6</v>
      </c>
      <c r="EM649">
        <v>1.7088000000000001</v>
      </c>
      <c r="EN649">
        <v>2.0377000000000001</v>
      </c>
      <c r="EO649">
        <v>-1.0859199999999999E-2</v>
      </c>
      <c r="EP649">
        <v>0</v>
      </c>
      <c r="EQ649">
        <v>23.812799999999999</v>
      </c>
      <c r="ER649">
        <v>999.9</v>
      </c>
      <c r="ES649">
        <v>26.059000000000001</v>
      </c>
      <c r="ET649">
        <v>41.17</v>
      </c>
      <c r="EU649">
        <v>27.8142</v>
      </c>
      <c r="EV649">
        <v>53.3369</v>
      </c>
      <c r="EW649">
        <v>35.544899999999998</v>
      </c>
      <c r="EX649">
        <v>2</v>
      </c>
      <c r="EY649">
        <v>0.47243600000000002</v>
      </c>
      <c r="EZ649">
        <v>9.2810500000000005</v>
      </c>
      <c r="FA649">
        <v>20.0001</v>
      </c>
      <c r="FB649">
        <v>5.2358599999999997</v>
      </c>
      <c r="FC649">
        <v>11.997999999999999</v>
      </c>
      <c r="FD649">
        <v>4.9558999999999997</v>
      </c>
      <c r="FE649">
        <v>3.3039499999999999</v>
      </c>
      <c r="FF649">
        <v>319.89999999999998</v>
      </c>
      <c r="FG649">
        <v>9999</v>
      </c>
      <c r="FH649">
        <v>9999</v>
      </c>
      <c r="FI649">
        <v>4475.3999999999996</v>
      </c>
      <c r="FJ649">
        <v>1.86812</v>
      </c>
      <c r="FK649">
        <v>1.86389</v>
      </c>
      <c r="FL649">
        <v>1.87134</v>
      </c>
      <c r="FM649">
        <v>1.86249</v>
      </c>
      <c r="FN649">
        <v>1.8618600000000001</v>
      </c>
      <c r="FO649">
        <v>1.8681300000000001</v>
      </c>
      <c r="FP649">
        <v>1.8583700000000001</v>
      </c>
      <c r="FQ649">
        <v>1.86459</v>
      </c>
      <c r="FR649">
        <v>5</v>
      </c>
      <c r="FS649">
        <v>0</v>
      </c>
      <c r="FT649">
        <v>0</v>
      </c>
      <c r="FU649">
        <v>0</v>
      </c>
      <c r="FV649" t="s">
        <v>357</v>
      </c>
      <c r="FW649" t="s">
        <v>358</v>
      </c>
      <c r="FX649" t="s">
        <v>359</v>
      </c>
      <c r="FY649" t="s">
        <v>359</v>
      </c>
      <c r="FZ649" t="s">
        <v>359</v>
      </c>
      <c r="GA649" t="s">
        <v>359</v>
      </c>
      <c r="GB649">
        <v>0</v>
      </c>
      <c r="GC649">
        <v>100</v>
      </c>
      <c r="GD649">
        <v>100</v>
      </c>
      <c r="GE649">
        <v>5.14</v>
      </c>
      <c r="GF649">
        <v>0.2044</v>
      </c>
      <c r="GG649">
        <v>1.3863392696399499</v>
      </c>
      <c r="GH649">
        <v>5.6547189780552301E-3</v>
      </c>
      <c r="GI649">
        <v>-4.0898216475526997E-6</v>
      </c>
      <c r="GJ649">
        <v>1.49200553645073E-9</v>
      </c>
      <c r="GK649">
        <v>0.20448</v>
      </c>
      <c r="GL649">
        <v>0</v>
      </c>
      <c r="GM649">
        <v>0</v>
      </c>
      <c r="GN649">
        <v>0</v>
      </c>
      <c r="GO649">
        <v>17</v>
      </c>
      <c r="GP649">
        <v>1943</v>
      </c>
      <c r="GQ649">
        <v>2</v>
      </c>
      <c r="GR649">
        <v>17</v>
      </c>
      <c r="GS649">
        <v>39.299999999999997</v>
      </c>
      <c r="GT649">
        <v>39.299999999999997</v>
      </c>
      <c r="GU649">
        <v>3.3825699999999999</v>
      </c>
      <c r="GV649">
        <v>2.36328</v>
      </c>
      <c r="GW649">
        <v>1.9982899999999999</v>
      </c>
      <c r="GX649">
        <v>2.6843300000000001</v>
      </c>
      <c r="GY649">
        <v>2.0935100000000002</v>
      </c>
      <c r="GZ649">
        <v>2.4096700000000002</v>
      </c>
      <c r="HA649">
        <v>44.029499999999999</v>
      </c>
      <c r="HB649">
        <v>14.4122</v>
      </c>
      <c r="HC649">
        <v>18</v>
      </c>
      <c r="HD649">
        <v>419.94799999999998</v>
      </c>
      <c r="HE649">
        <v>638.64400000000001</v>
      </c>
      <c r="HF649">
        <v>16.900400000000001</v>
      </c>
      <c r="HG649">
        <v>33.250999999999998</v>
      </c>
      <c r="HH649">
        <v>30</v>
      </c>
      <c r="HI649">
        <v>33.166699999999999</v>
      </c>
      <c r="HJ649">
        <v>33.144799999999996</v>
      </c>
      <c r="HK649">
        <v>67.678799999999995</v>
      </c>
      <c r="HL649">
        <v>52.186599999999999</v>
      </c>
      <c r="HM649">
        <v>0</v>
      </c>
      <c r="HN649">
        <v>12.267300000000001</v>
      </c>
      <c r="HO649">
        <v>1389.45</v>
      </c>
      <c r="HP649">
        <v>15.3553</v>
      </c>
      <c r="HQ649">
        <v>96.042199999999994</v>
      </c>
      <c r="HR649">
        <v>99.167199999999994</v>
      </c>
    </row>
    <row r="650" spans="1:226" x14ac:dyDescent="0.2">
      <c r="A650">
        <v>1110</v>
      </c>
      <c r="B650">
        <v>1657135178.5</v>
      </c>
      <c r="C650">
        <v>15298</v>
      </c>
      <c r="D650" t="s">
        <v>1617</v>
      </c>
      <c r="E650" t="s">
        <v>1618</v>
      </c>
      <c r="F650">
        <v>5</v>
      </c>
      <c r="G650" t="s">
        <v>2258</v>
      </c>
      <c r="H650" t="s">
        <v>353</v>
      </c>
      <c r="I650">
        <v>1657135171.0185201</v>
      </c>
      <c r="J650">
        <f t="shared" si="340"/>
        <v>2.9422408978570041E-3</v>
      </c>
      <c r="K650">
        <f t="shared" si="341"/>
        <v>2.9422408978570043</v>
      </c>
      <c r="L650">
        <f t="shared" si="342"/>
        <v>20.769377768156239</v>
      </c>
      <c r="M650">
        <f t="shared" si="343"/>
        <v>1308.4729629629601</v>
      </c>
      <c r="N650">
        <f t="shared" si="344"/>
        <v>1026.7676495255209</v>
      </c>
      <c r="O650">
        <f t="shared" si="345"/>
        <v>75.999124790045997</v>
      </c>
      <c r="P650">
        <f t="shared" si="346"/>
        <v>96.850343933777722</v>
      </c>
      <c r="Q650">
        <f t="shared" si="347"/>
        <v>0.14126694862719141</v>
      </c>
      <c r="R650">
        <f t="shared" si="348"/>
        <v>2.4315840079241169</v>
      </c>
      <c r="S650">
        <f t="shared" si="349"/>
        <v>0.13686075891529367</v>
      </c>
      <c r="T650">
        <f t="shared" si="350"/>
        <v>8.5922404838599975E-2</v>
      </c>
      <c r="U650">
        <f t="shared" si="351"/>
        <v>321.51717811111098</v>
      </c>
      <c r="V650">
        <f t="shared" si="352"/>
        <v>24.195591707884759</v>
      </c>
      <c r="W650">
        <f t="shared" si="353"/>
        <v>23.630662962963001</v>
      </c>
      <c r="X650">
        <f t="shared" si="354"/>
        <v>2.9291687702414686</v>
      </c>
      <c r="Y650">
        <f t="shared" si="355"/>
        <v>49.54876392946602</v>
      </c>
      <c r="Z650">
        <f t="shared" si="356"/>
        <v>1.3842942758074814</v>
      </c>
      <c r="AA650">
        <f t="shared" si="357"/>
        <v>2.79380183485114</v>
      </c>
      <c r="AB650">
        <f t="shared" si="358"/>
        <v>1.5448744944339872</v>
      </c>
      <c r="AC650">
        <f t="shared" si="359"/>
        <v>-129.75282359549388</v>
      </c>
      <c r="AD650">
        <f t="shared" si="360"/>
        <v>-102.66459565426992</v>
      </c>
      <c r="AE650">
        <f t="shared" si="361"/>
        <v>-8.7734513263557208</v>
      </c>
      <c r="AF650">
        <f t="shared" si="362"/>
        <v>80.326307534991471</v>
      </c>
      <c r="AG650">
        <f t="shared" si="363"/>
        <v>40.105546814246175</v>
      </c>
      <c r="AH650">
        <f t="shared" si="364"/>
        <v>3.0155463643934266</v>
      </c>
      <c r="AI650">
        <f t="shared" si="365"/>
        <v>20.769377768156239</v>
      </c>
      <c r="AJ650">
        <v>1396.0270581884099</v>
      </c>
      <c r="AK650">
        <v>1357.18884848485</v>
      </c>
      <c r="AL650">
        <v>3.3624605609069498</v>
      </c>
      <c r="AM650">
        <v>66.991410521722301</v>
      </c>
      <c r="AN650">
        <f t="shared" si="366"/>
        <v>2.9422408978570043</v>
      </c>
      <c r="AO650">
        <v>15.197968675904299</v>
      </c>
      <c r="AP650">
        <v>18.670913939393898</v>
      </c>
      <c r="AQ650">
        <v>-1.7391720270501199E-3</v>
      </c>
      <c r="AR650">
        <v>78.557157688627996</v>
      </c>
      <c r="AS650">
        <v>25</v>
      </c>
      <c r="AT650">
        <v>5</v>
      </c>
      <c r="AU650">
        <f t="shared" si="367"/>
        <v>1</v>
      </c>
      <c r="AV650">
        <f t="shared" si="368"/>
        <v>0</v>
      </c>
      <c r="AW650">
        <f t="shared" si="369"/>
        <v>39639.495558286399</v>
      </c>
      <c r="AX650">
        <f t="shared" si="370"/>
        <v>2000.0107407407399</v>
      </c>
      <c r="AY650">
        <f t="shared" si="371"/>
        <v>1681.2087444444437</v>
      </c>
      <c r="AZ650">
        <f t="shared" si="372"/>
        <v>0.84059985788965208</v>
      </c>
      <c r="BA650">
        <f t="shared" si="373"/>
        <v>0.16075772572702851</v>
      </c>
      <c r="BB650">
        <v>6</v>
      </c>
      <c r="BC650">
        <v>0.5</v>
      </c>
      <c r="BD650" t="s">
        <v>354</v>
      </c>
      <c r="BE650">
        <v>2</v>
      </c>
      <c r="BF650" t="b">
        <v>1</v>
      </c>
      <c r="BG650">
        <v>1657135171.0185201</v>
      </c>
      <c r="BH650">
        <v>1308.4729629629601</v>
      </c>
      <c r="BI650">
        <v>1361.33407407407</v>
      </c>
      <c r="BJ650">
        <v>18.7021703703704</v>
      </c>
      <c r="BK650">
        <v>15.1512222222222</v>
      </c>
      <c r="BL650">
        <v>1303.3592592592599</v>
      </c>
      <c r="BM650">
        <v>18.4976814814815</v>
      </c>
      <c r="BN650">
        <v>500.00433333333302</v>
      </c>
      <c r="BO650">
        <v>73.917870370370395</v>
      </c>
      <c r="BP650">
        <v>9.9970788888888898E-2</v>
      </c>
      <c r="BQ650">
        <v>22.8475111111111</v>
      </c>
      <c r="BR650">
        <v>23.630662962963001</v>
      </c>
      <c r="BS650">
        <v>999.9</v>
      </c>
      <c r="BT650">
        <v>0</v>
      </c>
      <c r="BU650">
        <v>0</v>
      </c>
      <c r="BV650">
        <v>10001.371481481499</v>
      </c>
      <c r="BW650">
        <v>0</v>
      </c>
      <c r="BX650">
        <v>2057.26814814815</v>
      </c>
      <c r="BY650">
        <v>-52.861192592592602</v>
      </c>
      <c r="BZ650">
        <v>1333.40962962963</v>
      </c>
      <c r="CA650">
        <v>1382.2766666666701</v>
      </c>
      <c r="CB650">
        <v>3.5509477777777798</v>
      </c>
      <c r="CC650">
        <v>1361.33407407407</v>
      </c>
      <c r="CD650">
        <v>15.1512222222222</v>
      </c>
      <c r="CE650">
        <v>1.3824237037036999</v>
      </c>
      <c r="CF650">
        <v>1.11994555555556</v>
      </c>
      <c r="CG650">
        <v>11.7262</v>
      </c>
      <c r="CH650">
        <v>8.5778307407407404</v>
      </c>
      <c r="CI650">
        <v>2000.0107407407399</v>
      </c>
      <c r="CJ650">
        <v>0.98000355555555496</v>
      </c>
      <c r="CK650">
        <v>1.99965259259259E-2</v>
      </c>
      <c r="CL650">
        <v>0</v>
      </c>
      <c r="CM650">
        <v>2.60605925925926</v>
      </c>
      <c r="CN650">
        <v>0</v>
      </c>
      <c r="CO650">
        <v>12683.792592592599</v>
      </c>
      <c r="CP650">
        <v>16705.5148148148</v>
      </c>
      <c r="CQ650">
        <v>45.073666666666703</v>
      </c>
      <c r="CR650">
        <v>48.520666666666699</v>
      </c>
      <c r="CS650">
        <v>46.436999999999998</v>
      </c>
      <c r="CT650">
        <v>45.875</v>
      </c>
      <c r="CU650">
        <v>44.311999999999998</v>
      </c>
      <c r="CV650">
        <v>1960.02</v>
      </c>
      <c r="CW650">
        <v>39.990740740740698</v>
      </c>
      <c r="CX650">
        <v>0</v>
      </c>
      <c r="CY650">
        <v>1651546895.5</v>
      </c>
      <c r="CZ650">
        <v>0</v>
      </c>
      <c r="DA650">
        <v>1657132816.0999999</v>
      </c>
      <c r="DB650" t="s">
        <v>1452</v>
      </c>
      <c r="DC650">
        <v>1657132814.0999999</v>
      </c>
      <c r="DD650">
        <v>1657132816.0999999</v>
      </c>
      <c r="DE650">
        <v>1</v>
      </c>
      <c r="DF650">
        <v>-1.4999999999999999E-2</v>
      </c>
      <c r="DG650">
        <v>0.32300000000000001</v>
      </c>
      <c r="DH650">
        <v>3.14</v>
      </c>
      <c r="DI650">
        <v>0.20399999999999999</v>
      </c>
      <c r="DJ650">
        <v>420</v>
      </c>
      <c r="DK650">
        <v>25</v>
      </c>
      <c r="DL650">
        <v>0.37</v>
      </c>
      <c r="DM650">
        <v>0.1</v>
      </c>
      <c r="DN650">
        <v>-52.989449999999998</v>
      </c>
      <c r="DO650">
        <v>1.56919024390253</v>
      </c>
      <c r="DP650">
        <v>0.37516074621420598</v>
      </c>
      <c r="DQ650">
        <v>0</v>
      </c>
      <c r="DR650">
        <v>3.6187369999999999</v>
      </c>
      <c r="DS650">
        <v>-1.05182881801127</v>
      </c>
      <c r="DT650">
        <v>0.101454406488826</v>
      </c>
      <c r="DU650">
        <v>0</v>
      </c>
      <c r="DV650">
        <v>0</v>
      </c>
      <c r="DW650">
        <v>2</v>
      </c>
      <c r="DX650" t="s">
        <v>375</v>
      </c>
      <c r="DY650">
        <v>2.8119700000000001</v>
      </c>
      <c r="DZ650">
        <v>2.7164700000000002</v>
      </c>
      <c r="EA650">
        <v>0.16259899999999999</v>
      </c>
      <c r="EB650">
        <v>0.166468</v>
      </c>
      <c r="EC650">
        <v>6.9570900000000005E-2</v>
      </c>
      <c r="ED650">
        <v>6.0213799999999998E-2</v>
      </c>
      <c r="EE650">
        <v>23419.9</v>
      </c>
      <c r="EF650">
        <v>20196.5</v>
      </c>
      <c r="EG650">
        <v>25068.3</v>
      </c>
      <c r="EH650">
        <v>23626.5</v>
      </c>
      <c r="EI650">
        <v>39899.599999999999</v>
      </c>
      <c r="EJ650">
        <v>36792.5</v>
      </c>
      <c r="EK650">
        <v>45412</v>
      </c>
      <c r="EL650">
        <v>42198.5</v>
      </c>
      <c r="EM650">
        <v>1.7084999999999999</v>
      </c>
      <c r="EN650">
        <v>2.03755</v>
      </c>
      <c r="EO650">
        <v>-1.00099E-2</v>
      </c>
      <c r="EP650">
        <v>0</v>
      </c>
      <c r="EQ650">
        <v>23.810300000000002</v>
      </c>
      <c r="ER650">
        <v>999.9</v>
      </c>
      <c r="ES650">
        <v>26.059000000000001</v>
      </c>
      <c r="ET650">
        <v>41.17</v>
      </c>
      <c r="EU650">
        <v>27.813700000000001</v>
      </c>
      <c r="EV650">
        <v>53.256900000000002</v>
      </c>
      <c r="EW650">
        <v>35.504800000000003</v>
      </c>
      <c r="EX650">
        <v>2</v>
      </c>
      <c r="EY650">
        <v>0.47262399999999999</v>
      </c>
      <c r="EZ650">
        <v>9.2810500000000005</v>
      </c>
      <c r="FA650">
        <v>20.0001</v>
      </c>
      <c r="FB650">
        <v>5.2352600000000002</v>
      </c>
      <c r="FC650">
        <v>11.997999999999999</v>
      </c>
      <c r="FD650">
        <v>4.9557000000000002</v>
      </c>
      <c r="FE650">
        <v>3.3039999999999998</v>
      </c>
      <c r="FF650">
        <v>319.89999999999998</v>
      </c>
      <c r="FG650">
        <v>9999</v>
      </c>
      <c r="FH650">
        <v>9999</v>
      </c>
      <c r="FI650">
        <v>4475.3999999999996</v>
      </c>
      <c r="FJ650">
        <v>1.8681300000000001</v>
      </c>
      <c r="FK650">
        <v>1.8638999999999999</v>
      </c>
      <c r="FL650">
        <v>1.87134</v>
      </c>
      <c r="FM650">
        <v>1.86249</v>
      </c>
      <c r="FN650">
        <v>1.8617999999999999</v>
      </c>
      <c r="FO650">
        <v>1.8681300000000001</v>
      </c>
      <c r="FP650">
        <v>1.8583700000000001</v>
      </c>
      <c r="FQ650">
        <v>1.86456</v>
      </c>
      <c r="FR650">
        <v>5</v>
      </c>
      <c r="FS650">
        <v>0</v>
      </c>
      <c r="FT650">
        <v>0</v>
      </c>
      <c r="FU650">
        <v>0</v>
      </c>
      <c r="FV650" t="s">
        <v>357</v>
      </c>
      <c r="FW650" t="s">
        <v>358</v>
      </c>
      <c r="FX650" t="s">
        <v>359</v>
      </c>
      <c r="FY650" t="s">
        <v>359</v>
      </c>
      <c r="FZ650" t="s">
        <v>359</v>
      </c>
      <c r="GA650" t="s">
        <v>359</v>
      </c>
      <c r="GB650">
        <v>0</v>
      </c>
      <c r="GC650">
        <v>100</v>
      </c>
      <c r="GD650">
        <v>100</v>
      </c>
      <c r="GE650">
        <v>5.17</v>
      </c>
      <c r="GF650">
        <v>0.2044</v>
      </c>
      <c r="GG650">
        <v>1.3863392696399499</v>
      </c>
      <c r="GH650">
        <v>5.6547189780552301E-3</v>
      </c>
      <c r="GI650">
        <v>-4.0898216475526997E-6</v>
      </c>
      <c r="GJ650">
        <v>1.49200553645073E-9</v>
      </c>
      <c r="GK650">
        <v>0.20448</v>
      </c>
      <c r="GL650">
        <v>0</v>
      </c>
      <c r="GM650">
        <v>0</v>
      </c>
      <c r="GN650">
        <v>0</v>
      </c>
      <c r="GO650">
        <v>17</v>
      </c>
      <c r="GP650">
        <v>1943</v>
      </c>
      <c r="GQ650">
        <v>2</v>
      </c>
      <c r="GR650">
        <v>17</v>
      </c>
      <c r="GS650">
        <v>39.4</v>
      </c>
      <c r="GT650">
        <v>39.4</v>
      </c>
      <c r="GU650">
        <v>3.4106399999999999</v>
      </c>
      <c r="GV650">
        <v>2.36328</v>
      </c>
      <c r="GW650">
        <v>1.9982899999999999</v>
      </c>
      <c r="GX650">
        <v>2.6855500000000001</v>
      </c>
      <c r="GY650">
        <v>2.0935100000000002</v>
      </c>
      <c r="GZ650">
        <v>2.4182100000000002</v>
      </c>
      <c r="HA650">
        <v>44.029499999999999</v>
      </c>
      <c r="HB650">
        <v>14.420999999999999</v>
      </c>
      <c r="HC650">
        <v>18</v>
      </c>
      <c r="HD650">
        <v>419.77499999999998</v>
      </c>
      <c r="HE650">
        <v>638.51900000000001</v>
      </c>
      <c r="HF650">
        <v>16.8962</v>
      </c>
      <c r="HG650">
        <v>33.249000000000002</v>
      </c>
      <c r="HH650">
        <v>30.0002</v>
      </c>
      <c r="HI650">
        <v>33.166699999999999</v>
      </c>
      <c r="HJ650">
        <v>33.144799999999996</v>
      </c>
      <c r="HK650">
        <v>68.238</v>
      </c>
      <c r="HL650">
        <v>51.6203</v>
      </c>
      <c r="HM650">
        <v>0</v>
      </c>
      <c r="HN650">
        <v>12.2509</v>
      </c>
      <c r="HO650">
        <v>1409.6</v>
      </c>
      <c r="HP650">
        <v>15.4519</v>
      </c>
      <c r="HQ650">
        <v>96.042299999999997</v>
      </c>
      <c r="HR650">
        <v>99.167199999999994</v>
      </c>
    </row>
    <row r="651" spans="1:226" x14ac:dyDescent="0.2">
      <c r="A651">
        <v>1111</v>
      </c>
      <c r="B651">
        <v>1657135183.5</v>
      </c>
      <c r="C651">
        <v>15303</v>
      </c>
      <c r="D651" t="s">
        <v>1619</v>
      </c>
      <c r="E651" t="s">
        <v>1620</v>
      </c>
      <c r="F651">
        <v>5</v>
      </c>
      <c r="G651" t="s">
        <v>2259</v>
      </c>
      <c r="H651" t="s">
        <v>353</v>
      </c>
      <c r="I651">
        <v>1657135175.7321401</v>
      </c>
      <c r="J651">
        <f t="shared" si="340"/>
        <v>2.8328224401768087E-3</v>
      </c>
      <c r="K651">
        <f t="shared" si="341"/>
        <v>2.8328224401768085</v>
      </c>
      <c r="L651">
        <f t="shared" si="342"/>
        <v>20.509573404522577</v>
      </c>
      <c r="M651">
        <f t="shared" si="343"/>
        <v>1324.26821428571</v>
      </c>
      <c r="N651">
        <f t="shared" si="344"/>
        <v>1035.2696459190245</v>
      </c>
      <c r="O651">
        <f t="shared" si="345"/>
        <v>76.628623935842313</v>
      </c>
      <c r="P651">
        <f t="shared" si="346"/>
        <v>98.019729818898156</v>
      </c>
      <c r="Q651">
        <f t="shared" si="347"/>
        <v>0.13554635700300383</v>
      </c>
      <c r="R651">
        <f t="shared" si="348"/>
        <v>2.4310957035876819</v>
      </c>
      <c r="S651">
        <f t="shared" si="349"/>
        <v>0.13148348572745769</v>
      </c>
      <c r="T651">
        <f t="shared" si="350"/>
        <v>8.2532067334245854E-2</v>
      </c>
      <c r="U651">
        <f t="shared" si="351"/>
        <v>321.51808435714304</v>
      </c>
      <c r="V651">
        <f t="shared" si="352"/>
        <v>24.228401667373973</v>
      </c>
      <c r="W651">
        <f t="shared" si="353"/>
        <v>23.6400714285714</v>
      </c>
      <c r="X651">
        <f t="shared" si="354"/>
        <v>2.9308292730886762</v>
      </c>
      <c r="Y651">
        <f t="shared" si="355"/>
        <v>49.491205111378953</v>
      </c>
      <c r="Z651">
        <f t="shared" si="356"/>
        <v>1.3825709628648701</v>
      </c>
      <c r="AA651">
        <f t="shared" si="357"/>
        <v>2.7935689982764051</v>
      </c>
      <c r="AB651">
        <f t="shared" si="358"/>
        <v>1.5482583102238061</v>
      </c>
      <c r="AC651">
        <f t="shared" si="359"/>
        <v>-124.92746961179726</v>
      </c>
      <c r="AD651">
        <f t="shared" si="360"/>
        <v>-104.05736824599268</v>
      </c>
      <c r="AE651">
        <f t="shared" si="361"/>
        <v>-8.8946224105894611</v>
      </c>
      <c r="AF651">
        <f t="shared" si="362"/>
        <v>83.638624088763606</v>
      </c>
      <c r="AG651">
        <f t="shared" si="363"/>
        <v>39.968469688433977</v>
      </c>
      <c r="AH651">
        <f t="shared" si="364"/>
        <v>2.9423198575133482</v>
      </c>
      <c r="AI651">
        <f t="shared" si="365"/>
        <v>20.509573404522577</v>
      </c>
      <c r="AJ651">
        <v>1412.62363659175</v>
      </c>
      <c r="AK651">
        <v>1374.02684848485</v>
      </c>
      <c r="AL651">
        <v>3.3806296210658999</v>
      </c>
      <c r="AM651">
        <v>66.991410521722301</v>
      </c>
      <c r="AN651">
        <f t="shared" si="366"/>
        <v>2.8328224401768085</v>
      </c>
      <c r="AO651">
        <v>15.2672108447856</v>
      </c>
      <c r="AP651">
        <v>18.6386654545455</v>
      </c>
      <c r="AQ651">
        <v>-7.5072649750510603E-3</v>
      </c>
      <c r="AR651">
        <v>78.557157688627996</v>
      </c>
      <c r="AS651">
        <v>25</v>
      </c>
      <c r="AT651">
        <v>5</v>
      </c>
      <c r="AU651">
        <f t="shared" si="367"/>
        <v>1</v>
      </c>
      <c r="AV651">
        <f t="shared" si="368"/>
        <v>0</v>
      </c>
      <c r="AW651">
        <f t="shared" si="369"/>
        <v>39627.527911757119</v>
      </c>
      <c r="AX651">
        <f t="shared" si="370"/>
        <v>2000.01642857143</v>
      </c>
      <c r="AY651">
        <f t="shared" si="371"/>
        <v>1681.2135214285724</v>
      </c>
      <c r="AZ651">
        <f t="shared" si="372"/>
        <v>0.84059985578689878</v>
      </c>
      <c r="BA651">
        <f t="shared" si="373"/>
        <v>0.16075772166871485</v>
      </c>
      <c r="BB651">
        <v>6</v>
      </c>
      <c r="BC651">
        <v>0.5</v>
      </c>
      <c r="BD651" t="s">
        <v>354</v>
      </c>
      <c r="BE651">
        <v>2</v>
      </c>
      <c r="BF651" t="b">
        <v>1</v>
      </c>
      <c r="BG651">
        <v>1657135175.7321401</v>
      </c>
      <c r="BH651">
        <v>1324.26821428571</v>
      </c>
      <c r="BI651">
        <v>1376.9060714285699</v>
      </c>
      <c r="BJ651">
        <v>18.6788392857143</v>
      </c>
      <c r="BK651">
        <v>15.214007142857101</v>
      </c>
      <c r="BL651">
        <v>1319.1128571428601</v>
      </c>
      <c r="BM651">
        <v>18.474353571428601</v>
      </c>
      <c r="BN651">
        <v>500.00010714285702</v>
      </c>
      <c r="BO651">
        <v>73.918064285714294</v>
      </c>
      <c r="BP651">
        <v>9.99697964285714E-2</v>
      </c>
      <c r="BQ651">
        <v>22.846135714285701</v>
      </c>
      <c r="BR651">
        <v>23.6400714285714</v>
      </c>
      <c r="BS651">
        <v>999.9</v>
      </c>
      <c r="BT651">
        <v>0</v>
      </c>
      <c r="BU651">
        <v>0</v>
      </c>
      <c r="BV651">
        <v>9998.1474999999991</v>
      </c>
      <c r="BW651">
        <v>0</v>
      </c>
      <c r="BX651">
        <v>2057.51892857143</v>
      </c>
      <c r="BY651">
        <v>-52.6389214285714</v>
      </c>
      <c r="BZ651">
        <v>1349.4725000000001</v>
      </c>
      <c r="CA651">
        <v>1398.1782142857101</v>
      </c>
      <c r="CB651">
        <v>3.46482535714286</v>
      </c>
      <c r="CC651">
        <v>1376.9060714285699</v>
      </c>
      <c r="CD651">
        <v>15.214007142857101</v>
      </c>
      <c r="CE651">
        <v>1.3807032142857101</v>
      </c>
      <c r="CF651">
        <v>1.12459</v>
      </c>
      <c r="CG651">
        <v>11.707339285714299</v>
      </c>
      <c r="CH651">
        <v>8.6389128571428593</v>
      </c>
      <c r="CI651">
        <v>2000.01642857143</v>
      </c>
      <c r="CJ651">
        <v>0.980003535714286</v>
      </c>
      <c r="CK651">
        <v>1.9996546428571401E-2</v>
      </c>
      <c r="CL651">
        <v>0</v>
      </c>
      <c r="CM651">
        <v>2.5863428571428599</v>
      </c>
      <c r="CN651">
        <v>0</v>
      </c>
      <c r="CO651">
        <v>12674.8071428571</v>
      </c>
      <c r="CP651">
        <v>16705.560714285701</v>
      </c>
      <c r="CQ651">
        <v>45.066499999999998</v>
      </c>
      <c r="CR651">
        <v>48.517714285714298</v>
      </c>
      <c r="CS651">
        <v>46.436999999999998</v>
      </c>
      <c r="CT651">
        <v>45.8705</v>
      </c>
      <c r="CU651">
        <v>44.311999999999998</v>
      </c>
      <c r="CV651">
        <v>1960.0257142857099</v>
      </c>
      <c r="CW651">
        <v>39.990714285714297</v>
      </c>
      <c r="CX651">
        <v>0</v>
      </c>
      <c r="CY651">
        <v>1651546900.9000001</v>
      </c>
      <c r="CZ651">
        <v>0</v>
      </c>
      <c r="DA651">
        <v>1657132816.0999999</v>
      </c>
      <c r="DB651" t="s">
        <v>1452</v>
      </c>
      <c r="DC651">
        <v>1657132814.0999999</v>
      </c>
      <c r="DD651">
        <v>1657132816.0999999</v>
      </c>
      <c r="DE651">
        <v>1</v>
      </c>
      <c r="DF651">
        <v>-1.4999999999999999E-2</v>
      </c>
      <c r="DG651">
        <v>0.32300000000000001</v>
      </c>
      <c r="DH651">
        <v>3.14</v>
      </c>
      <c r="DI651">
        <v>0.20399999999999999</v>
      </c>
      <c r="DJ651">
        <v>420</v>
      </c>
      <c r="DK651">
        <v>25</v>
      </c>
      <c r="DL651">
        <v>0.37</v>
      </c>
      <c r="DM651">
        <v>0.1</v>
      </c>
      <c r="DN651">
        <v>-52.762639999999998</v>
      </c>
      <c r="DO651">
        <v>2.9582116322702001</v>
      </c>
      <c r="DP651">
        <v>0.31323606417524802</v>
      </c>
      <c r="DQ651">
        <v>0</v>
      </c>
      <c r="DR651">
        <v>3.5078299999999998</v>
      </c>
      <c r="DS651">
        <v>-1.10800592870544</v>
      </c>
      <c r="DT651">
        <v>0.107079650074139</v>
      </c>
      <c r="DU651">
        <v>0</v>
      </c>
      <c r="DV651">
        <v>0</v>
      </c>
      <c r="DW651">
        <v>2</v>
      </c>
      <c r="DX651" t="s">
        <v>375</v>
      </c>
      <c r="DY651">
        <v>2.8121700000000001</v>
      </c>
      <c r="DZ651">
        <v>2.7164899999999998</v>
      </c>
      <c r="EA651">
        <v>0.16384599999999999</v>
      </c>
      <c r="EB651">
        <v>0.16768</v>
      </c>
      <c r="EC651">
        <v>6.9486199999999998E-2</v>
      </c>
      <c r="ED651">
        <v>6.05056E-2</v>
      </c>
      <c r="EE651">
        <v>23384.9</v>
      </c>
      <c r="EF651">
        <v>20166.7</v>
      </c>
      <c r="EG651">
        <v>25068.3</v>
      </c>
      <c r="EH651">
        <v>23626.1</v>
      </c>
      <c r="EI651">
        <v>39902.800000000003</v>
      </c>
      <c r="EJ651">
        <v>36780.6</v>
      </c>
      <c r="EK651">
        <v>45411.5</v>
      </c>
      <c r="EL651">
        <v>42197.9</v>
      </c>
      <c r="EM651">
        <v>1.70852</v>
      </c>
      <c r="EN651">
        <v>2.0375999999999999</v>
      </c>
      <c r="EO651">
        <v>-8.9183400000000003E-3</v>
      </c>
      <c r="EP651">
        <v>0</v>
      </c>
      <c r="EQ651">
        <v>23.807700000000001</v>
      </c>
      <c r="ER651">
        <v>999.9</v>
      </c>
      <c r="ES651">
        <v>26.059000000000001</v>
      </c>
      <c r="ET651">
        <v>41.17</v>
      </c>
      <c r="EU651">
        <v>27.813099999999999</v>
      </c>
      <c r="EV651">
        <v>53.2669</v>
      </c>
      <c r="EW651">
        <v>35.512799999999999</v>
      </c>
      <c r="EX651">
        <v>2</v>
      </c>
      <c r="EY651">
        <v>0.472381</v>
      </c>
      <c r="EZ651">
        <v>9.2810500000000005</v>
      </c>
      <c r="FA651">
        <v>20.0001</v>
      </c>
      <c r="FB651">
        <v>5.2363099999999996</v>
      </c>
      <c r="FC651">
        <v>11.997999999999999</v>
      </c>
      <c r="FD651">
        <v>4.9558499999999999</v>
      </c>
      <c r="FE651">
        <v>3.3039999999999998</v>
      </c>
      <c r="FF651">
        <v>319.89999999999998</v>
      </c>
      <c r="FG651">
        <v>9999</v>
      </c>
      <c r="FH651">
        <v>9999</v>
      </c>
      <c r="FI651">
        <v>4475.7</v>
      </c>
      <c r="FJ651">
        <v>1.8681300000000001</v>
      </c>
      <c r="FK651">
        <v>1.86388</v>
      </c>
      <c r="FL651">
        <v>1.87134</v>
      </c>
      <c r="FM651">
        <v>1.86249</v>
      </c>
      <c r="FN651">
        <v>1.86182</v>
      </c>
      <c r="FO651">
        <v>1.8681300000000001</v>
      </c>
      <c r="FP651">
        <v>1.8583700000000001</v>
      </c>
      <c r="FQ651">
        <v>1.8645799999999999</v>
      </c>
      <c r="FR651">
        <v>5</v>
      </c>
      <c r="FS651">
        <v>0</v>
      </c>
      <c r="FT651">
        <v>0</v>
      </c>
      <c r="FU651">
        <v>0</v>
      </c>
      <c r="FV651" t="s">
        <v>357</v>
      </c>
      <c r="FW651" t="s">
        <v>358</v>
      </c>
      <c r="FX651" t="s">
        <v>359</v>
      </c>
      <c r="FY651" t="s">
        <v>359</v>
      </c>
      <c r="FZ651" t="s">
        <v>359</v>
      </c>
      <c r="GA651" t="s">
        <v>359</v>
      </c>
      <c r="GB651">
        <v>0</v>
      </c>
      <c r="GC651">
        <v>100</v>
      </c>
      <c r="GD651">
        <v>100</v>
      </c>
      <c r="GE651">
        <v>5.22</v>
      </c>
      <c r="GF651">
        <v>0.20449999999999999</v>
      </c>
      <c r="GG651">
        <v>1.3863392696399499</v>
      </c>
      <c r="GH651">
        <v>5.6547189780552301E-3</v>
      </c>
      <c r="GI651">
        <v>-4.0898216475526997E-6</v>
      </c>
      <c r="GJ651">
        <v>1.49200553645073E-9</v>
      </c>
      <c r="GK651">
        <v>0.20448</v>
      </c>
      <c r="GL651">
        <v>0</v>
      </c>
      <c r="GM651">
        <v>0</v>
      </c>
      <c r="GN651">
        <v>0</v>
      </c>
      <c r="GO651">
        <v>17</v>
      </c>
      <c r="GP651">
        <v>1943</v>
      </c>
      <c r="GQ651">
        <v>2</v>
      </c>
      <c r="GR651">
        <v>17</v>
      </c>
      <c r="GS651">
        <v>39.5</v>
      </c>
      <c r="GT651">
        <v>39.5</v>
      </c>
      <c r="GU651">
        <v>3.44238</v>
      </c>
      <c r="GV651">
        <v>2.36938</v>
      </c>
      <c r="GW651">
        <v>1.9982899999999999</v>
      </c>
      <c r="GX651">
        <v>2.6855500000000001</v>
      </c>
      <c r="GY651">
        <v>2.0935100000000002</v>
      </c>
      <c r="GZ651">
        <v>2.36084</v>
      </c>
      <c r="HA651">
        <v>44.029499999999999</v>
      </c>
      <c r="HB651">
        <v>14.3947</v>
      </c>
      <c r="HC651">
        <v>18</v>
      </c>
      <c r="HD651">
        <v>419.779</v>
      </c>
      <c r="HE651">
        <v>638.53800000000001</v>
      </c>
      <c r="HF651">
        <v>16.8917</v>
      </c>
      <c r="HG651">
        <v>33.249000000000002</v>
      </c>
      <c r="HH651">
        <v>30</v>
      </c>
      <c r="HI651">
        <v>33.164999999999999</v>
      </c>
      <c r="HJ651">
        <v>33.142499999999998</v>
      </c>
      <c r="HK651">
        <v>68.885800000000003</v>
      </c>
      <c r="HL651">
        <v>51.309699999999999</v>
      </c>
      <c r="HM651">
        <v>0</v>
      </c>
      <c r="HN651">
        <v>12.238300000000001</v>
      </c>
      <c r="HO651">
        <v>1423.13</v>
      </c>
      <c r="HP651">
        <v>15.559200000000001</v>
      </c>
      <c r="HQ651">
        <v>96.041600000000003</v>
      </c>
      <c r="HR651">
        <v>99.165599999999998</v>
      </c>
    </row>
    <row r="652" spans="1:226" x14ac:dyDescent="0.2">
      <c r="A652">
        <v>1112</v>
      </c>
      <c r="B652">
        <v>1657135188.5</v>
      </c>
      <c r="C652">
        <v>15308</v>
      </c>
      <c r="D652" t="s">
        <v>1621</v>
      </c>
      <c r="E652" t="s">
        <v>1622</v>
      </c>
      <c r="F652">
        <v>5</v>
      </c>
      <c r="G652" t="s">
        <v>2260</v>
      </c>
      <c r="H652" t="s">
        <v>353</v>
      </c>
      <c r="I652">
        <v>1657135181</v>
      </c>
      <c r="J652">
        <f t="shared" si="340"/>
        <v>2.7479107608674425E-3</v>
      </c>
      <c r="K652">
        <f t="shared" si="341"/>
        <v>2.7479107608674425</v>
      </c>
      <c r="L652">
        <f t="shared" si="342"/>
        <v>20.877119424297273</v>
      </c>
      <c r="M652">
        <f t="shared" si="343"/>
        <v>1341.7329629629601</v>
      </c>
      <c r="N652">
        <f t="shared" si="344"/>
        <v>1039.3500872992379</v>
      </c>
      <c r="O652">
        <f t="shared" si="345"/>
        <v>76.930358396392364</v>
      </c>
      <c r="P652">
        <f t="shared" si="346"/>
        <v>99.312059501733629</v>
      </c>
      <c r="Q652">
        <f t="shared" si="347"/>
        <v>0.13104749100297997</v>
      </c>
      <c r="R652">
        <f t="shared" si="348"/>
        <v>2.4311994800123351</v>
      </c>
      <c r="S652">
        <f t="shared" si="349"/>
        <v>0.12724592765464318</v>
      </c>
      <c r="T652">
        <f t="shared" si="350"/>
        <v>7.9861074273663776E-2</v>
      </c>
      <c r="U652">
        <f t="shared" si="351"/>
        <v>321.51751133333283</v>
      </c>
      <c r="V652">
        <f t="shared" si="352"/>
        <v>24.252523139341822</v>
      </c>
      <c r="W652">
        <f t="shared" si="353"/>
        <v>23.6495518518519</v>
      </c>
      <c r="X652">
        <f t="shared" si="354"/>
        <v>2.9325033083716612</v>
      </c>
      <c r="Y652">
        <f t="shared" si="355"/>
        <v>49.428573158674297</v>
      </c>
      <c r="Z652">
        <f t="shared" si="356"/>
        <v>1.3806413650522651</v>
      </c>
      <c r="AA652">
        <f t="shared" si="357"/>
        <v>2.7932049760371731</v>
      </c>
      <c r="AB652">
        <f t="shared" si="358"/>
        <v>1.5518619433193961</v>
      </c>
      <c r="AC652">
        <f t="shared" si="359"/>
        <v>-121.18286455425421</v>
      </c>
      <c r="AD652">
        <f t="shared" si="360"/>
        <v>-105.58628869325074</v>
      </c>
      <c r="AE652">
        <f t="shared" si="361"/>
        <v>-9.0252617583384431</v>
      </c>
      <c r="AF652">
        <f t="shared" si="362"/>
        <v>85.723096327489458</v>
      </c>
      <c r="AG652">
        <f t="shared" si="363"/>
        <v>39.942257193820176</v>
      </c>
      <c r="AH652">
        <f t="shared" si="364"/>
        <v>2.8388737912228388</v>
      </c>
      <c r="AI652">
        <f t="shared" si="365"/>
        <v>20.877119424297273</v>
      </c>
      <c r="AJ652">
        <v>1429.4633279626901</v>
      </c>
      <c r="AK652">
        <v>1390.6361818181799</v>
      </c>
      <c r="AL652">
        <v>3.32589304788547</v>
      </c>
      <c r="AM652">
        <v>66.991410521722301</v>
      </c>
      <c r="AN652">
        <f t="shared" si="366"/>
        <v>2.7479107608674425</v>
      </c>
      <c r="AO652">
        <v>15.3804070606427</v>
      </c>
      <c r="AP652">
        <v>18.6247133333333</v>
      </c>
      <c r="AQ652">
        <v>-1.7392202591150401E-3</v>
      </c>
      <c r="AR652">
        <v>78.557157688627996</v>
      </c>
      <c r="AS652">
        <v>25</v>
      </c>
      <c r="AT652">
        <v>5</v>
      </c>
      <c r="AU652">
        <f t="shared" si="367"/>
        <v>1</v>
      </c>
      <c r="AV652">
        <f t="shared" si="368"/>
        <v>0</v>
      </c>
      <c r="AW652">
        <f t="shared" si="369"/>
        <v>39630.393314269051</v>
      </c>
      <c r="AX652">
        <f t="shared" si="370"/>
        <v>2000.01296296296</v>
      </c>
      <c r="AY652">
        <f t="shared" si="371"/>
        <v>1681.2105999999976</v>
      </c>
      <c r="AZ652">
        <f t="shared" si="372"/>
        <v>0.84059985166762807</v>
      </c>
      <c r="BA652">
        <f t="shared" si="373"/>
        <v>0.16075771371852218</v>
      </c>
      <c r="BB652">
        <v>6</v>
      </c>
      <c r="BC652">
        <v>0.5</v>
      </c>
      <c r="BD652" t="s">
        <v>354</v>
      </c>
      <c r="BE652">
        <v>2</v>
      </c>
      <c r="BF652" t="b">
        <v>1</v>
      </c>
      <c r="BG652">
        <v>1657135181</v>
      </c>
      <c r="BH652">
        <v>1341.7329629629601</v>
      </c>
      <c r="BI652">
        <v>1394.2348148148101</v>
      </c>
      <c r="BJ652">
        <v>18.6528407407407</v>
      </c>
      <c r="BK652">
        <v>15.3097148148148</v>
      </c>
      <c r="BL652">
        <v>1336.5314814814799</v>
      </c>
      <c r="BM652">
        <v>18.448366666666701</v>
      </c>
      <c r="BN652">
        <v>499.996851851852</v>
      </c>
      <c r="BO652">
        <v>73.917785185185195</v>
      </c>
      <c r="BP652">
        <v>9.9968155555555605E-2</v>
      </c>
      <c r="BQ652">
        <v>22.8439851851852</v>
      </c>
      <c r="BR652">
        <v>23.6495518518519</v>
      </c>
      <c r="BS652">
        <v>999.9</v>
      </c>
      <c r="BT652">
        <v>0</v>
      </c>
      <c r="BU652">
        <v>0</v>
      </c>
      <c r="BV652">
        <v>9998.8648148148095</v>
      </c>
      <c r="BW652">
        <v>0</v>
      </c>
      <c r="BX652">
        <v>2057.6325925925898</v>
      </c>
      <c r="BY652">
        <v>-52.503</v>
      </c>
      <c r="BZ652">
        <v>1367.2348148148101</v>
      </c>
      <c r="CA652">
        <v>1415.91333333333</v>
      </c>
      <c r="CB652">
        <v>3.34313222222222</v>
      </c>
      <c r="CC652">
        <v>1394.2348148148101</v>
      </c>
      <c r="CD652">
        <v>15.3097148148148</v>
      </c>
      <c r="CE652">
        <v>1.37877703703704</v>
      </c>
      <c r="CF652">
        <v>1.13165962962963</v>
      </c>
      <c r="CG652">
        <v>11.686203703703701</v>
      </c>
      <c r="CH652">
        <v>8.7314437037037003</v>
      </c>
      <c r="CI652">
        <v>2000.01296296296</v>
      </c>
      <c r="CJ652">
        <v>0.98000344444444398</v>
      </c>
      <c r="CK652">
        <v>1.9996640740740701E-2</v>
      </c>
      <c r="CL652">
        <v>0</v>
      </c>
      <c r="CM652">
        <v>2.6341333333333301</v>
      </c>
      <c r="CN652">
        <v>0</v>
      </c>
      <c r="CO652">
        <v>12669.0962962963</v>
      </c>
      <c r="CP652">
        <v>16705.5444444444</v>
      </c>
      <c r="CQ652">
        <v>45.066666666666599</v>
      </c>
      <c r="CR652">
        <v>48.509185185185203</v>
      </c>
      <c r="CS652">
        <v>46.436999999999998</v>
      </c>
      <c r="CT652">
        <v>45.870333333333299</v>
      </c>
      <c r="CU652">
        <v>44.311999999999998</v>
      </c>
      <c r="CV652">
        <v>1960.0225925925899</v>
      </c>
      <c r="CW652">
        <v>39.9903703703704</v>
      </c>
      <c r="CX652">
        <v>0</v>
      </c>
      <c r="CY652">
        <v>1651546905.7</v>
      </c>
      <c r="CZ652">
        <v>0</v>
      </c>
      <c r="DA652">
        <v>1657132816.0999999</v>
      </c>
      <c r="DB652" t="s">
        <v>1452</v>
      </c>
      <c r="DC652">
        <v>1657132814.0999999</v>
      </c>
      <c r="DD652">
        <v>1657132816.0999999</v>
      </c>
      <c r="DE652">
        <v>1</v>
      </c>
      <c r="DF652">
        <v>-1.4999999999999999E-2</v>
      </c>
      <c r="DG652">
        <v>0.32300000000000001</v>
      </c>
      <c r="DH652">
        <v>3.14</v>
      </c>
      <c r="DI652">
        <v>0.20399999999999999</v>
      </c>
      <c r="DJ652">
        <v>420</v>
      </c>
      <c r="DK652">
        <v>25</v>
      </c>
      <c r="DL652">
        <v>0.37</v>
      </c>
      <c r="DM652">
        <v>0.1</v>
      </c>
      <c r="DN652">
        <v>-52.609650000000002</v>
      </c>
      <c r="DO652">
        <v>1.78194371482185</v>
      </c>
      <c r="DP652">
        <v>0.222796249968441</v>
      </c>
      <c r="DQ652">
        <v>0</v>
      </c>
      <c r="DR652">
        <v>3.42549875</v>
      </c>
      <c r="DS652">
        <v>-1.3135784240150099</v>
      </c>
      <c r="DT652">
        <v>0.127233176907352</v>
      </c>
      <c r="DU652">
        <v>0</v>
      </c>
      <c r="DV652">
        <v>0</v>
      </c>
      <c r="DW652">
        <v>2</v>
      </c>
      <c r="DX652" t="s">
        <v>375</v>
      </c>
      <c r="DY652">
        <v>2.81196</v>
      </c>
      <c r="DZ652">
        <v>2.7164199999999998</v>
      </c>
      <c r="EA652">
        <v>0.16505900000000001</v>
      </c>
      <c r="EB652">
        <v>0.16889899999999999</v>
      </c>
      <c r="EC652">
        <v>6.94491E-2</v>
      </c>
      <c r="ED652">
        <v>6.0884899999999999E-2</v>
      </c>
      <c r="EE652">
        <v>23351.1</v>
      </c>
      <c r="EF652">
        <v>20137.2</v>
      </c>
      <c r="EG652">
        <v>25068.400000000001</v>
      </c>
      <c r="EH652">
        <v>23626.1</v>
      </c>
      <c r="EI652">
        <v>39904.800000000003</v>
      </c>
      <c r="EJ652">
        <v>36766</v>
      </c>
      <c r="EK652">
        <v>45411.9</v>
      </c>
      <c r="EL652">
        <v>42198.2</v>
      </c>
      <c r="EM652">
        <v>1.7083699999999999</v>
      </c>
      <c r="EN652">
        <v>2.03783</v>
      </c>
      <c r="EO652">
        <v>-9.2685200000000006E-3</v>
      </c>
      <c r="EP652">
        <v>0</v>
      </c>
      <c r="EQ652">
        <v>23.804400000000001</v>
      </c>
      <c r="ER652">
        <v>999.9</v>
      </c>
      <c r="ES652">
        <v>26.059000000000001</v>
      </c>
      <c r="ET652">
        <v>41.17</v>
      </c>
      <c r="EU652">
        <v>27.813700000000001</v>
      </c>
      <c r="EV652">
        <v>53.306899999999999</v>
      </c>
      <c r="EW652">
        <v>35.637</v>
      </c>
      <c r="EX652">
        <v>2</v>
      </c>
      <c r="EY652">
        <v>0.47276200000000002</v>
      </c>
      <c r="EZ652">
        <v>9.2810500000000005</v>
      </c>
      <c r="FA652">
        <v>20</v>
      </c>
      <c r="FB652">
        <v>5.2354099999999999</v>
      </c>
      <c r="FC652">
        <v>11.997999999999999</v>
      </c>
      <c r="FD652">
        <v>4.9557000000000002</v>
      </c>
      <c r="FE652">
        <v>3.3039299999999998</v>
      </c>
      <c r="FF652">
        <v>319.89999999999998</v>
      </c>
      <c r="FG652">
        <v>9999</v>
      </c>
      <c r="FH652">
        <v>9999</v>
      </c>
      <c r="FI652">
        <v>4475.7</v>
      </c>
      <c r="FJ652">
        <v>1.86812</v>
      </c>
      <c r="FK652">
        <v>1.8638699999999999</v>
      </c>
      <c r="FL652">
        <v>1.8713200000000001</v>
      </c>
      <c r="FM652">
        <v>1.86249</v>
      </c>
      <c r="FN652">
        <v>1.86181</v>
      </c>
      <c r="FO652">
        <v>1.8681399999999999</v>
      </c>
      <c r="FP652">
        <v>1.8583700000000001</v>
      </c>
      <c r="FQ652">
        <v>1.8645499999999999</v>
      </c>
      <c r="FR652">
        <v>5</v>
      </c>
      <c r="FS652">
        <v>0</v>
      </c>
      <c r="FT652">
        <v>0</v>
      </c>
      <c r="FU652">
        <v>0</v>
      </c>
      <c r="FV652" t="s">
        <v>357</v>
      </c>
      <c r="FW652" t="s">
        <v>358</v>
      </c>
      <c r="FX652" t="s">
        <v>359</v>
      </c>
      <c r="FY652" t="s">
        <v>359</v>
      </c>
      <c r="FZ652" t="s">
        <v>359</v>
      </c>
      <c r="GA652" t="s">
        <v>359</v>
      </c>
      <c r="GB652">
        <v>0</v>
      </c>
      <c r="GC652">
        <v>100</v>
      </c>
      <c r="GD652">
        <v>100</v>
      </c>
      <c r="GE652">
        <v>5.27</v>
      </c>
      <c r="GF652">
        <v>0.2044</v>
      </c>
      <c r="GG652">
        <v>1.3863392696399499</v>
      </c>
      <c r="GH652">
        <v>5.6547189780552301E-3</v>
      </c>
      <c r="GI652">
        <v>-4.0898216475526997E-6</v>
      </c>
      <c r="GJ652">
        <v>1.49200553645073E-9</v>
      </c>
      <c r="GK652">
        <v>0.20448</v>
      </c>
      <c r="GL652">
        <v>0</v>
      </c>
      <c r="GM652">
        <v>0</v>
      </c>
      <c r="GN652">
        <v>0</v>
      </c>
      <c r="GO652">
        <v>17</v>
      </c>
      <c r="GP652">
        <v>1943</v>
      </c>
      <c r="GQ652">
        <v>2</v>
      </c>
      <c r="GR652">
        <v>17</v>
      </c>
      <c r="GS652">
        <v>39.6</v>
      </c>
      <c r="GT652">
        <v>39.5</v>
      </c>
      <c r="GU652">
        <v>3.4716800000000001</v>
      </c>
      <c r="GV652">
        <v>2.36206</v>
      </c>
      <c r="GW652">
        <v>1.9982899999999999</v>
      </c>
      <c r="GX652">
        <v>2.6843300000000001</v>
      </c>
      <c r="GY652">
        <v>2.0935100000000002</v>
      </c>
      <c r="GZ652">
        <v>2.4157700000000002</v>
      </c>
      <c r="HA652">
        <v>44.029499999999999</v>
      </c>
      <c r="HB652">
        <v>14.403499999999999</v>
      </c>
      <c r="HC652">
        <v>18</v>
      </c>
      <c r="HD652">
        <v>419.68400000000003</v>
      </c>
      <c r="HE652">
        <v>638.71799999999996</v>
      </c>
      <c r="HF652">
        <v>16.886399999999998</v>
      </c>
      <c r="HG652">
        <v>33.249000000000002</v>
      </c>
      <c r="HH652">
        <v>30.0002</v>
      </c>
      <c r="HI652">
        <v>33.163699999999999</v>
      </c>
      <c r="HJ652">
        <v>33.1419</v>
      </c>
      <c r="HK652">
        <v>69.471000000000004</v>
      </c>
      <c r="HL652">
        <v>50.738799999999998</v>
      </c>
      <c r="HM652">
        <v>0</v>
      </c>
      <c r="HN652">
        <v>12.216100000000001</v>
      </c>
      <c r="HO652">
        <v>1443.39</v>
      </c>
      <c r="HP652">
        <v>15.665800000000001</v>
      </c>
      <c r="HQ652">
        <v>96.042400000000001</v>
      </c>
      <c r="HR652">
        <v>99.166300000000007</v>
      </c>
    </row>
    <row r="653" spans="1:226" x14ac:dyDescent="0.2">
      <c r="A653">
        <v>1113</v>
      </c>
      <c r="B653">
        <v>1657135193.5</v>
      </c>
      <c r="C653">
        <v>15313</v>
      </c>
      <c r="D653" t="s">
        <v>1623</v>
      </c>
      <c r="E653" t="s">
        <v>1624</v>
      </c>
      <c r="F653">
        <v>5</v>
      </c>
      <c r="G653" t="s">
        <v>2261</v>
      </c>
      <c r="H653" t="s">
        <v>353</v>
      </c>
      <c r="I653">
        <v>1657135185.7142899</v>
      </c>
      <c r="J653">
        <f t="shared" si="340"/>
        <v>2.6344011373562754E-3</v>
      </c>
      <c r="K653">
        <f t="shared" si="341"/>
        <v>2.6344011373562752</v>
      </c>
      <c r="L653">
        <f t="shared" si="342"/>
        <v>20.820897438592507</v>
      </c>
      <c r="M653">
        <f t="shared" si="343"/>
        <v>1357.2774999999999</v>
      </c>
      <c r="N653">
        <f t="shared" si="344"/>
        <v>1043.3721362343917</v>
      </c>
      <c r="O653">
        <f t="shared" si="345"/>
        <v>77.228003767117642</v>
      </c>
      <c r="P653">
        <f t="shared" si="346"/>
        <v>100.46255620868565</v>
      </c>
      <c r="Q653">
        <f t="shared" si="347"/>
        <v>0.12523346844481878</v>
      </c>
      <c r="R653">
        <f t="shared" si="348"/>
        <v>2.4308329213132898</v>
      </c>
      <c r="S653">
        <f t="shared" si="349"/>
        <v>0.12175641471468007</v>
      </c>
      <c r="T653">
        <f t="shared" si="350"/>
        <v>7.6402117558416249E-2</v>
      </c>
      <c r="U653">
        <f t="shared" si="351"/>
        <v>321.51623967857142</v>
      </c>
      <c r="V653">
        <f t="shared" si="352"/>
        <v>24.285163737981371</v>
      </c>
      <c r="W653">
        <f t="shared" si="353"/>
        <v>23.6581857142857</v>
      </c>
      <c r="X653">
        <f t="shared" si="354"/>
        <v>2.9340285869947764</v>
      </c>
      <c r="Y653">
        <f t="shared" si="355"/>
        <v>49.385029675787287</v>
      </c>
      <c r="Z653">
        <f t="shared" si="356"/>
        <v>1.3791952954186042</v>
      </c>
      <c r="AA653">
        <f t="shared" si="357"/>
        <v>2.7927396307606194</v>
      </c>
      <c r="AB653">
        <f t="shared" si="358"/>
        <v>1.5548332915761722</v>
      </c>
      <c r="AC653">
        <f t="shared" si="359"/>
        <v>-116.17709015741174</v>
      </c>
      <c r="AD653">
        <f t="shared" si="360"/>
        <v>-107.06216710556656</v>
      </c>
      <c r="AE653">
        <f t="shared" si="361"/>
        <v>-9.1530694732287738</v>
      </c>
      <c r="AF653">
        <f t="shared" si="362"/>
        <v>89.123912942364385</v>
      </c>
      <c r="AG653">
        <f t="shared" si="363"/>
        <v>40.133984812017104</v>
      </c>
      <c r="AH653">
        <f t="shared" si="364"/>
        <v>2.7408454371702797</v>
      </c>
      <c r="AI653">
        <f t="shared" si="365"/>
        <v>20.820897438592507</v>
      </c>
      <c r="AJ653">
        <v>1446.8984970782701</v>
      </c>
      <c r="AK653">
        <v>1407.71563636364</v>
      </c>
      <c r="AL653">
        <v>3.43077053022279</v>
      </c>
      <c r="AM653">
        <v>66.991410521722301</v>
      </c>
      <c r="AN653">
        <f t="shared" si="366"/>
        <v>2.6344011373562752</v>
      </c>
      <c r="AO653">
        <v>15.5044118245678</v>
      </c>
      <c r="AP653">
        <v>18.609989090909099</v>
      </c>
      <c r="AQ653">
        <v>-6.6572336867969702E-4</v>
      </c>
      <c r="AR653">
        <v>78.557157688627996</v>
      </c>
      <c r="AS653">
        <v>25</v>
      </c>
      <c r="AT653">
        <v>5</v>
      </c>
      <c r="AU653">
        <f t="shared" si="367"/>
        <v>1</v>
      </c>
      <c r="AV653">
        <f t="shared" si="368"/>
        <v>0</v>
      </c>
      <c r="AW653">
        <f t="shared" si="369"/>
        <v>39621.634521937784</v>
      </c>
      <c r="AX653">
        <f t="shared" si="370"/>
        <v>2000.0050000000001</v>
      </c>
      <c r="AY653">
        <f t="shared" si="371"/>
        <v>1681.2039107142857</v>
      </c>
      <c r="AZ653">
        <f t="shared" si="372"/>
        <v>0.84059985385750813</v>
      </c>
      <c r="BA653">
        <f t="shared" si="373"/>
        <v>0.16075771794499083</v>
      </c>
      <c r="BB653">
        <v>6</v>
      </c>
      <c r="BC653">
        <v>0.5</v>
      </c>
      <c r="BD653" t="s">
        <v>354</v>
      </c>
      <c r="BE653">
        <v>2</v>
      </c>
      <c r="BF653" t="b">
        <v>1</v>
      </c>
      <c r="BG653">
        <v>1657135185.7142899</v>
      </c>
      <c r="BH653">
        <v>1357.2774999999999</v>
      </c>
      <c r="BI653">
        <v>1409.90214285714</v>
      </c>
      <c r="BJ653">
        <v>18.633317857142899</v>
      </c>
      <c r="BK653">
        <v>15.4056035714286</v>
      </c>
      <c r="BL653">
        <v>1352.0332142857101</v>
      </c>
      <c r="BM653">
        <v>18.428846428571401</v>
      </c>
      <c r="BN653">
        <v>500.00232142857101</v>
      </c>
      <c r="BO653">
        <v>73.917699999999996</v>
      </c>
      <c r="BP653">
        <v>9.9998082142857103E-2</v>
      </c>
      <c r="BQ653">
        <v>22.841235714285698</v>
      </c>
      <c r="BR653">
        <v>23.6581857142857</v>
      </c>
      <c r="BS653">
        <v>999.9</v>
      </c>
      <c r="BT653">
        <v>0</v>
      </c>
      <c r="BU653">
        <v>0</v>
      </c>
      <c r="BV653">
        <v>9996.4760714285694</v>
      </c>
      <c r="BW653">
        <v>0</v>
      </c>
      <c r="BX653">
        <v>2057.78535714286</v>
      </c>
      <c r="BY653">
        <v>-52.625717857142902</v>
      </c>
      <c r="BZ653">
        <v>1383.0474999999999</v>
      </c>
      <c r="CA653">
        <v>1431.96464285714</v>
      </c>
      <c r="CB653">
        <v>3.2277246428571398</v>
      </c>
      <c r="CC653">
        <v>1409.90214285714</v>
      </c>
      <c r="CD653">
        <v>15.4056035714286</v>
      </c>
      <c r="CE653">
        <v>1.37733321428571</v>
      </c>
      <c r="CF653">
        <v>1.13874607142857</v>
      </c>
      <c r="CG653">
        <v>11.6703392857143</v>
      </c>
      <c r="CH653">
        <v>8.8236928571428592</v>
      </c>
      <c r="CI653">
        <v>2000.0050000000001</v>
      </c>
      <c r="CJ653">
        <v>0.98000321428571402</v>
      </c>
      <c r="CK653">
        <v>1.9996878571428602E-2</v>
      </c>
      <c r="CL653">
        <v>0</v>
      </c>
      <c r="CM653">
        <v>2.5817964285714301</v>
      </c>
      <c r="CN653">
        <v>0</v>
      </c>
      <c r="CO653">
        <v>12670.5571428571</v>
      </c>
      <c r="CP653">
        <v>16705.4714285714</v>
      </c>
      <c r="CQ653">
        <v>45.061999999999998</v>
      </c>
      <c r="CR653">
        <v>48.504428571428598</v>
      </c>
      <c r="CS653">
        <v>46.436999999999998</v>
      </c>
      <c r="CT653">
        <v>45.854750000000003</v>
      </c>
      <c r="CU653">
        <v>44.303142857142802</v>
      </c>
      <c r="CV653">
        <v>1960.01464285714</v>
      </c>
      <c r="CW653">
        <v>39.9903571428571</v>
      </c>
      <c r="CX653">
        <v>0</v>
      </c>
      <c r="CY653">
        <v>1651546910.5</v>
      </c>
      <c r="CZ653">
        <v>0</v>
      </c>
      <c r="DA653">
        <v>1657132816.0999999</v>
      </c>
      <c r="DB653" t="s">
        <v>1452</v>
      </c>
      <c r="DC653">
        <v>1657132814.0999999</v>
      </c>
      <c r="DD653">
        <v>1657132816.0999999</v>
      </c>
      <c r="DE653">
        <v>1</v>
      </c>
      <c r="DF653">
        <v>-1.4999999999999999E-2</v>
      </c>
      <c r="DG653">
        <v>0.32300000000000001</v>
      </c>
      <c r="DH653">
        <v>3.14</v>
      </c>
      <c r="DI653">
        <v>0.20399999999999999</v>
      </c>
      <c r="DJ653">
        <v>420</v>
      </c>
      <c r="DK653">
        <v>25</v>
      </c>
      <c r="DL653">
        <v>0.37</v>
      </c>
      <c r="DM653">
        <v>0.1</v>
      </c>
      <c r="DN653">
        <v>-52.609684999999999</v>
      </c>
      <c r="DO653">
        <v>-0.70846604127576496</v>
      </c>
      <c r="DP653">
        <v>0.23993525746542599</v>
      </c>
      <c r="DQ653">
        <v>0</v>
      </c>
      <c r="DR653">
        <v>3.3098595</v>
      </c>
      <c r="DS653">
        <v>-1.48891317073172</v>
      </c>
      <c r="DT653">
        <v>0.14371139986010201</v>
      </c>
      <c r="DU653">
        <v>0</v>
      </c>
      <c r="DV653">
        <v>0</v>
      </c>
      <c r="DW653">
        <v>2</v>
      </c>
      <c r="DX653" t="s">
        <v>375</v>
      </c>
      <c r="DY653">
        <v>2.8121100000000001</v>
      </c>
      <c r="DZ653">
        <v>2.7164799999999998</v>
      </c>
      <c r="EA653">
        <v>0.16630900000000001</v>
      </c>
      <c r="EB653">
        <v>0.17013500000000001</v>
      </c>
      <c r="EC653">
        <v>6.9406099999999998E-2</v>
      </c>
      <c r="ED653">
        <v>6.1121599999999998E-2</v>
      </c>
      <c r="EE653">
        <v>23316.1</v>
      </c>
      <c r="EF653">
        <v>20107.2</v>
      </c>
      <c r="EG653">
        <v>25068.400000000001</v>
      </c>
      <c r="EH653">
        <v>23626.2</v>
      </c>
      <c r="EI653">
        <v>39907</v>
      </c>
      <c r="EJ653">
        <v>36757</v>
      </c>
      <c r="EK653">
        <v>45412.2</v>
      </c>
      <c r="EL653">
        <v>42198.5</v>
      </c>
      <c r="EM653">
        <v>1.7082999999999999</v>
      </c>
      <c r="EN653">
        <v>2.0378500000000002</v>
      </c>
      <c r="EO653">
        <v>-7.4393999999999997E-3</v>
      </c>
      <c r="EP653">
        <v>0</v>
      </c>
      <c r="EQ653">
        <v>23.7987</v>
      </c>
      <c r="ER653">
        <v>999.9</v>
      </c>
      <c r="ES653">
        <v>26.059000000000001</v>
      </c>
      <c r="ET653">
        <v>41.191000000000003</v>
      </c>
      <c r="EU653">
        <v>27.8476</v>
      </c>
      <c r="EV653">
        <v>53.256900000000002</v>
      </c>
      <c r="EW653">
        <v>35.4848</v>
      </c>
      <c r="EX653">
        <v>2</v>
      </c>
      <c r="EY653">
        <v>0.47234999999999999</v>
      </c>
      <c r="EZ653">
        <v>9.2810500000000005</v>
      </c>
      <c r="FA653">
        <v>20</v>
      </c>
      <c r="FB653">
        <v>5.2349600000000001</v>
      </c>
      <c r="FC653">
        <v>11.997999999999999</v>
      </c>
      <c r="FD653">
        <v>4.9555999999999996</v>
      </c>
      <c r="FE653">
        <v>3.3039000000000001</v>
      </c>
      <c r="FF653">
        <v>319.89999999999998</v>
      </c>
      <c r="FG653">
        <v>9999</v>
      </c>
      <c r="FH653">
        <v>9999</v>
      </c>
      <c r="FI653">
        <v>4476</v>
      </c>
      <c r="FJ653">
        <v>1.86812</v>
      </c>
      <c r="FK653">
        <v>1.86388</v>
      </c>
      <c r="FL653">
        <v>1.8713299999999999</v>
      </c>
      <c r="FM653">
        <v>1.86249</v>
      </c>
      <c r="FN653">
        <v>1.8617600000000001</v>
      </c>
      <c r="FO653">
        <v>1.8681300000000001</v>
      </c>
      <c r="FP653">
        <v>1.8583700000000001</v>
      </c>
      <c r="FQ653">
        <v>1.86456</v>
      </c>
      <c r="FR653">
        <v>5</v>
      </c>
      <c r="FS653">
        <v>0</v>
      </c>
      <c r="FT653">
        <v>0</v>
      </c>
      <c r="FU653">
        <v>0</v>
      </c>
      <c r="FV653" t="s">
        <v>357</v>
      </c>
      <c r="FW653" t="s">
        <v>358</v>
      </c>
      <c r="FX653" t="s">
        <v>359</v>
      </c>
      <c r="FY653" t="s">
        <v>359</v>
      </c>
      <c r="FZ653" t="s">
        <v>359</v>
      </c>
      <c r="GA653" t="s">
        <v>359</v>
      </c>
      <c r="GB653">
        <v>0</v>
      </c>
      <c r="GC653">
        <v>100</v>
      </c>
      <c r="GD653">
        <v>100</v>
      </c>
      <c r="GE653">
        <v>5.32</v>
      </c>
      <c r="GF653">
        <v>0.20449999999999999</v>
      </c>
      <c r="GG653">
        <v>1.3863392696399499</v>
      </c>
      <c r="GH653">
        <v>5.6547189780552301E-3</v>
      </c>
      <c r="GI653">
        <v>-4.0898216475526997E-6</v>
      </c>
      <c r="GJ653">
        <v>1.49200553645073E-9</v>
      </c>
      <c r="GK653">
        <v>0.20448</v>
      </c>
      <c r="GL653">
        <v>0</v>
      </c>
      <c r="GM653">
        <v>0</v>
      </c>
      <c r="GN653">
        <v>0</v>
      </c>
      <c r="GO653">
        <v>17</v>
      </c>
      <c r="GP653">
        <v>1943</v>
      </c>
      <c r="GQ653">
        <v>2</v>
      </c>
      <c r="GR653">
        <v>17</v>
      </c>
      <c r="GS653">
        <v>39.700000000000003</v>
      </c>
      <c r="GT653">
        <v>39.6</v>
      </c>
      <c r="GU653">
        <v>3.5046400000000002</v>
      </c>
      <c r="GV653">
        <v>2.36816</v>
      </c>
      <c r="GW653">
        <v>1.9982899999999999</v>
      </c>
      <c r="GX653">
        <v>2.6843300000000001</v>
      </c>
      <c r="GY653">
        <v>2.0935100000000002</v>
      </c>
      <c r="GZ653">
        <v>2.3767100000000001</v>
      </c>
      <c r="HA653">
        <v>44.057099999999998</v>
      </c>
      <c r="HB653">
        <v>14.3947</v>
      </c>
      <c r="HC653">
        <v>18</v>
      </c>
      <c r="HD653">
        <v>419.63</v>
      </c>
      <c r="HE653">
        <v>638.71500000000003</v>
      </c>
      <c r="HF653">
        <v>16.879799999999999</v>
      </c>
      <c r="HG653">
        <v>33.247999999999998</v>
      </c>
      <c r="HH653">
        <v>30</v>
      </c>
      <c r="HI653">
        <v>33.161999999999999</v>
      </c>
      <c r="HJ653">
        <v>33.139600000000002</v>
      </c>
      <c r="HK653">
        <v>70.121899999999997</v>
      </c>
      <c r="HL653">
        <v>50.460900000000002</v>
      </c>
      <c r="HM653">
        <v>0</v>
      </c>
      <c r="HN653">
        <v>12.197900000000001</v>
      </c>
      <c r="HO653">
        <v>1456.9</v>
      </c>
      <c r="HP653">
        <v>15.773099999999999</v>
      </c>
      <c r="HQ653">
        <v>96.042900000000003</v>
      </c>
      <c r="HR653">
        <v>99.166700000000006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2022-07-07T14:42:19Z</dcterms:created>
  <dcterms:modified xsi:type="dcterms:W3CDTF">2022-09-30T19:07:33Z</dcterms:modified>
</cp:coreProperties>
</file>